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Q:\TRADE\Werbemittel\New_Books_Catalogue\NBC_2024\"/>
    </mc:Choice>
  </mc:AlternateContent>
  <xr:revisionPtr revIDLastSave="0" documentId="13_ncr:1_{80C4E35D-FF3F-4767-B641-708ED6754238}" xr6:coauthVersionLast="47" xr6:coauthVersionMax="47" xr10:uidLastSave="{00000000-0000-0000-0000-000000000000}"/>
  <bookViews>
    <workbookView xWindow="-110" yWindow="-110" windowWidth="19420" windowHeight="11500" tabRatio="0" xr2:uid="{00000000-000D-0000-FFFF-FFFF00000000}"/>
  </bookViews>
  <sheets>
    <sheet name="LLAKER.1705400380" sheetId="1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</sheets>
  <definedNames>
    <definedName name="_xlnm._FilterDatabase" localSheetId="1" hidden="1">'1'!$A$7:$P$1067</definedName>
    <definedName name="_xlnm._FilterDatabase" localSheetId="10" hidden="1">'10'!$A$7:$P$1067</definedName>
    <definedName name="_xlnm._FilterDatabase" localSheetId="11" hidden="1">'11'!$A$7:$P$1067</definedName>
    <definedName name="_xlnm._FilterDatabase" localSheetId="2" hidden="1">'2'!$A$7:$P$1067</definedName>
    <definedName name="_xlnm._FilterDatabase" localSheetId="3" hidden="1">'3'!$A$7:$P$1067</definedName>
    <definedName name="_xlnm._FilterDatabase" localSheetId="4" hidden="1">'4'!$A$7:$P$1067</definedName>
    <definedName name="_xlnm._FilterDatabase" localSheetId="5" hidden="1">'5'!$A$7:$P$1067</definedName>
    <definedName name="_xlnm._FilterDatabase" localSheetId="6" hidden="1">'6'!$A$7:$P$1067</definedName>
    <definedName name="_xlnm._FilterDatabase" localSheetId="7" hidden="1">'7'!$A$7:$P$1067</definedName>
    <definedName name="_xlnm._FilterDatabase" localSheetId="8" hidden="1">'8'!$A$7:$P$1067</definedName>
    <definedName name="_xlnm._FilterDatabase" localSheetId="9" hidden="1">'9'!$A$7:$P$1067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9" l="1"/>
  <c r="E1067" i="13"/>
  <c r="E1066" i="13"/>
  <c r="E1065" i="13"/>
  <c r="E1064" i="13"/>
  <c r="E1063" i="13"/>
  <c r="E1062" i="13"/>
  <c r="E1061" i="13"/>
  <c r="E1060" i="13"/>
  <c r="E1059" i="13"/>
  <c r="E1058" i="13"/>
  <c r="E1057" i="13"/>
  <c r="E1056" i="13"/>
  <c r="E1055" i="13"/>
  <c r="E1054" i="13"/>
  <c r="E1053" i="13"/>
  <c r="E1052" i="13"/>
  <c r="E1051" i="13"/>
  <c r="E1050" i="13"/>
  <c r="E1049" i="13"/>
  <c r="E1048" i="13"/>
  <c r="E1047" i="13"/>
  <c r="E1046" i="13"/>
  <c r="E1045" i="13"/>
  <c r="E1044" i="13"/>
  <c r="E1043" i="13"/>
  <c r="E1042" i="13"/>
  <c r="E1041" i="13"/>
  <c r="E1040" i="13"/>
  <c r="E1039" i="13"/>
  <c r="E1038" i="13"/>
  <c r="E1037" i="13"/>
  <c r="E1036" i="13"/>
  <c r="E1035" i="13"/>
  <c r="E1034" i="13"/>
  <c r="E1033" i="13"/>
  <c r="E1032" i="13"/>
  <c r="E1031" i="13"/>
  <c r="E1030" i="13"/>
  <c r="E1029" i="13"/>
  <c r="E1028" i="13"/>
  <c r="E1027" i="13"/>
  <c r="E1026" i="13"/>
  <c r="E1025" i="13"/>
  <c r="E1024" i="13"/>
  <c r="E1023" i="13"/>
  <c r="E1022" i="13"/>
  <c r="E1021" i="13"/>
  <c r="E1020" i="13"/>
  <c r="E1019" i="13"/>
  <c r="E1018" i="13"/>
  <c r="E1017" i="13"/>
  <c r="E1016" i="13"/>
  <c r="E1015" i="13"/>
  <c r="E1014" i="13"/>
  <c r="E1013" i="13"/>
  <c r="E1012" i="13"/>
  <c r="E1011" i="13"/>
  <c r="E1010" i="13"/>
  <c r="E1009" i="13"/>
  <c r="E1008" i="13"/>
  <c r="E1007" i="13"/>
  <c r="E1006" i="13"/>
  <c r="E1005" i="13"/>
  <c r="E1004" i="13"/>
  <c r="E1003" i="13"/>
  <c r="E1002" i="13"/>
  <c r="E1001" i="13"/>
  <c r="E1000" i="13"/>
  <c r="E999" i="13"/>
  <c r="E998" i="13"/>
  <c r="E997" i="13"/>
  <c r="E996" i="13"/>
  <c r="E995" i="13"/>
  <c r="E994" i="13"/>
  <c r="E993" i="13"/>
  <c r="E992" i="13"/>
  <c r="E991" i="13"/>
  <c r="E990" i="13"/>
  <c r="E989" i="13"/>
  <c r="E988" i="13"/>
  <c r="E987" i="13"/>
  <c r="E986" i="13"/>
  <c r="E985" i="13"/>
  <c r="E984" i="13"/>
  <c r="E983" i="13"/>
  <c r="E982" i="13"/>
  <c r="E981" i="13"/>
  <c r="E980" i="13"/>
  <c r="E979" i="13"/>
  <c r="E978" i="13"/>
  <c r="E977" i="13"/>
  <c r="E976" i="13"/>
  <c r="E975" i="13"/>
  <c r="E974" i="13"/>
  <c r="E973" i="13"/>
  <c r="E972" i="13"/>
  <c r="E971" i="13"/>
  <c r="E970" i="13"/>
  <c r="E969" i="13"/>
  <c r="E968" i="13"/>
  <c r="E967" i="13"/>
  <c r="E966" i="13"/>
  <c r="E965" i="13"/>
  <c r="E964" i="13"/>
  <c r="E963" i="13"/>
  <c r="E962" i="13"/>
  <c r="E961" i="13"/>
  <c r="E960" i="13"/>
  <c r="E959" i="13"/>
  <c r="E958" i="13"/>
  <c r="E957" i="13"/>
  <c r="E956" i="13"/>
  <c r="E955" i="13"/>
  <c r="E954" i="13"/>
  <c r="E953" i="13"/>
  <c r="E952" i="13"/>
  <c r="E951" i="13"/>
  <c r="E950" i="13"/>
  <c r="E949" i="13"/>
  <c r="E948" i="13"/>
  <c r="E947" i="13"/>
  <c r="E946" i="13"/>
  <c r="E945" i="13"/>
  <c r="E944" i="13"/>
  <c r="E943" i="13"/>
  <c r="E942" i="13"/>
  <c r="E941" i="13"/>
  <c r="E940" i="13"/>
  <c r="E939" i="13"/>
  <c r="E938" i="13"/>
  <c r="E937" i="13"/>
  <c r="E936" i="13"/>
  <c r="E935" i="13"/>
  <c r="E934" i="13"/>
  <c r="E933" i="13"/>
  <c r="E932" i="13"/>
  <c r="E931" i="13"/>
  <c r="E930" i="13"/>
  <c r="E929" i="13"/>
  <c r="E928" i="13"/>
  <c r="E927" i="13"/>
  <c r="E926" i="13"/>
  <c r="E925" i="13"/>
  <c r="E924" i="13"/>
  <c r="E923" i="13"/>
  <c r="E922" i="13"/>
  <c r="E921" i="13"/>
  <c r="E920" i="13"/>
  <c r="E919" i="13"/>
  <c r="E918" i="13"/>
  <c r="E917" i="13"/>
  <c r="E916" i="13"/>
  <c r="E915" i="13"/>
  <c r="E914" i="13"/>
  <c r="E913" i="13"/>
  <c r="E912" i="13"/>
  <c r="E911" i="13"/>
  <c r="E910" i="13"/>
  <c r="E909" i="13"/>
  <c r="E908" i="13"/>
  <c r="E907" i="13"/>
  <c r="E906" i="13"/>
  <c r="E905" i="13"/>
  <c r="E904" i="13"/>
  <c r="E903" i="13"/>
  <c r="E902" i="13"/>
  <c r="E901" i="13"/>
  <c r="E900" i="13"/>
  <c r="E899" i="13"/>
  <c r="E898" i="13"/>
  <c r="E897" i="13"/>
  <c r="E896" i="13"/>
  <c r="E895" i="13"/>
  <c r="E894" i="13"/>
  <c r="E893" i="13"/>
  <c r="E892" i="13"/>
  <c r="E891" i="13"/>
  <c r="E890" i="13"/>
  <c r="E889" i="13"/>
  <c r="E888" i="13"/>
  <c r="E887" i="13"/>
  <c r="E886" i="13"/>
  <c r="E885" i="13"/>
  <c r="E884" i="13"/>
  <c r="E883" i="13"/>
  <c r="E882" i="13"/>
  <c r="E881" i="13"/>
  <c r="E880" i="13"/>
  <c r="E879" i="13"/>
  <c r="E878" i="13"/>
  <c r="E877" i="13"/>
  <c r="E876" i="13"/>
  <c r="E875" i="13"/>
  <c r="E874" i="13"/>
  <c r="E873" i="13"/>
  <c r="E872" i="13"/>
  <c r="E871" i="13"/>
  <c r="E870" i="13"/>
  <c r="E869" i="13"/>
  <c r="E868" i="13"/>
  <c r="E867" i="13"/>
  <c r="E866" i="13"/>
  <c r="E865" i="13"/>
  <c r="E864" i="13"/>
  <c r="E863" i="13"/>
  <c r="E862" i="13"/>
  <c r="E861" i="13"/>
  <c r="E860" i="13"/>
  <c r="E859" i="13"/>
  <c r="E858" i="13"/>
  <c r="E857" i="13"/>
  <c r="E856" i="13"/>
  <c r="E855" i="13"/>
  <c r="E854" i="13"/>
  <c r="E853" i="13"/>
  <c r="E852" i="13"/>
  <c r="E851" i="13"/>
  <c r="E850" i="13"/>
  <c r="E849" i="13"/>
  <c r="E848" i="13"/>
  <c r="E847" i="13"/>
  <c r="E846" i="13"/>
  <c r="E845" i="13"/>
  <c r="E844" i="13"/>
  <c r="E843" i="13"/>
  <c r="E842" i="13"/>
  <c r="E841" i="13"/>
  <c r="E840" i="13"/>
  <c r="E839" i="13"/>
  <c r="E838" i="13"/>
  <c r="E837" i="13"/>
  <c r="E836" i="13"/>
  <c r="E835" i="13"/>
  <c r="E834" i="13"/>
  <c r="E833" i="13"/>
  <c r="E832" i="13"/>
  <c r="E831" i="13"/>
  <c r="E830" i="13"/>
  <c r="E829" i="13"/>
  <c r="E828" i="13"/>
  <c r="E827" i="13"/>
  <c r="E826" i="13"/>
  <c r="E825" i="13"/>
  <c r="E824" i="13"/>
  <c r="E823" i="13"/>
  <c r="E822" i="13"/>
  <c r="E821" i="13"/>
  <c r="E820" i="13"/>
  <c r="E819" i="13"/>
  <c r="E818" i="13"/>
  <c r="E817" i="13"/>
  <c r="E816" i="13"/>
  <c r="E815" i="13"/>
  <c r="E814" i="13"/>
  <c r="E813" i="13"/>
  <c r="E812" i="13"/>
  <c r="E811" i="13"/>
  <c r="E810" i="13"/>
  <c r="E809" i="13"/>
  <c r="E808" i="13"/>
  <c r="E807" i="13"/>
  <c r="E806" i="13"/>
  <c r="E805" i="13"/>
  <c r="E804" i="13"/>
  <c r="E803" i="13"/>
  <c r="E802" i="13"/>
  <c r="E801" i="13"/>
  <c r="E800" i="13"/>
  <c r="E799" i="13"/>
  <c r="E798" i="13"/>
  <c r="E797" i="13"/>
  <c r="E796" i="13"/>
  <c r="E795" i="13"/>
  <c r="E794" i="13"/>
  <c r="E793" i="13"/>
  <c r="E792" i="13"/>
  <c r="E791" i="13"/>
  <c r="E790" i="13"/>
  <c r="E789" i="13"/>
  <c r="E788" i="13"/>
  <c r="E787" i="13"/>
  <c r="E786" i="13"/>
  <c r="E785" i="13"/>
  <c r="E784" i="13"/>
  <c r="E783" i="13"/>
  <c r="E782" i="13"/>
  <c r="E781" i="13"/>
  <c r="E780" i="13"/>
  <c r="E779" i="13"/>
  <c r="E778" i="13"/>
  <c r="E777" i="13"/>
  <c r="E776" i="13"/>
  <c r="E775" i="13"/>
  <c r="E774" i="13"/>
  <c r="E773" i="13"/>
  <c r="E772" i="13"/>
  <c r="E771" i="13"/>
  <c r="E770" i="13"/>
  <c r="E769" i="13"/>
  <c r="E768" i="13"/>
  <c r="E767" i="13"/>
  <c r="E766" i="13"/>
  <c r="E765" i="13"/>
  <c r="E764" i="13"/>
  <c r="E763" i="13"/>
  <c r="E762" i="13"/>
  <c r="E761" i="13"/>
  <c r="E760" i="13"/>
  <c r="E759" i="13"/>
  <c r="E758" i="13"/>
  <c r="E757" i="13"/>
  <c r="E756" i="13"/>
  <c r="E755" i="13"/>
  <c r="E754" i="13"/>
  <c r="E753" i="13"/>
  <c r="E752" i="13"/>
  <c r="E751" i="13"/>
  <c r="E750" i="13"/>
  <c r="E749" i="13"/>
  <c r="E748" i="13"/>
  <c r="E747" i="13"/>
  <c r="E746" i="13"/>
  <c r="E745" i="13"/>
  <c r="E744" i="13"/>
  <c r="E743" i="13"/>
  <c r="E742" i="13"/>
  <c r="E741" i="13"/>
  <c r="E740" i="13"/>
  <c r="E739" i="13"/>
  <c r="E738" i="13"/>
  <c r="E737" i="13"/>
  <c r="E736" i="13"/>
  <c r="E735" i="13"/>
  <c r="E734" i="13"/>
  <c r="E733" i="13"/>
  <c r="E732" i="13"/>
  <c r="E731" i="13"/>
  <c r="E730" i="13"/>
  <c r="E729" i="13"/>
  <c r="E728" i="13"/>
  <c r="E727" i="13"/>
  <c r="E726" i="13"/>
  <c r="E725" i="13"/>
  <c r="E724" i="13"/>
  <c r="E723" i="13"/>
  <c r="E722" i="13"/>
  <c r="E721" i="13"/>
  <c r="E720" i="13"/>
  <c r="E719" i="13"/>
  <c r="E718" i="13"/>
  <c r="E717" i="13"/>
  <c r="E716" i="13"/>
  <c r="E715" i="13"/>
  <c r="E714" i="13"/>
  <c r="E713" i="13"/>
  <c r="E712" i="13"/>
  <c r="E711" i="13"/>
  <c r="E710" i="13"/>
  <c r="E709" i="13"/>
  <c r="E708" i="13"/>
  <c r="E707" i="13"/>
  <c r="E706" i="13"/>
  <c r="E705" i="13"/>
  <c r="E704" i="13"/>
  <c r="E703" i="13"/>
  <c r="E702" i="13"/>
  <c r="E701" i="13"/>
  <c r="E700" i="13"/>
  <c r="E699" i="13"/>
  <c r="E698" i="13"/>
  <c r="E697" i="13"/>
  <c r="E696" i="13"/>
  <c r="E695" i="13"/>
  <c r="E694" i="13"/>
  <c r="E693" i="13"/>
  <c r="E692" i="13"/>
  <c r="E691" i="13"/>
  <c r="E690" i="13"/>
  <c r="E689" i="13"/>
  <c r="E688" i="13"/>
  <c r="E687" i="13"/>
  <c r="E686" i="13"/>
  <c r="E685" i="13"/>
  <c r="E684" i="13"/>
  <c r="E683" i="13"/>
  <c r="E682" i="13"/>
  <c r="E681" i="13"/>
  <c r="E680" i="13"/>
  <c r="E679" i="13"/>
  <c r="E678" i="13"/>
  <c r="E677" i="13"/>
  <c r="E676" i="13"/>
  <c r="E675" i="13"/>
  <c r="E674" i="13"/>
  <c r="E673" i="13"/>
  <c r="E672" i="13"/>
  <c r="E671" i="13"/>
  <c r="E670" i="13"/>
  <c r="E669" i="13"/>
  <c r="E668" i="13"/>
  <c r="E667" i="13"/>
  <c r="E666" i="13"/>
  <c r="E665" i="13"/>
  <c r="E664" i="13"/>
  <c r="E663" i="13"/>
  <c r="E662" i="13"/>
  <c r="E661" i="13"/>
  <c r="E660" i="13"/>
  <c r="E659" i="13"/>
  <c r="E658" i="13"/>
  <c r="E657" i="13"/>
  <c r="E656" i="13"/>
  <c r="E655" i="13"/>
  <c r="E654" i="13"/>
  <c r="E653" i="13"/>
  <c r="E652" i="13"/>
  <c r="E651" i="13"/>
  <c r="E650" i="13"/>
  <c r="E649" i="13"/>
  <c r="E648" i="13"/>
  <c r="E647" i="13"/>
  <c r="E646" i="13"/>
  <c r="E645" i="13"/>
  <c r="E644" i="13"/>
  <c r="E643" i="13"/>
  <c r="E642" i="13"/>
  <c r="E641" i="13"/>
  <c r="E640" i="13"/>
  <c r="E639" i="13"/>
  <c r="E638" i="13"/>
  <c r="E637" i="13"/>
  <c r="E636" i="13"/>
  <c r="E635" i="13"/>
  <c r="E634" i="13"/>
  <c r="E633" i="13"/>
  <c r="E632" i="13"/>
  <c r="E631" i="13"/>
  <c r="E630" i="13"/>
  <c r="E629" i="13"/>
  <c r="E628" i="13"/>
  <c r="E627" i="13"/>
  <c r="E626" i="13"/>
  <c r="E625" i="13"/>
  <c r="E624" i="13"/>
  <c r="E623" i="13"/>
  <c r="E622" i="13"/>
  <c r="E621" i="13"/>
  <c r="E620" i="13"/>
  <c r="E619" i="13"/>
  <c r="E618" i="13"/>
  <c r="E617" i="13"/>
  <c r="E616" i="13"/>
  <c r="E615" i="13"/>
  <c r="E614" i="13"/>
  <c r="E613" i="13"/>
  <c r="E612" i="13"/>
  <c r="E611" i="13"/>
  <c r="E610" i="13"/>
  <c r="E609" i="13"/>
  <c r="E608" i="13"/>
  <c r="E607" i="13"/>
  <c r="E606" i="13"/>
  <c r="E605" i="13"/>
  <c r="E604" i="13"/>
  <c r="E603" i="13"/>
  <c r="E602" i="13"/>
  <c r="E601" i="13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1067" i="12"/>
  <c r="E1066" i="12"/>
  <c r="E1065" i="12"/>
  <c r="E1064" i="12"/>
  <c r="E1063" i="12"/>
  <c r="E1062" i="12"/>
  <c r="E1061" i="12"/>
  <c r="E1060" i="12"/>
  <c r="E1059" i="12"/>
  <c r="E1058" i="12"/>
  <c r="E1057" i="12"/>
  <c r="E1056" i="12"/>
  <c r="E1055" i="12"/>
  <c r="E1054" i="12"/>
  <c r="E1053" i="12"/>
  <c r="E1052" i="12"/>
  <c r="E1051" i="12"/>
  <c r="E1050" i="12"/>
  <c r="E1049" i="12"/>
  <c r="E1048" i="12"/>
  <c r="E1047" i="12"/>
  <c r="E1046" i="12"/>
  <c r="E1045" i="12"/>
  <c r="E1044" i="12"/>
  <c r="E1043" i="12"/>
  <c r="E1042" i="12"/>
  <c r="E1041" i="12"/>
  <c r="E1040" i="12"/>
  <c r="E1039" i="12"/>
  <c r="E1038" i="12"/>
  <c r="E1037" i="12"/>
  <c r="E1036" i="12"/>
  <c r="E1035" i="12"/>
  <c r="E1034" i="12"/>
  <c r="E1033" i="12"/>
  <c r="E1032" i="12"/>
  <c r="E1031" i="12"/>
  <c r="E1030" i="12"/>
  <c r="E1029" i="12"/>
  <c r="E1028" i="12"/>
  <c r="E1027" i="12"/>
  <c r="E1026" i="12"/>
  <c r="E1025" i="12"/>
  <c r="E1024" i="12"/>
  <c r="E1023" i="12"/>
  <c r="E1022" i="12"/>
  <c r="E1021" i="12"/>
  <c r="E1020" i="12"/>
  <c r="E1019" i="12"/>
  <c r="E1018" i="12"/>
  <c r="E1017" i="12"/>
  <c r="E1016" i="12"/>
  <c r="E1015" i="12"/>
  <c r="E1014" i="12"/>
  <c r="E1013" i="12"/>
  <c r="E1012" i="12"/>
  <c r="E1011" i="12"/>
  <c r="E1010" i="12"/>
  <c r="E1009" i="12"/>
  <c r="E1008" i="12"/>
  <c r="E1007" i="12"/>
  <c r="E1006" i="12"/>
  <c r="E1005" i="12"/>
  <c r="E1004" i="12"/>
  <c r="E1003" i="12"/>
  <c r="E1002" i="12"/>
  <c r="E1001" i="12"/>
  <c r="E1000" i="12"/>
  <c r="E999" i="12"/>
  <c r="E998" i="12"/>
  <c r="E997" i="12"/>
  <c r="E996" i="12"/>
  <c r="E995" i="12"/>
  <c r="E994" i="12"/>
  <c r="E993" i="12"/>
  <c r="E992" i="12"/>
  <c r="E991" i="12"/>
  <c r="E990" i="12"/>
  <c r="E989" i="12"/>
  <c r="E988" i="12"/>
  <c r="E987" i="12"/>
  <c r="E986" i="12"/>
  <c r="E985" i="12"/>
  <c r="E984" i="12"/>
  <c r="E983" i="12"/>
  <c r="E982" i="12"/>
  <c r="E981" i="12"/>
  <c r="E980" i="12"/>
  <c r="E979" i="12"/>
  <c r="E978" i="12"/>
  <c r="E977" i="12"/>
  <c r="E976" i="12"/>
  <c r="E975" i="12"/>
  <c r="E974" i="12"/>
  <c r="E973" i="12"/>
  <c r="E972" i="12"/>
  <c r="E971" i="12"/>
  <c r="E970" i="12"/>
  <c r="E969" i="12"/>
  <c r="E968" i="12"/>
  <c r="E967" i="12"/>
  <c r="E966" i="12"/>
  <c r="E965" i="12"/>
  <c r="E964" i="12"/>
  <c r="E963" i="12"/>
  <c r="E962" i="12"/>
  <c r="E961" i="12"/>
  <c r="E960" i="12"/>
  <c r="E959" i="12"/>
  <c r="E958" i="12"/>
  <c r="E957" i="12"/>
  <c r="E956" i="12"/>
  <c r="E955" i="12"/>
  <c r="E954" i="12"/>
  <c r="E953" i="12"/>
  <c r="E952" i="12"/>
  <c r="E951" i="12"/>
  <c r="E950" i="12"/>
  <c r="E949" i="12"/>
  <c r="E948" i="12"/>
  <c r="E947" i="12"/>
  <c r="E946" i="12"/>
  <c r="E945" i="12"/>
  <c r="E944" i="12"/>
  <c r="E943" i="12"/>
  <c r="E942" i="12"/>
  <c r="E941" i="12"/>
  <c r="E940" i="12"/>
  <c r="E939" i="12"/>
  <c r="E938" i="12"/>
  <c r="E937" i="12"/>
  <c r="E936" i="12"/>
  <c r="E935" i="12"/>
  <c r="E934" i="12"/>
  <c r="E933" i="12"/>
  <c r="E932" i="12"/>
  <c r="E931" i="12"/>
  <c r="E930" i="12"/>
  <c r="E929" i="12"/>
  <c r="E928" i="12"/>
  <c r="E927" i="12"/>
  <c r="E926" i="12"/>
  <c r="E925" i="12"/>
  <c r="E924" i="12"/>
  <c r="E923" i="12"/>
  <c r="E922" i="12"/>
  <c r="E921" i="12"/>
  <c r="E920" i="12"/>
  <c r="E919" i="12"/>
  <c r="E918" i="12"/>
  <c r="E917" i="12"/>
  <c r="E916" i="12"/>
  <c r="E915" i="12"/>
  <c r="E914" i="12"/>
  <c r="E913" i="12"/>
  <c r="E912" i="12"/>
  <c r="E911" i="12"/>
  <c r="E910" i="12"/>
  <c r="E909" i="12"/>
  <c r="E908" i="12"/>
  <c r="E907" i="12"/>
  <c r="E906" i="12"/>
  <c r="E905" i="12"/>
  <c r="E904" i="12"/>
  <c r="E903" i="12"/>
  <c r="E902" i="12"/>
  <c r="E901" i="12"/>
  <c r="E900" i="12"/>
  <c r="E899" i="12"/>
  <c r="E898" i="12"/>
  <c r="E897" i="12"/>
  <c r="E896" i="12"/>
  <c r="E895" i="12"/>
  <c r="E894" i="12"/>
  <c r="E893" i="12"/>
  <c r="E892" i="12"/>
  <c r="E891" i="12"/>
  <c r="E890" i="12"/>
  <c r="E889" i="12"/>
  <c r="E888" i="12"/>
  <c r="E887" i="12"/>
  <c r="E886" i="12"/>
  <c r="E885" i="12"/>
  <c r="E884" i="12"/>
  <c r="E883" i="12"/>
  <c r="E882" i="12"/>
  <c r="E881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4" i="12"/>
  <c r="E853" i="12"/>
  <c r="E852" i="12"/>
  <c r="E851" i="12"/>
  <c r="E850" i="12"/>
  <c r="E849" i="12"/>
  <c r="E848" i="12"/>
  <c r="E847" i="12"/>
  <c r="E846" i="12"/>
  <c r="E845" i="12"/>
  <c r="E844" i="12"/>
  <c r="E843" i="12"/>
  <c r="E842" i="12"/>
  <c r="E841" i="12"/>
  <c r="E840" i="12"/>
  <c r="E839" i="12"/>
  <c r="E838" i="12"/>
  <c r="E837" i="12"/>
  <c r="E836" i="12"/>
  <c r="E835" i="12"/>
  <c r="E834" i="12"/>
  <c r="E833" i="12"/>
  <c r="E832" i="12"/>
  <c r="E831" i="12"/>
  <c r="E830" i="12"/>
  <c r="E829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2" i="12"/>
  <c r="E801" i="12"/>
  <c r="E800" i="12"/>
  <c r="E799" i="12"/>
  <c r="E798" i="12"/>
  <c r="E797" i="12"/>
  <c r="E796" i="12"/>
  <c r="E795" i="12"/>
  <c r="E794" i="12"/>
  <c r="E793" i="12"/>
  <c r="E792" i="12"/>
  <c r="E791" i="12"/>
  <c r="E790" i="12"/>
  <c r="E789" i="12"/>
  <c r="E788" i="12"/>
  <c r="E787" i="12"/>
  <c r="E786" i="12"/>
  <c r="E785" i="12"/>
  <c r="E784" i="12"/>
  <c r="E783" i="12"/>
  <c r="E782" i="12"/>
  <c r="E781" i="12"/>
  <c r="E780" i="12"/>
  <c r="E779" i="12"/>
  <c r="E778" i="12"/>
  <c r="E777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50" i="12"/>
  <c r="E749" i="12"/>
  <c r="E748" i="12"/>
  <c r="E747" i="12"/>
  <c r="E746" i="12"/>
  <c r="E745" i="12"/>
  <c r="E744" i="12"/>
  <c r="E743" i="12"/>
  <c r="E742" i="12"/>
  <c r="E741" i="12"/>
  <c r="E740" i="12"/>
  <c r="E739" i="12"/>
  <c r="E738" i="12"/>
  <c r="E737" i="12"/>
  <c r="E736" i="12"/>
  <c r="E735" i="12"/>
  <c r="E734" i="12"/>
  <c r="E733" i="12"/>
  <c r="E732" i="12"/>
  <c r="E731" i="12"/>
  <c r="E730" i="12"/>
  <c r="E729" i="12"/>
  <c r="E728" i="12"/>
  <c r="E727" i="12"/>
  <c r="E726" i="12"/>
  <c r="E725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8" i="12"/>
  <c r="E697" i="12"/>
  <c r="E696" i="12"/>
  <c r="E695" i="12"/>
  <c r="E694" i="12"/>
  <c r="E693" i="12"/>
  <c r="E692" i="12"/>
  <c r="E691" i="12"/>
  <c r="E690" i="12"/>
  <c r="E689" i="12"/>
  <c r="E688" i="12"/>
  <c r="E687" i="12"/>
  <c r="E686" i="12"/>
  <c r="E685" i="12"/>
  <c r="E684" i="12"/>
  <c r="E683" i="12"/>
  <c r="E682" i="12"/>
  <c r="E681" i="12"/>
  <c r="E680" i="12"/>
  <c r="E679" i="12"/>
  <c r="E678" i="12"/>
  <c r="E677" i="12"/>
  <c r="E676" i="12"/>
  <c r="E675" i="12"/>
  <c r="E674" i="12"/>
  <c r="E673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6" i="12"/>
  <c r="E645" i="12"/>
  <c r="E644" i="12"/>
  <c r="E643" i="12"/>
  <c r="E642" i="12"/>
  <c r="E641" i="12"/>
  <c r="E640" i="12"/>
  <c r="E639" i="12"/>
  <c r="E638" i="12"/>
  <c r="E637" i="12"/>
  <c r="E636" i="12"/>
  <c r="E635" i="12"/>
  <c r="E634" i="12"/>
  <c r="E633" i="12"/>
  <c r="E632" i="12"/>
  <c r="E631" i="12"/>
  <c r="E630" i="12"/>
  <c r="E629" i="12"/>
  <c r="E628" i="12"/>
  <c r="E627" i="12"/>
  <c r="E626" i="12"/>
  <c r="E625" i="12"/>
  <c r="E624" i="12"/>
  <c r="E623" i="12"/>
  <c r="E622" i="12"/>
  <c r="E621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4" i="12"/>
  <c r="E593" i="12"/>
  <c r="E592" i="12"/>
  <c r="E591" i="12"/>
  <c r="E590" i="12"/>
  <c r="E589" i="12"/>
  <c r="E588" i="12"/>
  <c r="E587" i="12"/>
  <c r="E586" i="12"/>
  <c r="E585" i="12"/>
  <c r="E584" i="12"/>
  <c r="E583" i="12"/>
  <c r="E582" i="12"/>
  <c r="E581" i="12"/>
  <c r="E580" i="12"/>
  <c r="E579" i="12"/>
  <c r="E578" i="12"/>
  <c r="E577" i="12"/>
  <c r="E576" i="12"/>
  <c r="E575" i="12"/>
  <c r="E574" i="12"/>
  <c r="E573" i="12"/>
  <c r="E572" i="12"/>
  <c r="E571" i="12"/>
  <c r="E570" i="12"/>
  <c r="E569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2" i="12"/>
  <c r="E541" i="12"/>
  <c r="E540" i="12"/>
  <c r="E539" i="12"/>
  <c r="E538" i="12"/>
  <c r="E537" i="12"/>
  <c r="E536" i="12"/>
  <c r="E535" i="12"/>
  <c r="E534" i="12"/>
  <c r="E533" i="12"/>
  <c r="E532" i="12"/>
  <c r="E531" i="12"/>
  <c r="E530" i="12"/>
  <c r="E529" i="12"/>
  <c r="E528" i="12"/>
  <c r="E527" i="12"/>
  <c r="E526" i="12"/>
  <c r="E525" i="12"/>
  <c r="E524" i="12"/>
  <c r="E523" i="12"/>
  <c r="E522" i="12"/>
  <c r="E521" i="12"/>
  <c r="E520" i="12"/>
  <c r="E519" i="12"/>
  <c r="E518" i="12"/>
  <c r="E517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90" i="12"/>
  <c r="E489" i="12"/>
  <c r="E488" i="12"/>
  <c r="E487" i="12"/>
  <c r="E486" i="12"/>
  <c r="E485" i="12"/>
  <c r="E484" i="12"/>
  <c r="E483" i="12"/>
  <c r="E482" i="12"/>
  <c r="E481" i="12"/>
  <c r="E480" i="12"/>
  <c r="E479" i="12"/>
  <c r="E478" i="12"/>
  <c r="E477" i="12"/>
  <c r="E476" i="12"/>
  <c r="E475" i="12"/>
  <c r="E474" i="12"/>
  <c r="E473" i="12"/>
  <c r="E472" i="12"/>
  <c r="E471" i="12"/>
  <c r="E470" i="12"/>
  <c r="E469" i="12"/>
  <c r="E468" i="12"/>
  <c r="E467" i="12"/>
  <c r="E466" i="12"/>
  <c r="E465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8" i="12"/>
  <c r="E437" i="12"/>
  <c r="E436" i="12"/>
  <c r="E435" i="12"/>
  <c r="E434" i="12"/>
  <c r="E433" i="12"/>
  <c r="E432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9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1067" i="11"/>
  <c r="E1066" i="11"/>
  <c r="E1065" i="11"/>
  <c r="E1064" i="11"/>
  <c r="E1063" i="11"/>
  <c r="E1062" i="11"/>
  <c r="E1061" i="11"/>
  <c r="E1060" i="11"/>
  <c r="E1059" i="11"/>
  <c r="E1058" i="11"/>
  <c r="E1057" i="11"/>
  <c r="E1056" i="11"/>
  <c r="E1055" i="11"/>
  <c r="E1054" i="11"/>
  <c r="E1053" i="11"/>
  <c r="E1052" i="11"/>
  <c r="E1051" i="11"/>
  <c r="E1050" i="11"/>
  <c r="E1049" i="11"/>
  <c r="E1048" i="11"/>
  <c r="E1047" i="11"/>
  <c r="E1046" i="11"/>
  <c r="E1045" i="11"/>
  <c r="E1044" i="11"/>
  <c r="E1043" i="11"/>
  <c r="E1042" i="11"/>
  <c r="E1041" i="11"/>
  <c r="E1040" i="11"/>
  <c r="E1039" i="11"/>
  <c r="E1038" i="11"/>
  <c r="E1037" i="11"/>
  <c r="E1036" i="11"/>
  <c r="E1035" i="11"/>
  <c r="E1034" i="11"/>
  <c r="E1033" i="11"/>
  <c r="E1032" i="11"/>
  <c r="E1031" i="11"/>
  <c r="E1030" i="11"/>
  <c r="E1029" i="11"/>
  <c r="E1028" i="11"/>
  <c r="E1027" i="11"/>
  <c r="E1026" i="11"/>
  <c r="E1025" i="11"/>
  <c r="E1024" i="11"/>
  <c r="E1023" i="11"/>
  <c r="E1022" i="11"/>
  <c r="E1021" i="11"/>
  <c r="E1020" i="11"/>
  <c r="E1019" i="11"/>
  <c r="E1018" i="11"/>
  <c r="E1017" i="11"/>
  <c r="E1016" i="11"/>
  <c r="E1015" i="11"/>
  <c r="E1014" i="11"/>
  <c r="E1013" i="11"/>
  <c r="E1012" i="11"/>
  <c r="E1011" i="11"/>
  <c r="E1010" i="11"/>
  <c r="E1009" i="11"/>
  <c r="E1008" i="11"/>
  <c r="E1007" i="11"/>
  <c r="E1006" i="11"/>
  <c r="E1005" i="11"/>
  <c r="E1004" i="11"/>
  <c r="E1003" i="11"/>
  <c r="E1002" i="11"/>
  <c r="E1001" i="11"/>
  <c r="E1000" i="11"/>
  <c r="E999" i="11"/>
  <c r="E998" i="11"/>
  <c r="E997" i="11"/>
  <c r="E996" i="11"/>
  <c r="E995" i="11"/>
  <c r="E994" i="11"/>
  <c r="E993" i="11"/>
  <c r="E992" i="11"/>
  <c r="E991" i="11"/>
  <c r="E990" i="11"/>
  <c r="E989" i="11"/>
  <c r="E988" i="11"/>
  <c r="E987" i="11"/>
  <c r="E986" i="11"/>
  <c r="E985" i="11"/>
  <c r="E984" i="11"/>
  <c r="E983" i="11"/>
  <c r="E982" i="11"/>
  <c r="E981" i="11"/>
  <c r="E980" i="11"/>
  <c r="E979" i="11"/>
  <c r="E978" i="11"/>
  <c r="E977" i="11"/>
  <c r="E976" i="11"/>
  <c r="E975" i="11"/>
  <c r="E974" i="11"/>
  <c r="E973" i="11"/>
  <c r="E972" i="11"/>
  <c r="E971" i="11"/>
  <c r="E970" i="11"/>
  <c r="E969" i="11"/>
  <c r="E968" i="11"/>
  <c r="E967" i="11"/>
  <c r="E966" i="11"/>
  <c r="E965" i="11"/>
  <c r="E964" i="11"/>
  <c r="E963" i="11"/>
  <c r="E962" i="11"/>
  <c r="E961" i="11"/>
  <c r="E960" i="11"/>
  <c r="E959" i="11"/>
  <c r="E958" i="11"/>
  <c r="E957" i="11"/>
  <c r="E956" i="11"/>
  <c r="E955" i="11"/>
  <c r="E954" i="11"/>
  <c r="E953" i="11"/>
  <c r="E952" i="11"/>
  <c r="E951" i="11"/>
  <c r="E950" i="11"/>
  <c r="E949" i="11"/>
  <c r="E948" i="11"/>
  <c r="E947" i="11"/>
  <c r="E946" i="11"/>
  <c r="E945" i="11"/>
  <c r="E944" i="11"/>
  <c r="E943" i="11"/>
  <c r="E942" i="11"/>
  <c r="E941" i="11"/>
  <c r="E940" i="11"/>
  <c r="E939" i="11"/>
  <c r="E938" i="11"/>
  <c r="E937" i="11"/>
  <c r="E936" i="11"/>
  <c r="E935" i="11"/>
  <c r="E934" i="11"/>
  <c r="E933" i="11"/>
  <c r="E932" i="11"/>
  <c r="E931" i="11"/>
  <c r="E930" i="11"/>
  <c r="E929" i="11"/>
  <c r="E928" i="11"/>
  <c r="E927" i="11"/>
  <c r="E926" i="11"/>
  <c r="E925" i="11"/>
  <c r="E924" i="11"/>
  <c r="E923" i="11"/>
  <c r="E922" i="11"/>
  <c r="E921" i="11"/>
  <c r="E920" i="11"/>
  <c r="E919" i="11"/>
  <c r="E918" i="11"/>
  <c r="E917" i="11"/>
  <c r="E916" i="11"/>
  <c r="E915" i="11"/>
  <c r="E914" i="11"/>
  <c r="E913" i="11"/>
  <c r="E912" i="11"/>
  <c r="E911" i="11"/>
  <c r="E910" i="11"/>
  <c r="E909" i="11"/>
  <c r="E908" i="11"/>
  <c r="E907" i="11"/>
  <c r="E906" i="11"/>
  <c r="E905" i="11"/>
  <c r="E904" i="11"/>
  <c r="E903" i="11"/>
  <c r="E902" i="11"/>
  <c r="E901" i="11"/>
  <c r="E900" i="11"/>
  <c r="E899" i="11"/>
  <c r="E898" i="11"/>
  <c r="E897" i="11"/>
  <c r="E896" i="11"/>
  <c r="E895" i="11"/>
  <c r="E894" i="11"/>
  <c r="E893" i="11"/>
  <c r="E892" i="11"/>
  <c r="E891" i="11"/>
  <c r="E890" i="11"/>
  <c r="E889" i="11"/>
  <c r="E888" i="11"/>
  <c r="E887" i="11"/>
  <c r="E886" i="11"/>
  <c r="E885" i="11"/>
  <c r="E884" i="11"/>
  <c r="E883" i="11"/>
  <c r="E882" i="11"/>
  <c r="E881" i="11"/>
  <c r="E880" i="11"/>
  <c r="E879" i="11"/>
  <c r="E878" i="11"/>
  <c r="E877" i="11"/>
  <c r="E876" i="11"/>
  <c r="E875" i="11"/>
  <c r="E874" i="11"/>
  <c r="E873" i="11"/>
  <c r="E872" i="11"/>
  <c r="E871" i="11"/>
  <c r="E870" i="11"/>
  <c r="E869" i="11"/>
  <c r="E868" i="11"/>
  <c r="E867" i="11"/>
  <c r="E866" i="11"/>
  <c r="E865" i="11"/>
  <c r="E864" i="11"/>
  <c r="E863" i="11"/>
  <c r="E862" i="11"/>
  <c r="E861" i="11"/>
  <c r="E860" i="11"/>
  <c r="E859" i="11"/>
  <c r="E858" i="11"/>
  <c r="E857" i="11"/>
  <c r="E856" i="11"/>
  <c r="E855" i="11"/>
  <c r="E854" i="11"/>
  <c r="E853" i="11"/>
  <c r="E852" i="11"/>
  <c r="E851" i="11"/>
  <c r="E850" i="11"/>
  <c r="E849" i="11"/>
  <c r="E848" i="11"/>
  <c r="E847" i="11"/>
  <c r="E846" i="11"/>
  <c r="E845" i="11"/>
  <c r="E844" i="11"/>
  <c r="E843" i="11"/>
  <c r="E842" i="11"/>
  <c r="E841" i="11"/>
  <c r="E840" i="11"/>
  <c r="E839" i="11"/>
  <c r="E838" i="11"/>
  <c r="E837" i="11"/>
  <c r="E836" i="11"/>
  <c r="E835" i="11"/>
  <c r="E834" i="11"/>
  <c r="E833" i="11"/>
  <c r="E832" i="11"/>
  <c r="E831" i="11"/>
  <c r="E830" i="11"/>
  <c r="E829" i="11"/>
  <c r="E828" i="11"/>
  <c r="E827" i="11"/>
  <c r="E826" i="11"/>
  <c r="E825" i="11"/>
  <c r="E824" i="11"/>
  <c r="E823" i="11"/>
  <c r="E822" i="11"/>
  <c r="E821" i="11"/>
  <c r="E820" i="11"/>
  <c r="E819" i="11"/>
  <c r="E818" i="11"/>
  <c r="E817" i="11"/>
  <c r="E816" i="11"/>
  <c r="E815" i="11"/>
  <c r="E814" i="11"/>
  <c r="E813" i="11"/>
  <c r="E812" i="11"/>
  <c r="E811" i="11"/>
  <c r="E810" i="11"/>
  <c r="E809" i="11"/>
  <c r="E808" i="11"/>
  <c r="E807" i="11"/>
  <c r="E806" i="11"/>
  <c r="E805" i="11"/>
  <c r="E804" i="11"/>
  <c r="E803" i="11"/>
  <c r="E802" i="11"/>
  <c r="E801" i="11"/>
  <c r="E800" i="11"/>
  <c r="E799" i="11"/>
  <c r="E798" i="11"/>
  <c r="E797" i="11"/>
  <c r="E796" i="11"/>
  <c r="E795" i="11"/>
  <c r="E794" i="11"/>
  <c r="E793" i="11"/>
  <c r="E792" i="11"/>
  <c r="E791" i="11"/>
  <c r="E790" i="11"/>
  <c r="E789" i="11"/>
  <c r="E788" i="11"/>
  <c r="E787" i="11"/>
  <c r="E786" i="11"/>
  <c r="E785" i="11"/>
  <c r="E784" i="11"/>
  <c r="E783" i="11"/>
  <c r="E782" i="11"/>
  <c r="E781" i="11"/>
  <c r="E780" i="11"/>
  <c r="E779" i="11"/>
  <c r="E778" i="11"/>
  <c r="E777" i="11"/>
  <c r="E776" i="11"/>
  <c r="E775" i="11"/>
  <c r="E774" i="11"/>
  <c r="E773" i="11"/>
  <c r="E772" i="11"/>
  <c r="E771" i="11"/>
  <c r="E770" i="11"/>
  <c r="E769" i="11"/>
  <c r="E768" i="11"/>
  <c r="E767" i="11"/>
  <c r="E766" i="11"/>
  <c r="E765" i="11"/>
  <c r="E764" i="11"/>
  <c r="E763" i="11"/>
  <c r="E762" i="11"/>
  <c r="E761" i="11"/>
  <c r="E760" i="11"/>
  <c r="E759" i="11"/>
  <c r="E758" i="11"/>
  <c r="E757" i="11"/>
  <c r="E756" i="11"/>
  <c r="E755" i="11"/>
  <c r="E754" i="11"/>
  <c r="E753" i="11"/>
  <c r="E752" i="11"/>
  <c r="E751" i="11"/>
  <c r="E750" i="11"/>
  <c r="E749" i="11"/>
  <c r="E748" i="11"/>
  <c r="E747" i="11"/>
  <c r="E746" i="11"/>
  <c r="E745" i="11"/>
  <c r="E744" i="11"/>
  <c r="E743" i="11"/>
  <c r="E742" i="11"/>
  <c r="E741" i="11"/>
  <c r="E740" i="11"/>
  <c r="E739" i="11"/>
  <c r="E738" i="11"/>
  <c r="E737" i="11"/>
  <c r="E736" i="11"/>
  <c r="E735" i="11"/>
  <c r="E734" i="11"/>
  <c r="E733" i="11"/>
  <c r="E732" i="11"/>
  <c r="E731" i="11"/>
  <c r="E730" i="11"/>
  <c r="E729" i="11"/>
  <c r="E728" i="11"/>
  <c r="E727" i="11"/>
  <c r="E726" i="11"/>
  <c r="E725" i="11"/>
  <c r="E724" i="11"/>
  <c r="E723" i="11"/>
  <c r="E722" i="11"/>
  <c r="E721" i="11"/>
  <c r="E720" i="11"/>
  <c r="E719" i="11"/>
  <c r="E718" i="11"/>
  <c r="E717" i="11"/>
  <c r="E716" i="11"/>
  <c r="E715" i="11"/>
  <c r="E714" i="11"/>
  <c r="E713" i="11"/>
  <c r="E712" i="11"/>
  <c r="E711" i="11"/>
  <c r="E710" i="11"/>
  <c r="E709" i="11"/>
  <c r="E708" i="11"/>
  <c r="E707" i="11"/>
  <c r="E706" i="11"/>
  <c r="E705" i="11"/>
  <c r="E704" i="11"/>
  <c r="E703" i="11"/>
  <c r="E702" i="11"/>
  <c r="E701" i="11"/>
  <c r="E700" i="11"/>
  <c r="E699" i="11"/>
  <c r="E698" i="11"/>
  <c r="E697" i="11"/>
  <c r="E696" i="11"/>
  <c r="E695" i="11"/>
  <c r="E694" i="11"/>
  <c r="E693" i="11"/>
  <c r="E692" i="11"/>
  <c r="E691" i="11"/>
  <c r="E690" i="11"/>
  <c r="E689" i="11"/>
  <c r="E688" i="11"/>
  <c r="E687" i="11"/>
  <c r="E686" i="11"/>
  <c r="E685" i="11"/>
  <c r="E684" i="11"/>
  <c r="E683" i="11"/>
  <c r="E682" i="11"/>
  <c r="E681" i="11"/>
  <c r="E680" i="11"/>
  <c r="E679" i="11"/>
  <c r="E678" i="11"/>
  <c r="E677" i="11"/>
  <c r="E676" i="11"/>
  <c r="E675" i="11"/>
  <c r="E674" i="11"/>
  <c r="E673" i="11"/>
  <c r="E672" i="11"/>
  <c r="E671" i="11"/>
  <c r="E670" i="11"/>
  <c r="E669" i="11"/>
  <c r="E668" i="11"/>
  <c r="E667" i="11"/>
  <c r="E666" i="11"/>
  <c r="E665" i="11"/>
  <c r="E664" i="11"/>
  <c r="E663" i="11"/>
  <c r="E662" i="11"/>
  <c r="E661" i="11"/>
  <c r="E660" i="11"/>
  <c r="E659" i="11"/>
  <c r="E658" i="11"/>
  <c r="E657" i="11"/>
  <c r="E656" i="11"/>
  <c r="E655" i="11"/>
  <c r="E654" i="11"/>
  <c r="E653" i="11"/>
  <c r="E652" i="11"/>
  <c r="E651" i="11"/>
  <c r="E650" i="11"/>
  <c r="E649" i="11"/>
  <c r="E648" i="11"/>
  <c r="E647" i="11"/>
  <c r="E646" i="11"/>
  <c r="E64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9" i="11"/>
  <c r="E628" i="11"/>
  <c r="E627" i="11"/>
  <c r="E626" i="11"/>
  <c r="E625" i="11"/>
  <c r="E624" i="11"/>
  <c r="E623" i="11"/>
  <c r="E622" i="11"/>
  <c r="E621" i="11"/>
  <c r="E620" i="11"/>
  <c r="E619" i="11"/>
  <c r="E618" i="11"/>
  <c r="E617" i="11"/>
  <c r="E616" i="11"/>
  <c r="E615" i="11"/>
  <c r="E614" i="11"/>
  <c r="E613" i="11"/>
  <c r="E612" i="11"/>
  <c r="E611" i="11"/>
  <c r="E610" i="11"/>
  <c r="E609" i="11"/>
  <c r="E608" i="11"/>
  <c r="E607" i="11"/>
  <c r="E606" i="11"/>
  <c r="E605" i="11"/>
  <c r="E604" i="11"/>
  <c r="E603" i="11"/>
  <c r="E602" i="11"/>
  <c r="E601" i="11"/>
  <c r="E600" i="11"/>
  <c r="E599" i="11"/>
  <c r="E598" i="11"/>
  <c r="E597" i="11"/>
  <c r="E596" i="11"/>
  <c r="E595" i="11"/>
  <c r="E594" i="11"/>
  <c r="E593" i="11"/>
  <c r="E592" i="11"/>
  <c r="E591" i="11"/>
  <c r="E590" i="11"/>
  <c r="E589" i="11"/>
  <c r="E588" i="11"/>
  <c r="E587" i="11"/>
  <c r="E586" i="11"/>
  <c r="E585" i="11"/>
  <c r="E584" i="11"/>
  <c r="E583" i="11"/>
  <c r="E582" i="11"/>
  <c r="E581" i="11"/>
  <c r="E580" i="11"/>
  <c r="E579" i="11"/>
  <c r="E578" i="11"/>
  <c r="E577" i="11"/>
  <c r="E576" i="11"/>
  <c r="E575" i="11"/>
  <c r="E574" i="11"/>
  <c r="E573" i="11"/>
  <c r="E572" i="11"/>
  <c r="E571" i="11"/>
  <c r="E570" i="11"/>
  <c r="E569" i="11"/>
  <c r="E568" i="11"/>
  <c r="E567" i="11"/>
  <c r="E566" i="11"/>
  <c r="E565" i="11"/>
  <c r="E564" i="11"/>
  <c r="E563" i="11"/>
  <c r="E562" i="11"/>
  <c r="E561" i="11"/>
  <c r="E560" i="11"/>
  <c r="E559" i="11"/>
  <c r="E558" i="11"/>
  <c r="E557" i="11"/>
  <c r="E556" i="11"/>
  <c r="E555" i="11"/>
  <c r="E554" i="11"/>
  <c r="E553" i="11"/>
  <c r="E552" i="11"/>
  <c r="E551" i="11"/>
  <c r="E550" i="11"/>
  <c r="E549" i="11"/>
  <c r="E548" i="11"/>
  <c r="E547" i="11"/>
  <c r="E546" i="11"/>
  <c r="E545" i="11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1067" i="10"/>
  <c r="E1066" i="10"/>
  <c r="E1065" i="10"/>
  <c r="E1064" i="10"/>
  <c r="E1063" i="10"/>
  <c r="E1062" i="10"/>
  <c r="E1061" i="10"/>
  <c r="E1060" i="10"/>
  <c r="E1059" i="10"/>
  <c r="E1058" i="10"/>
  <c r="E1057" i="10"/>
  <c r="E1056" i="10"/>
  <c r="E1055" i="10"/>
  <c r="E1054" i="10"/>
  <c r="E1053" i="10"/>
  <c r="E1052" i="10"/>
  <c r="E1051" i="10"/>
  <c r="E1050" i="10"/>
  <c r="E1049" i="10"/>
  <c r="E1048" i="10"/>
  <c r="E1047" i="10"/>
  <c r="E1046" i="10"/>
  <c r="E1045" i="10"/>
  <c r="E1044" i="10"/>
  <c r="E1043" i="10"/>
  <c r="E1042" i="10"/>
  <c r="E1041" i="10"/>
  <c r="E1040" i="10"/>
  <c r="E1039" i="10"/>
  <c r="E1038" i="10"/>
  <c r="E1037" i="10"/>
  <c r="E1036" i="10"/>
  <c r="E1035" i="10"/>
  <c r="E1034" i="10"/>
  <c r="E1033" i="10"/>
  <c r="E1032" i="10"/>
  <c r="E1031" i="10"/>
  <c r="E1030" i="10"/>
  <c r="E1029" i="10"/>
  <c r="E1028" i="10"/>
  <c r="E1027" i="10"/>
  <c r="E1026" i="10"/>
  <c r="E1025" i="10"/>
  <c r="E1024" i="10"/>
  <c r="E1023" i="10"/>
  <c r="E1022" i="10"/>
  <c r="E1021" i="10"/>
  <c r="E1020" i="10"/>
  <c r="E1019" i="10"/>
  <c r="E1018" i="10"/>
  <c r="E1017" i="10"/>
  <c r="E1016" i="10"/>
  <c r="E1015" i="10"/>
  <c r="E1014" i="10"/>
  <c r="E1013" i="10"/>
  <c r="E1012" i="10"/>
  <c r="E1011" i="10"/>
  <c r="E1010" i="10"/>
  <c r="E1009" i="10"/>
  <c r="E1008" i="10"/>
  <c r="E1007" i="10"/>
  <c r="E1006" i="10"/>
  <c r="E1005" i="10"/>
  <c r="E1004" i="10"/>
  <c r="E1003" i="10"/>
  <c r="E1002" i="10"/>
  <c r="E1001" i="10"/>
  <c r="E1000" i="10"/>
  <c r="E999" i="10"/>
  <c r="E998" i="10"/>
  <c r="E997" i="10"/>
  <c r="E996" i="10"/>
  <c r="E995" i="10"/>
  <c r="E994" i="10"/>
  <c r="E993" i="10"/>
  <c r="E992" i="10"/>
  <c r="E991" i="10"/>
  <c r="E990" i="10"/>
  <c r="E989" i="10"/>
  <c r="E988" i="10"/>
  <c r="E987" i="10"/>
  <c r="E986" i="10"/>
  <c r="E985" i="10"/>
  <c r="E984" i="10"/>
  <c r="E983" i="10"/>
  <c r="E982" i="10"/>
  <c r="E981" i="10"/>
  <c r="E980" i="10"/>
  <c r="E979" i="10"/>
  <c r="E978" i="10"/>
  <c r="E977" i="10"/>
  <c r="E976" i="10"/>
  <c r="E975" i="10"/>
  <c r="E974" i="10"/>
  <c r="E973" i="10"/>
  <c r="E972" i="10"/>
  <c r="E971" i="10"/>
  <c r="E970" i="10"/>
  <c r="E969" i="10"/>
  <c r="E968" i="10"/>
  <c r="E967" i="10"/>
  <c r="E966" i="10"/>
  <c r="E965" i="10"/>
  <c r="E964" i="10"/>
  <c r="E963" i="10"/>
  <c r="E962" i="10"/>
  <c r="E961" i="10"/>
  <c r="E960" i="10"/>
  <c r="E959" i="10"/>
  <c r="E958" i="10"/>
  <c r="E957" i="10"/>
  <c r="E956" i="10"/>
  <c r="E955" i="10"/>
  <c r="E954" i="10"/>
  <c r="E953" i="10"/>
  <c r="E952" i="10"/>
  <c r="E951" i="10"/>
  <c r="E950" i="10"/>
  <c r="E949" i="10"/>
  <c r="E948" i="10"/>
  <c r="E947" i="10"/>
  <c r="E946" i="10"/>
  <c r="E945" i="10"/>
  <c r="E944" i="10"/>
  <c r="E943" i="10"/>
  <c r="E942" i="10"/>
  <c r="E941" i="10"/>
  <c r="E940" i="10"/>
  <c r="E939" i="10"/>
  <c r="E938" i="10"/>
  <c r="E937" i="10"/>
  <c r="E936" i="10"/>
  <c r="E935" i="10"/>
  <c r="E934" i="10"/>
  <c r="E933" i="10"/>
  <c r="E932" i="10"/>
  <c r="E931" i="10"/>
  <c r="E930" i="10"/>
  <c r="E929" i="10"/>
  <c r="E928" i="10"/>
  <c r="E927" i="10"/>
  <c r="E926" i="10"/>
  <c r="E925" i="10"/>
  <c r="E924" i="10"/>
  <c r="E923" i="10"/>
  <c r="E922" i="10"/>
  <c r="E921" i="10"/>
  <c r="E920" i="10"/>
  <c r="E919" i="10"/>
  <c r="E918" i="10"/>
  <c r="E917" i="10"/>
  <c r="E916" i="10"/>
  <c r="E915" i="10"/>
  <c r="E914" i="10"/>
  <c r="E913" i="10"/>
  <c r="E912" i="10"/>
  <c r="E911" i="10"/>
  <c r="E910" i="10"/>
  <c r="E909" i="10"/>
  <c r="E908" i="10"/>
  <c r="E907" i="10"/>
  <c r="E906" i="10"/>
  <c r="E905" i="10"/>
  <c r="E904" i="10"/>
  <c r="E903" i="10"/>
  <c r="E902" i="10"/>
  <c r="E901" i="10"/>
  <c r="E900" i="10"/>
  <c r="E899" i="10"/>
  <c r="E898" i="10"/>
  <c r="E897" i="10"/>
  <c r="E896" i="10"/>
  <c r="E895" i="10"/>
  <c r="E894" i="10"/>
  <c r="E893" i="10"/>
  <c r="E892" i="10"/>
  <c r="E891" i="10"/>
  <c r="E890" i="10"/>
  <c r="E889" i="10"/>
  <c r="E888" i="10"/>
  <c r="E887" i="10"/>
  <c r="E886" i="10"/>
  <c r="E885" i="10"/>
  <c r="E884" i="10"/>
  <c r="E883" i="10"/>
  <c r="E882" i="10"/>
  <c r="E881" i="10"/>
  <c r="E880" i="10"/>
  <c r="E879" i="10"/>
  <c r="E878" i="10"/>
  <c r="E877" i="10"/>
  <c r="E876" i="10"/>
  <c r="E875" i="10"/>
  <c r="E874" i="10"/>
  <c r="E873" i="10"/>
  <c r="E872" i="10"/>
  <c r="E871" i="10"/>
  <c r="E870" i="10"/>
  <c r="E869" i="10"/>
  <c r="E868" i="10"/>
  <c r="E867" i="10"/>
  <c r="E866" i="10"/>
  <c r="E865" i="10"/>
  <c r="E864" i="10"/>
  <c r="E863" i="10"/>
  <c r="E862" i="10"/>
  <c r="E861" i="10"/>
  <c r="E860" i="10"/>
  <c r="E859" i="10"/>
  <c r="E858" i="10"/>
  <c r="E857" i="10"/>
  <c r="E856" i="10"/>
  <c r="E855" i="10"/>
  <c r="E854" i="10"/>
  <c r="E853" i="10"/>
  <c r="E852" i="10"/>
  <c r="E851" i="10"/>
  <c r="E850" i="10"/>
  <c r="E849" i="10"/>
  <c r="E848" i="10"/>
  <c r="E847" i="10"/>
  <c r="E846" i="10"/>
  <c r="E845" i="10"/>
  <c r="E844" i="10"/>
  <c r="E843" i="10"/>
  <c r="E842" i="10"/>
  <c r="E841" i="10"/>
  <c r="E840" i="10"/>
  <c r="E839" i="10"/>
  <c r="E838" i="10"/>
  <c r="E837" i="10"/>
  <c r="E836" i="10"/>
  <c r="E835" i="10"/>
  <c r="E834" i="10"/>
  <c r="E833" i="10"/>
  <c r="E832" i="10"/>
  <c r="E831" i="10"/>
  <c r="E830" i="10"/>
  <c r="E829" i="10"/>
  <c r="E828" i="10"/>
  <c r="E827" i="10"/>
  <c r="E826" i="10"/>
  <c r="E825" i="10"/>
  <c r="E824" i="10"/>
  <c r="E823" i="10"/>
  <c r="E822" i="10"/>
  <c r="E821" i="10"/>
  <c r="E820" i="10"/>
  <c r="E819" i="10"/>
  <c r="E818" i="10"/>
  <c r="E817" i="10"/>
  <c r="E816" i="10"/>
  <c r="E815" i="10"/>
  <c r="E814" i="10"/>
  <c r="E813" i="10"/>
  <c r="E812" i="10"/>
  <c r="E811" i="10"/>
  <c r="E810" i="10"/>
  <c r="E809" i="10"/>
  <c r="E808" i="10"/>
  <c r="E807" i="10"/>
  <c r="E806" i="10"/>
  <c r="E805" i="10"/>
  <c r="E804" i="10"/>
  <c r="E803" i="10"/>
  <c r="E802" i="10"/>
  <c r="E801" i="10"/>
  <c r="E800" i="10"/>
  <c r="E799" i="10"/>
  <c r="E798" i="10"/>
  <c r="E797" i="10"/>
  <c r="E796" i="10"/>
  <c r="E795" i="10"/>
  <c r="E794" i="10"/>
  <c r="E793" i="10"/>
  <c r="E792" i="10"/>
  <c r="E791" i="10"/>
  <c r="E790" i="10"/>
  <c r="E789" i="10"/>
  <c r="E788" i="10"/>
  <c r="E787" i="10"/>
  <c r="E786" i="10"/>
  <c r="E785" i="10"/>
  <c r="E784" i="10"/>
  <c r="E783" i="10"/>
  <c r="E782" i="10"/>
  <c r="E781" i="10"/>
  <c r="E780" i="10"/>
  <c r="E779" i="10"/>
  <c r="E778" i="10"/>
  <c r="E777" i="10"/>
  <c r="E776" i="10"/>
  <c r="E775" i="10"/>
  <c r="E774" i="10"/>
  <c r="E773" i="10"/>
  <c r="E772" i="10"/>
  <c r="E771" i="10"/>
  <c r="E770" i="10"/>
  <c r="E769" i="10"/>
  <c r="E768" i="10"/>
  <c r="E767" i="10"/>
  <c r="E766" i="10"/>
  <c r="E765" i="10"/>
  <c r="E764" i="10"/>
  <c r="E763" i="10"/>
  <c r="E762" i="10"/>
  <c r="E761" i="10"/>
  <c r="E760" i="10"/>
  <c r="E759" i="10"/>
  <c r="E758" i="10"/>
  <c r="E757" i="10"/>
  <c r="E756" i="10"/>
  <c r="E755" i="10"/>
  <c r="E754" i="10"/>
  <c r="E753" i="10"/>
  <c r="E752" i="10"/>
  <c r="E751" i="10"/>
  <c r="E750" i="10"/>
  <c r="E749" i="10"/>
  <c r="E748" i="10"/>
  <c r="E747" i="10"/>
  <c r="E746" i="10"/>
  <c r="E745" i="10"/>
  <c r="E744" i="10"/>
  <c r="E743" i="10"/>
  <c r="E742" i="10"/>
  <c r="E741" i="10"/>
  <c r="E740" i="10"/>
  <c r="E739" i="10"/>
  <c r="E738" i="10"/>
  <c r="E737" i="10"/>
  <c r="E736" i="10"/>
  <c r="E735" i="10"/>
  <c r="E734" i="10"/>
  <c r="E733" i="10"/>
  <c r="E732" i="10"/>
  <c r="E731" i="10"/>
  <c r="E730" i="10"/>
  <c r="E729" i="10"/>
  <c r="E728" i="10"/>
  <c r="E727" i="10"/>
  <c r="E726" i="10"/>
  <c r="E725" i="10"/>
  <c r="E724" i="10"/>
  <c r="E723" i="10"/>
  <c r="E722" i="10"/>
  <c r="E721" i="10"/>
  <c r="E720" i="10"/>
  <c r="E719" i="10"/>
  <c r="E718" i="10"/>
  <c r="E717" i="10"/>
  <c r="E716" i="10"/>
  <c r="E715" i="10"/>
  <c r="E714" i="10"/>
  <c r="E713" i="10"/>
  <c r="E712" i="10"/>
  <c r="E711" i="10"/>
  <c r="E710" i="10"/>
  <c r="E709" i="10"/>
  <c r="E708" i="10"/>
  <c r="E707" i="10"/>
  <c r="E706" i="10"/>
  <c r="E705" i="10"/>
  <c r="E704" i="10"/>
  <c r="E703" i="10"/>
  <c r="E702" i="10"/>
  <c r="E701" i="10"/>
  <c r="E700" i="10"/>
  <c r="E699" i="10"/>
  <c r="E698" i="10"/>
  <c r="E697" i="10"/>
  <c r="E696" i="10"/>
  <c r="E695" i="10"/>
  <c r="E694" i="10"/>
  <c r="E693" i="10"/>
  <c r="E692" i="10"/>
  <c r="E691" i="10"/>
  <c r="E690" i="10"/>
  <c r="E689" i="10"/>
  <c r="E688" i="10"/>
  <c r="E687" i="10"/>
  <c r="E686" i="10"/>
  <c r="E685" i="10"/>
  <c r="E684" i="10"/>
  <c r="E683" i="10"/>
  <c r="E682" i="10"/>
  <c r="E681" i="10"/>
  <c r="E680" i="10"/>
  <c r="E679" i="10"/>
  <c r="E678" i="10"/>
  <c r="E677" i="10"/>
  <c r="E676" i="10"/>
  <c r="E675" i="10"/>
  <c r="E674" i="10"/>
  <c r="E673" i="10"/>
  <c r="E672" i="10"/>
  <c r="E671" i="10"/>
  <c r="E670" i="10"/>
  <c r="E669" i="10"/>
  <c r="E668" i="10"/>
  <c r="E667" i="10"/>
  <c r="E666" i="10"/>
  <c r="E665" i="10"/>
  <c r="E664" i="10"/>
  <c r="E663" i="10"/>
  <c r="E662" i="10"/>
  <c r="E661" i="10"/>
  <c r="E660" i="10"/>
  <c r="E659" i="10"/>
  <c r="E658" i="10"/>
  <c r="E657" i="10"/>
  <c r="E656" i="10"/>
  <c r="E655" i="10"/>
  <c r="E654" i="10"/>
  <c r="E653" i="10"/>
  <c r="E652" i="10"/>
  <c r="E651" i="10"/>
  <c r="E650" i="10"/>
  <c r="E649" i="10"/>
  <c r="E648" i="10"/>
  <c r="E647" i="10"/>
  <c r="E646" i="10"/>
  <c r="E64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9" i="10"/>
  <c r="E628" i="10"/>
  <c r="E627" i="10"/>
  <c r="E626" i="10"/>
  <c r="E625" i="10"/>
  <c r="E624" i="10"/>
  <c r="E623" i="10"/>
  <c r="E622" i="10"/>
  <c r="E621" i="10"/>
  <c r="E620" i="10"/>
  <c r="E619" i="10"/>
  <c r="E618" i="10"/>
  <c r="E617" i="10"/>
  <c r="E616" i="10"/>
  <c r="E615" i="10"/>
  <c r="E614" i="10"/>
  <c r="E613" i="10"/>
  <c r="E612" i="10"/>
  <c r="E611" i="10"/>
  <c r="E610" i="10"/>
  <c r="E609" i="10"/>
  <c r="E608" i="10"/>
  <c r="E607" i="10"/>
  <c r="E606" i="10"/>
  <c r="E605" i="10"/>
  <c r="E604" i="10"/>
  <c r="E603" i="10"/>
  <c r="E602" i="10"/>
  <c r="E601" i="10"/>
  <c r="E600" i="10"/>
  <c r="E599" i="10"/>
  <c r="E598" i="10"/>
  <c r="E597" i="10"/>
  <c r="E596" i="10"/>
  <c r="E595" i="10"/>
  <c r="E594" i="10"/>
  <c r="E593" i="10"/>
  <c r="E592" i="10"/>
  <c r="E591" i="10"/>
  <c r="E590" i="10"/>
  <c r="E589" i="10"/>
  <c r="E588" i="10"/>
  <c r="E587" i="10"/>
  <c r="E586" i="10"/>
  <c r="E585" i="10"/>
  <c r="E584" i="10"/>
  <c r="E583" i="10"/>
  <c r="E582" i="10"/>
  <c r="E581" i="10"/>
  <c r="E580" i="10"/>
  <c r="E579" i="10"/>
  <c r="E578" i="10"/>
  <c r="E577" i="10"/>
  <c r="E576" i="10"/>
  <c r="E575" i="10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E562" i="10"/>
  <c r="E561" i="10"/>
  <c r="E560" i="10"/>
  <c r="E559" i="10"/>
  <c r="E558" i="10"/>
  <c r="E557" i="10"/>
  <c r="E556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1067" i="9"/>
  <c r="E1066" i="9"/>
  <c r="E1065" i="9"/>
  <c r="E1064" i="9"/>
  <c r="E1063" i="9"/>
  <c r="E1062" i="9"/>
  <c r="E1061" i="9"/>
  <c r="E1060" i="9"/>
  <c r="E1059" i="9"/>
  <c r="E1058" i="9"/>
  <c r="E1057" i="9"/>
  <c r="E1056" i="9"/>
  <c r="E1055" i="9"/>
  <c r="E1054" i="9"/>
  <c r="E1053" i="9"/>
  <c r="E1052" i="9"/>
  <c r="E1051" i="9"/>
  <c r="E1050" i="9"/>
  <c r="E1049" i="9"/>
  <c r="E1048" i="9"/>
  <c r="E1047" i="9"/>
  <c r="E1046" i="9"/>
  <c r="E1045" i="9"/>
  <c r="E1044" i="9"/>
  <c r="E1043" i="9"/>
  <c r="E1042" i="9"/>
  <c r="E1041" i="9"/>
  <c r="E1040" i="9"/>
  <c r="E1039" i="9"/>
  <c r="E1038" i="9"/>
  <c r="E1037" i="9"/>
  <c r="E1036" i="9"/>
  <c r="E1035" i="9"/>
  <c r="E1034" i="9"/>
  <c r="E1033" i="9"/>
  <c r="E1032" i="9"/>
  <c r="E1031" i="9"/>
  <c r="E1030" i="9"/>
  <c r="E1029" i="9"/>
  <c r="E1028" i="9"/>
  <c r="E1027" i="9"/>
  <c r="E1026" i="9"/>
  <c r="E1025" i="9"/>
  <c r="E1024" i="9"/>
  <c r="E1023" i="9"/>
  <c r="E1022" i="9"/>
  <c r="E1021" i="9"/>
  <c r="E1020" i="9"/>
  <c r="E1019" i="9"/>
  <c r="E1018" i="9"/>
  <c r="E1017" i="9"/>
  <c r="E1016" i="9"/>
  <c r="E1015" i="9"/>
  <c r="E1014" i="9"/>
  <c r="E1013" i="9"/>
  <c r="E1012" i="9"/>
  <c r="E1011" i="9"/>
  <c r="E1010" i="9"/>
  <c r="E1009" i="9"/>
  <c r="E1008" i="9"/>
  <c r="E1007" i="9"/>
  <c r="E1006" i="9"/>
  <c r="E1005" i="9"/>
  <c r="E1004" i="9"/>
  <c r="E1003" i="9"/>
  <c r="E1002" i="9"/>
  <c r="E1001" i="9"/>
  <c r="E1000" i="9"/>
  <c r="E999" i="9"/>
  <c r="E998" i="9"/>
  <c r="E997" i="9"/>
  <c r="E996" i="9"/>
  <c r="E995" i="9"/>
  <c r="E994" i="9"/>
  <c r="E993" i="9"/>
  <c r="E992" i="9"/>
  <c r="E991" i="9"/>
  <c r="E990" i="9"/>
  <c r="E989" i="9"/>
  <c r="E988" i="9"/>
  <c r="E987" i="9"/>
  <c r="E986" i="9"/>
  <c r="E985" i="9"/>
  <c r="E984" i="9"/>
  <c r="E983" i="9"/>
  <c r="E982" i="9"/>
  <c r="E981" i="9"/>
  <c r="E980" i="9"/>
  <c r="E979" i="9"/>
  <c r="E978" i="9"/>
  <c r="E977" i="9"/>
  <c r="E976" i="9"/>
  <c r="E975" i="9"/>
  <c r="E974" i="9"/>
  <c r="E973" i="9"/>
  <c r="E972" i="9"/>
  <c r="E971" i="9"/>
  <c r="E970" i="9"/>
  <c r="E969" i="9"/>
  <c r="E968" i="9"/>
  <c r="E967" i="9"/>
  <c r="E966" i="9"/>
  <c r="E965" i="9"/>
  <c r="E964" i="9"/>
  <c r="E963" i="9"/>
  <c r="E962" i="9"/>
  <c r="E961" i="9"/>
  <c r="E960" i="9"/>
  <c r="E959" i="9"/>
  <c r="E958" i="9"/>
  <c r="E957" i="9"/>
  <c r="E956" i="9"/>
  <c r="E955" i="9"/>
  <c r="E954" i="9"/>
  <c r="E953" i="9"/>
  <c r="E952" i="9"/>
  <c r="E951" i="9"/>
  <c r="E950" i="9"/>
  <c r="E949" i="9"/>
  <c r="E948" i="9"/>
  <c r="E947" i="9"/>
  <c r="E946" i="9"/>
  <c r="E945" i="9"/>
  <c r="E944" i="9"/>
  <c r="E943" i="9"/>
  <c r="E942" i="9"/>
  <c r="E941" i="9"/>
  <c r="E940" i="9"/>
  <c r="E939" i="9"/>
  <c r="E938" i="9"/>
  <c r="E937" i="9"/>
  <c r="E936" i="9"/>
  <c r="E935" i="9"/>
  <c r="E934" i="9"/>
  <c r="E933" i="9"/>
  <c r="E932" i="9"/>
  <c r="E931" i="9"/>
  <c r="E930" i="9"/>
  <c r="E929" i="9"/>
  <c r="E928" i="9"/>
  <c r="E927" i="9"/>
  <c r="E926" i="9"/>
  <c r="E925" i="9"/>
  <c r="E924" i="9"/>
  <c r="E923" i="9"/>
  <c r="E922" i="9"/>
  <c r="E921" i="9"/>
  <c r="E920" i="9"/>
  <c r="E919" i="9"/>
  <c r="E918" i="9"/>
  <c r="E917" i="9"/>
  <c r="E916" i="9"/>
  <c r="E915" i="9"/>
  <c r="E914" i="9"/>
  <c r="E913" i="9"/>
  <c r="E912" i="9"/>
  <c r="E911" i="9"/>
  <c r="E910" i="9"/>
  <c r="E909" i="9"/>
  <c r="E908" i="9"/>
  <c r="E907" i="9"/>
  <c r="E906" i="9"/>
  <c r="E905" i="9"/>
  <c r="E904" i="9"/>
  <c r="E903" i="9"/>
  <c r="E902" i="9"/>
  <c r="E901" i="9"/>
  <c r="E900" i="9"/>
  <c r="E899" i="9"/>
  <c r="E898" i="9"/>
  <c r="E897" i="9"/>
  <c r="E896" i="9"/>
  <c r="E895" i="9"/>
  <c r="E894" i="9"/>
  <c r="E893" i="9"/>
  <c r="E892" i="9"/>
  <c r="E891" i="9"/>
  <c r="E890" i="9"/>
  <c r="E889" i="9"/>
  <c r="E888" i="9"/>
  <c r="E887" i="9"/>
  <c r="E886" i="9"/>
  <c r="E885" i="9"/>
  <c r="E884" i="9"/>
  <c r="E883" i="9"/>
  <c r="E882" i="9"/>
  <c r="E881" i="9"/>
  <c r="E880" i="9"/>
  <c r="E879" i="9"/>
  <c r="E878" i="9"/>
  <c r="E877" i="9"/>
  <c r="E876" i="9"/>
  <c r="E875" i="9"/>
  <c r="E874" i="9"/>
  <c r="E873" i="9"/>
  <c r="E872" i="9"/>
  <c r="E871" i="9"/>
  <c r="E870" i="9"/>
  <c r="E869" i="9"/>
  <c r="E868" i="9"/>
  <c r="E867" i="9"/>
  <c r="E866" i="9"/>
  <c r="E865" i="9"/>
  <c r="E864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</calcChain>
</file>

<file path=xl/sharedStrings.xml><?xml version="1.0" encoding="utf-8"?>
<sst xmlns="http://schemas.openxmlformats.org/spreadsheetml/2006/main" count="46962" uniqueCount="1023">
  <si>
    <t>ISBN</t>
  </si>
  <si>
    <t>Medium</t>
  </si>
  <si>
    <t>Full title</t>
  </si>
  <si>
    <t>Paper</t>
  </si>
  <si>
    <t>Papple Johnston</t>
  </si>
  <si>
    <t>2024/2025 ASVAB For Dummies (+ 7 Practice Tests, Flashcards, &amp; Videos Online)</t>
  </si>
  <si>
    <t>Cloth</t>
  </si>
  <si>
    <t>Bainey</t>
  </si>
  <si>
    <t>AI-Driven Project Management: Harnessing the Power of Artificial Intelligence and ChatGPT to Achieve Peak Productivity and Success</t>
  </si>
  <si>
    <t>Jones</t>
  </si>
  <si>
    <t>Benedict</t>
  </si>
  <si>
    <t>Biking For Dummies</t>
  </si>
  <si>
    <t>Tyson</t>
  </si>
  <si>
    <t>Buying a Business For Dummies</t>
  </si>
  <si>
    <t>Storey</t>
  </si>
  <si>
    <t>Career Confidence: No-BS Stories and Strategies for Finding Your Power</t>
  </si>
  <si>
    <t>McKenzie-Delis</t>
  </si>
  <si>
    <t>The CEO Activist: Putting the 'S' in ESG</t>
  </si>
  <si>
    <t>Stoudemire</t>
  </si>
  <si>
    <t>CHANGE STARTS HERE: Navigating Cultural Differences In the Workplace and Beyond</t>
  </si>
  <si>
    <t>Lammle</t>
  </si>
  <si>
    <t>CompTIA Network+ Study Guide: Exam N10-009, Sixth Edition</t>
  </si>
  <si>
    <t>Boyd</t>
  </si>
  <si>
    <t>CPA Exam For Dummies, 2nd Edition</t>
  </si>
  <si>
    <t>Rosenzweig</t>
  </si>
  <si>
    <t>Creating eCourses For Dummies</t>
  </si>
  <si>
    <t>McFedries</t>
  </si>
  <si>
    <t>Riolo</t>
  </si>
  <si>
    <t>Diabetes Cookbook For Dummies, 5th Edition</t>
  </si>
  <si>
    <t>Ahmed</t>
  </si>
  <si>
    <t>The Energy of Success: Power Up Your Productivity, Transform Your Habits, and Maximize Workplace Motivation</t>
  </si>
  <si>
    <t>Bryant</t>
  </si>
  <si>
    <t>Financial Literacy For All: Disrupt Poverty, Alleviate Struggle, and Realize Financial Security</t>
  </si>
  <si>
    <t>Cummings Koski</t>
  </si>
  <si>
    <t>FIRE For Dummies</t>
  </si>
  <si>
    <t>Sargeant</t>
  </si>
  <si>
    <t>Fundraising Principles and Practice, 3rd Edition</t>
  </si>
  <si>
    <t>Markevicius</t>
  </si>
  <si>
    <t>The Future Built by Women: Creating a Brighter Tomorrow Through Tech and Innovation</t>
  </si>
  <si>
    <t>Bucci</t>
  </si>
  <si>
    <t>Getting Out of Debt For Dummies</t>
  </si>
  <si>
    <t>Sibal</t>
  </si>
  <si>
    <t>Hands-On Prompt Engineering: Learning to Program ChatGPT Using OpenAI APIs</t>
  </si>
  <si>
    <t>Thomas</t>
  </si>
  <si>
    <t>Happy Teacher Revolution: The Educator's Roadmap to Claiming and Sustaining Joy</t>
  </si>
  <si>
    <t>Campbell</t>
  </si>
  <si>
    <t>Heal to Lead: Revolutionizing Leadership through Trauma Healing</t>
  </si>
  <si>
    <t>Brackett</t>
  </si>
  <si>
    <t>How to Breathe While Suffocating: A Story Of Overcoming Addiction, Recovering From Trauma, and Healing My Soul</t>
  </si>
  <si>
    <t>Dilleen</t>
  </si>
  <si>
    <t>How to Buy 10 Properties Fast: A Step-by-Step Guide to Fast-Track Your Journey to Financial Freedom</t>
  </si>
  <si>
    <t>Dieffenbacher</t>
  </si>
  <si>
    <t>How to Create Innovation: The Ultimate Guide to Proven Strategies and Business Models to Drive Innovation and Digital Transformation</t>
  </si>
  <si>
    <t>HTML &amp; CSS Essentials For Dummies</t>
  </si>
  <si>
    <t>Osincup</t>
  </si>
  <si>
    <t>The Humor Habit: Rewire Your Brain to Stress Less, Laugh More, and Achieve More'er</t>
  </si>
  <si>
    <t>Sheldrick</t>
  </si>
  <si>
    <t>Ideas to Impact: A Playbook for Influencing and Implementing Change in a Divided World</t>
  </si>
  <si>
    <t>Dunlap</t>
  </si>
  <si>
    <t>The Innovative Seller: Keeping Pace in an AI and Customer-Centric World</t>
  </si>
  <si>
    <t>Land</t>
  </si>
  <si>
    <t>Instructional Design For Dummies</t>
  </si>
  <si>
    <t>Won</t>
  </si>
  <si>
    <t>Korean For Dummies, 2nd Edition</t>
  </si>
  <si>
    <t>Dugan</t>
  </si>
  <si>
    <t>Leadership Theory: Cultivating Critical Perspectives, 2nd Edition</t>
  </si>
  <si>
    <t>Scott</t>
  </si>
  <si>
    <t>Leading with Heart and Soul: 30 Inspiring Lessons of Faith, Learning, and Leadership for Educators</t>
  </si>
  <si>
    <t>Sanford</t>
  </si>
  <si>
    <t>Microsoft SharePoint Premium in the Real World: Bringing Practical Cloud AI to Content Management</t>
  </si>
  <si>
    <t>Schlagbaum</t>
  </si>
  <si>
    <t>The Path to Wealth: A Millionaire's Guide to Building Wealth While Paying Off Debt</t>
  </si>
  <si>
    <t>Ryan</t>
  </si>
  <si>
    <t>The Phonics Playbook: How to Differentiate Instruction So Students Succeed</t>
  </si>
  <si>
    <t>Roethlingshoefer</t>
  </si>
  <si>
    <t>The Power of Ownership: Redeem Your Health, Live Life by Design, and Break the Relentless Pursuit of Normal</t>
  </si>
  <si>
    <t>Shovic</t>
  </si>
  <si>
    <t>Python All-in-One For Dummies, 3rd Edition</t>
  </si>
  <si>
    <t>Quantum Physics For Dummies, 3rd Edition</t>
  </si>
  <si>
    <t>Reducing Your Taxes For Dummies</t>
  </si>
  <si>
    <t>O'Brien</t>
  </si>
  <si>
    <t>Seeding Innovation: The Path to Profit and Purpose in the 21st Century</t>
  </si>
  <si>
    <t>Small Business For Dummies, 6th Edition</t>
  </si>
  <si>
    <t>Flynn</t>
  </si>
  <si>
    <t>Sports and Technology Have the Power to Change the World: Driving Positive Change Through the Use of Data and AI</t>
  </si>
  <si>
    <t>Taylor</t>
  </si>
  <si>
    <t>SQL All-in-One For Dummies, 4th Edition</t>
  </si>
  <si>
    <t>Hagstrom</t>
  </si>
  <si>
    <t>The Warren Buffett Way, 30th Anniversary Edition</t>
  </si>
  <si>
    <t>Statman</t>
  </si>
  <si>
    <t>A Wealth of Well-Being: A Holistic Approach to Behavioral Finance</t>
  </si>
  <si>
    <t>Date</t>
  </si>
  <si>
    <t>Author</t>
  </si>
  <si>
    <t>Jossey-Bass Education</t>
  </si>
  <si>
    <t>Dummies</t>
  </si>
  <si>
    <t>Computer Technology</t>
  </si>
  <si>
    <t>Finance &amp; Accounting</t>
  </si>
  <si>
    <t>Business &amp; Economics</t>
  </si>
  <si>
    <t>Previous edition</t>
  </si>
  <si>
    <t>ISBN13 (Sidecar)</t>
  </si>
  <si>
    <t>Ship-To Country</t>
  </si>
  <si>
    <t>Customer Name (Code)</t>
  </si>
  <si>
    <t>Customer Account Code</t>
  </si>
  <si>
    <t>2024</t>
  </si>
  <si>
    <t>2023</t>
  </si>
  <si>
    <t>2022</t>
  </si>
  <si>
    <t>2021</t>
  </si>
  <si>
    <t>9781119787600</t>
  </si>
  <si>
    <t>BELGIUM</t>
  </si>
  <si>
    <t>Papyrus, Book Division of Tondeur Diffusion S.A. (00390G00001)</t>
  </si>
  <si>
    <t>00390G00001</t>
  </si>
  <si>
    <t>CROATIA</t>
  </si>
  <si>
    <t>Znanje D.O.O EORI: HR80627693538 (16067560000)</t>
  </si>
  <si>
    <t>16067560000</t>
  </si>
  <si>
    <t>CZECH REPUBLIC</t>
  </si>
  <si>
    <t>Amazon</t>
  </si>
  <si>
    <t>749353</t>
  </si>
  <si>
    <t>Kuba Libri S R O (14347800000)</t>
  </si>
  <si>
    <t>14347800000</t>
  </si>
  <si>
    <t>DENMARK</t>
  </si>
  <si>
    <t>Academic Books (CBS)Solberg Plads (00593D00001)</t>
  </si>
  <si>
    <t>00593D00001</t>
  </si>
  <si>
    <t>Academic Books KUA (00593D00006)</t>
  </si>
  <si>
    <t>00593D00006</t>
  </si>
  <si>
    <t>Academic Books SDU Formerly Studenterboghandelen (00593D02001)</t>
  </si>
  <si>
    <t>00593D02001</t>
  </si>
  <si>
    <t>SAXO.COM AS (Skantrans - Repackaging) (13290460002)</t>
  </si>
  <si>
    <t>13290460002</t>
  </si>
  <si>
    <t>EGYPT</t>
  </si>
  <si>
    <t>ABC Academic Bookshop Company Airfreight (03000000000)</t>
  </si>
  <si>
    <t>03000000000</t>
  </si>
  <si>
    <t>ESTONIA</t>
  </si>
  <si>
    <t>Krisostomus (00141D00000)</t>
  </si>
  <si>
    <t>00141D00000</t>
  </si>
  <si>
    <t>ETHIOPIA</t>
  </si>
  <si>
    <t>Research Periodicals &amp; Book Services (11278470000)</t>
  </si>
  <si>
    <t>11278470000</t>
  </si>
  <si>
    <t>FINLAND</t>
  </si>
  <si>
    <t>Booky.fi Oy c/o Porvoon Kirjakeskus Oy (11341820001)</t>
  </si>
  <si>
    <t>11341820001</t>
  </si>
  <si>
    <t>FRANCE</t>
  </si>
  <si>
    <t>Librairie Eyrolles EORI Number 77566260400047 (10567390001)</t>
  </si>
  <si>
    <t>10567390001</t>
  </si>
  <si>
    <t>Office General de la Documenta OGD France C/O WBS A/C OFF102 (13725060000)</t>
  </si>
  <si>
    <t>13725060000</t>
  </si>
  <si>
    <t>GERMANY</t>
  </si>
  <si>
    <t>938637</t>
  </si>
  <si>
    <t>689472</t>
  </si>
  <si>
    <t>535151</t>
  </si>
  <si>
    <t>876404</t>
  </si>
  <si>
    <t>834651</t>
  </si>
  <si>
    <t>737630</t>
  </si>
  <si>
    <t>876433</t>
  </si>
  <si>
    <t>906465</t>
  </si>
  <si>
    <t>D.Dreier GMBH Buchhandlung STERLING ACCOUNT (01233G00000)</t>
  </si>
  <si>
    <t>01233G00000</t>
  </si>
  <si>
    <t>Massmann Internationale Buchhandlung GmbH (12222730000)</t>
  </si>
  <si>
    <t>12222730000</t>
  </si>
  <si>
    <t>Missing Link International Booksellers (01103A00000)</t>
  </si>
  <si>
    <t>01103A00000</t>
  </si>
  <si>
    <t>Lehmanns Media GmbH (130593)</t>
  </si>
  <si>
    <t>130593</t>
  </si>
  <si>
    <t>S.Toeche-Mittler (127246)</t>
  </si>
  <si>
    <t>127246</t>
  </si>
  <si>
    <t>Schweitzer Fachinformationen (147075)</t>
  </si>
  <si>
    <t>147075</t>
  </si>
  <si>
    <t>Libri GmbH FT_WE Libri, Bad Hersfeld (01221E00001)</t>
  </si>
  <si>
    <t>01221E00001</t>
  </si>
  <si>
    <t>Libri GmbH Novitaten Novitaten Wareneingang (01221E00003)</t>
  </si>
  <si>
    <t>01221E00003</t>
  </si>
  <si>
    <t>Libri GmbH XL_WE XL Wareneingang - FCA Wickford (01221E00004)</t>
  </si>
  <si>
    <t>01221E00004</t>
  </si>
  <si>
    <t>Zeitfracht Medien GmbH (120008)</t>
  </si>
  <si>
    <t>120008</t>
  </si>
  <si>
    <t>GREECE</t>
  </si>
  <si>
    <t>GEORGE PETROPOULOS Harokopio University (14395240002)</t>
  </si>
  <si>
    <t>14395240002</t>
  </si>
  <si>
    <t>Retail World Single Member SA NEW CENTRAL WAREHOUSE (11579180002)</t>
  </si>
  <si>
    <t>11579180002</t>
  </si>
  <si>
    <t>HUNGARY</t>
  </si>
  <si>
    <t>Prospero's Books Budapest EORI0000286262 (00117L00000)</t>
  </si>
  <si>
    <t>00117L00000</t>
  </si>
  <si>
    <t>IRELAND</t>
  </si>
  <si>
    <t>O'Mahony &amp; Co Ltd (07640600000)</t>
  </si>
  <si>
    <t>07640600000</t>
  </si>
  <si>
    <t>ISRAEL</t>
  </si>
  <si>
    <t>Probook Holdings Ltd Purchasing Department (16232260000)</t>
  </si>
  <si>
    <t>16232260000</t>
  </si>
  <si>
    <t>ITALY</t>
  </si>
  <si>
    <t>Brandon Group SRL (c/o BR Books) (16140110001)</t>
  </si>
  <si>
    <t>16140110001</t>
  </si>
  <si>
    <t>Libreria Hoepli (11188350000)</t>
  </si>
  <si>
    <t>11188350000</t>
  </si>
  <si>
    <t>LEBANON</t>
  </si>
  <si>
    <t>Librairie Antoine SAL (16178550000)</t>
  </si>
  <si>
    <t>16178550000</t>
  </si>
  <si>
    <t>LUXEMBOURG</t>
  </si>
  <si>
    <t>697835</t>
  </si>
  <si>
    <t>NETHERLANDS</t>
  </si>
  <si>
    <t>Binnenstadservice Maastricht t.a.v Boekhandel Dominicanen (14315860000)</t>
  </si>
  <si>
    <t>14315860000</t>
  </si>
  <si>
    <t>Mainpress BVf Managementboek.nl (02165100000)</t>
  </si>
  <si>
    <t>02165100000</t>
  </si>
  <si>
    <t>NORWAY</t>
  </si>
  <si>
    <t>VB Bok AS (14467960000)</t>
  </si>
  <si>
    <t>14467960000</t>
  </si>
  <si>
    <t>Sentral Distribusjon AS (15863650000)</t>
  </si>
  <si>
    <t>15863650000</t>
  </si>
  <si>
    <t>POLAND</t>
  </si>
  <si>
    <t>818439</t>
  </si>
  <si>
    <t>749356</t>
  </si>
  <si>
    <t>749361</t>
  </si>
  <si>
    <t>847199</t>
  </si>
  <si>
    <t>876410</t>
  </si>
  <si>
    <t>812829</t>
  </si>
  <si>
    <t>Motyleksiazkowe.pl Kraina Ksiazek (11818260001)</t>
  </si>
  <si>
    <t>11818260001</t>
  </si>
  <si>
    <t>ROMANIA</t>
  </si>
  <si>
    <t>IST Ultra SRL Adriana Ghiveciu (14827490001)</t>
  </si>
  <si>
    <t>14827490001</t>
  </si>
  <si>
    <t>SC Alma Artex SRL EORI RO6384946 (12209640000)</t>
  </si>
  <si>
    <t>12209640000</t>
  </si>
  <si>
    <t>SAUDI ARABIA</t>
  </si>
  <si>
    <t>Jarir Bookstore (04481500000)</t>
  </si>
  <si>
    <t>04481500000</t>
  </si>
  <si>
    <t>SLOVENIA</t>
  </si>
  <si>
    <t>Bookla D O O (14205380000)</t>
  </si>
  <si>
    <t>14205380000</t>
  </si>
  <si>
    <t>Mladinska Knjiga Trgovina D.O.O (00150G00000)</t>
  </si>
  <si>
    <t>00150G00000</t>
  </si>
  <si>
    <t>SOUTH AFRICA</t>
  </si>
  <si>
    <t>Takealot ***Com code 4901100000*** (13999470001)</t>
  </si>
  <si>
    <t>13999470001</t>
  </si>
  <si>
    <t>Takealot ***Com code 4901100000*** (13999470002)</t>
  </si>
  <si>
    <t>13999470002</t>
  </si>
  <si>
    <t>Hargraves Library Services *** AIRFREIGHT *** (03814000002)</t>
  </si>
  <si>
    <t>03814000002</t>
  </si>
  <si>
    <t>SPAIN</t>
  </si>
  <si>
    <t>Francisco Fernández López Librería Grafos (11842770000)</t>
  </si>
  <si>
    <t>11842770000</t>
  </si>
  <si>
    <t>Llibreria Hispano Americana (13554390000)</t>
  </si>
  <si>
    <t>13554390000</t>
  </si>
  <si>
    <t>SWEDEN</t>
  </si>
  <si>
    <t>Adlibris AB (13070520001)</t>
  </si>
  <si>
    <t>13070520001</t>
  </si>
  <si>
    <t>Bokus c/o Almroths (16493140001)</t>
  </si>
  <si>
    <t>16493140001</t>
  </si>
  <si>
    <t>SWITZERLAND</t>
  </si>
  <si>
    <t>Buchzentrum Ag (02829C00000)</t>
  </si>
  <si>
    <t>02829C00000</t>
  </si>
  <si>
    <t>Olf S.A. ***FCR         *** (02802A00000)</t>
  </si>
  <si>
    <t>02802A00000</t>
  </si>
  <si>
    <t>TURKEY</t>
  </si>
  <si>
    <t>Caglayan Kitabevi ve Egitim Çozumleri Ticaret (04537300000)</t>
  </si>
  <si>
    <t>04537300000</t>
  </si>
  <si>
    <t>UNITED ARAB EMIRATES</t>
  </si>
  <si>
    <t>Pan World General Trading LLC (12814210000)</t>
  </si>
  <si>
    <t>12814210000</t>
  </si>
  <si>
    <t>Perfect Purity AB 06 Warhouse (16315110000)</t>
  </si>
  <si>
    <t>16315110000</t>
  </si>
  <si>
    <t>Kinokuniya Bookshop LLC ABU DHABI (16504250000)</t>
  </si>
  <si>
    <t>16504250000</t>
  </si>
  <si>
    <t>Kinokuniya Bookshop LLC W/H No # 12- B block (12794050000)</t>
  </si>
  <si>
    <t>12794050000</t>
  </si>
  <si>
    <t>Magrudy Enterprises (L.L.C.) *** AIRFREIGHT - MAIN ACC *** (04504500000)</t>
  </si>
  <si>
    <t>04504500000</t>
  </si>
  <si>
    <t>CIEL Book Distribution Warehouse 3 (12711960000)</t>
  </si>
  <si>
    <t>12711960000</t>
  </si>
  <si>
    <t>Pan World General Trading LLC (16514710000)</t>
  </si>
  <si>
    <t>16514710000</t>
  </si>
  <si>
    <t>UNITED KINGDOM</t>
  </si>
  <si>
    <t>11828810001</t>
  </si>
  <si>
    <t>11828790001</t>
  </si>
  <si>
    <t>12960010000</t>
  </si>
  <si>
    <t>Book Depository Unit 5 (11927830001)</t>
  </si>
  <si>
    <t>11927830001</t>
  </si>
  <si>
    <t>Baker &amp; Taylor VIP Retail (13906940008)</t>
  </si>
  <si>
    <t>13906940008</t>
  </si>
  <si>
    <t>John Smith Bookshop University of Glasgow (13126280000)</t>
  </si>
  <si>
    <t>13126280000</t>
  </si>
  <si>
    <t>Gardners Books Limited (07871900001)</t>
  </si>
  <si>
    <t>07871900001</t>
  </si>
  <si>
    <t>Gardners Books Limited (Stock Orders) (07871900000)</t>
  </si>
  <si>
    <t>07871900000</t>
  </si>
  <si>
    <t>ProQuest Info &amp; Learning Ltd (06146500000)</t>
  </si>
  <si>
    <t>06146500000</t>
  </si>
  <si>
    <t>Starkmann Limited ***Stock Orders *** (06885400001)</t>
  </si>
  <si>
    <t>06885400001</t>
  </si>
  <si>
    <t>Blackwells Online (10350660001)</t>
  </si>
  <si>
    <t>10350660001</t>
  </si>
  <si>
    <t>Books Etc Ltd (13459200002)</t>
  </si>
  <si>
    <t>13459200002</t>
  </si>
  <si>
    <t>CBL Distribution Limited (14862930000)</t>
  </si>
  <si>
    <t>14862930000</t>
  </si>
  <si>
    <t>PBShop.co.uk Ltd (14953860000)</t>
  </si>
  <si>
    <t>14953860000</t>
  </si>
  <si>
    <t>SuperBookDeals c/o The Spatial Group (10843420001)</t>
  </si>
  <si>
    <t>10843420001</t>
  </si>
  <si>
    <t>Becky Cowan John Wiley &amp; Sons, Inc. (64170640000)</t>
  </si>
  <si>
    <t>64170640000</t>
  </si>
  <si>
    <t>John Smith's Distribution Ctr Southampton Web (05390200009)</t>
  </si>
  <si>
    <t>05390200009</t>
  </si>
  <si>
    <t>Blackwell (Scotland) Ltd (10629550000)</t>
  </si>
  <si>
    <t>10629550000</t>
  </si>
  <si>
    <t>Blackwell (Scotland) Ltd (STORE 957) (05883000006)</t>
  </si>
  <si>
    <t>05883000006</t>
  </si>
  <si>
    <t>Blackwells (STORE 956) (05883000005)</t>
  </si>
  <si>
    <t>05883000005</t>
  </si>
  <si>
    <t>Blackwells (Store 961) (05883000010)</t>
  </si>
  <si>
    <t>05883000010</t>
  </si>
  <si>
    <t>Blackwells Retail Ltd (Bookshop) (063508D0001)</t>
  </si>
  <si>
    <t>063508D0001</t>
  </si>
  <si>
    <t>Blackwells University Bookshop Joint Students Union Building (06345490000)</t>
  </si>
  <si>
    <t>06345490000</t>
  </si>
  <si>
    <t>Blackwells University of Derby (14461240000)</t>
  </si>
  <si>
    <t>14461240000</t>
  </si>
  <si>
    <t>Heffers (STORE 975) (05883000002)</t>
  </si>
  <si>
    <t>05883000002</t>
  </si>
  <si>
    <t>Heffers Distribution Centre (06043700001)</t>
  </si>
  <si>
    <t>06043700001</t>
  </si>
  <si>
    <t>Mezzanine Waterstones Book Hub (14506190000)</t>
  </si>
  <si>
    <t>14506190000</t>
  </si>
  <si>
    <t>Waterstones Book Hub Full Receipt (12728370000)</t>
  </si>
  <si>
    <t>12728370000</t>
  </si>
  <si>
    <t>Waterstones Book Hub Sorter (12728320000)</t>
  </si>
  <si>
    <t>12728320000</t>
  </si>
  <si>
    <t>9781119569619</t>
  </si>
  <si>
    <t>Acco Bookshop (00493H00001)</t>
  </si>
  <si>
    <t>00493H00001</t>
  </si>
  <si>
    <t>Academic Books SDU Formerly Studenterboghandelen (00628L00000)</t>
  </si>
  <si>
    <t>00628L00000</t>
  </si>
  <si>
    <t>FACTUM Books (00569H00000)</t>
  </si>
  <si>
    <t>00569H00000</t>
  </si>
  <si>
    <t>ABC Academic Bookshop Company (15669540000)</t>
  </si>
  <si>
    <t>15669540000</t>
  </si>
  <si>
    <t>11832310001</t>
  </si>
  <si>
    <t>11832310003</t>
  </si>
  <si>
    <t>Smith &amp; Son (12091410000)</t>
  </si>
  <si>
    <t>12091410000</t>
  </si>
  <si>
    <t>689471</t>
  </si>
  <si>
    <t>712777</t>
  </si>
  <si>
    <t>866326</t>
  </si>
  <si>
    <t>826124</t>
  </si>
  <si>
    <t>848714</t>
  </si>
  <si>
    <t>Geodis AFT-X Mienenbüttel XHA1 (818122)</t>
  </si>
  <si>
    <t>818122</t>
  </si>
  <si>
    <t>LSL GmbH (158502)</t>
  </si>
  <si>
    <t>158502</t>
  </si>
  <si>
    <t>Buchhandlung Graff GmbH (125432)</t>
  </si>
  <si>
    <t>125432</t>
  </si>
  <si>
    <t>Schweitzer Fachinformation (139721)</t>
  </si>
  <si>
    <t>139721</t>
  </si>
  <si>
    <t>Mr Pe Koutsouvas (16572130000)</t>
  </si>
  <si>
    <t>16572130000</t>
  </si>
  <si>
    <t>Sifriyon Ltd (15837560000)</t>
  </si>
  <si>
    <t>15837560000</t>
  </si>
  <si>
    <t>JORDAN</t>
  </si>
  <si>
    <t>ABC Books L.L.C (15126620000)</t>
  </si>
  <si>
    <t>15126620000</t>
  </si>
  <si>
    <t>760929</t>
  </si>
  <si>
    <t>NIGERIA</t>
  </si>
  <si>
    <t>Abraham Blessing Ventures (17163980000)</t>
  </si>
  <si>
    <t>17163980000</t>
  </si>
  <si>
    <t>806439</t>
  </si>
  <si>
    <t>870629</t>
  </si>
  <si>
    <t>SLOVAKIA</t>
  </si>
  <si>
    <t>Slovart G.T.G. ***Exhibitions***Only*** (15253070000)</t>
  </si>
  <si>
    <t>15253070000</t>
  </si>
  <si>
    <t>Intersoft Bks Pub &amp; Dis Pty Lt * SEAFREIGHT-WILEY ACC ** (03815900001)</t>
  </si>
  <si>
    <t>03815900001</t>
  </si>
  <si>
    <t>Intersoft Bks Pub &amp; Dis Pty Lt ** AIRFREIGHT-WILEY ACC ** (03815900000)</t>
  </si>
  <si>
    <t>03815900000</t>
  </si>
  <si>
    <t>Bokus (11060010001)</t>
  </si>
  <si>
    <t>11060010001</t>
  </si>
  <si>
    <t>M Kemal Deniz &amp; Co Ltd (11103170000)</t>
  </si>
  <si>
    <t>11103170000</t>
  </si>
  <si>
    <t>Jamalon FZ-LLC (15341600000)</t>
  </si>
  <si>
    <t>15341600000</t>
  </si>
  <si>
    <t>STM Middle East FZE (13813080000)</t>
  </si>
  <si>
    <t>13813080000</t>
  </si>
  <si>
    <t>11828760001</t>
  </si>
  <si>
    <t>Baker &amp; Taylor Global Sourcing (13906940007)</t>
  </si>
  <si>
    <t>13906940007</t>
  </si>
  <si>
    <t>Gardners Books Limited (Customer Orders) (07871910000)</t>
  </si>
  <si>
    <t>07871910000</t>
  </si>
  <si>
    <t>Lightning Source UK Ingram Content Group (15075630000)</t>
  </si>
  <si>
    <t>15075630000</t>
  </si>
  <si>
    <t>Bertram Trading Limited (Purchase Orders) (06320400001)</t>
  </si>
  <si>
    <t>06320400001</t>
  </si>
  <si>
    <t>Foyles Bookshop Stock (06773320001)</t>
  </si>
  <si>
    <t>06773320001</t>
  </si>
  <si>
    <t>Redemptorist Publications (08624000000)</t>
  </si>
  <si>
    <t>08624000000</t>
  </si>
  <si>
    <t>Blackwell's (063454X0000)</t>
  </si>
  <si>
    <t>063454X0000</t>
  </si>
  <si>
    <t>Blackwells (STORE 950) (05883000016)</t>
  </si>
  <si>
    <t>05883000016</t>
  </si>
  <si>
    <t>Blackwell's Oxford (S365) (06347030004)</t>
  </si>
  <si>
    <t>06347030004</t>
  </si>
  <si>
    <t>Blackwell's Sheffield (STORE 967) (05883000018)</t>
  </si>
  <si>
    <t>05883000018</t>
  </si>
  <si>
    <t>Blackwells University Bookshop (Store 953) (05883000001)</t>
  </si>
  <si>
    <t>05883000001</t>
  </si>
  <si>
    <t>9781119490555</t>
  </si>
  <si>
    <t>AUSTRIA</t>
  </si>
  <si>
    <t>facultas im NIG (805784)</t>
  </si>
  <si>
    <t>805784</t>
  </si>
  <si>
    <t>Waterstones (05883990001)</t>
  </si>
  <si>
    <t>05883990001</t>
  </si>
  <si>
    <t>Missing Link (121448)</t>
  </si>
  <si>
    <t>121448</t>
  </si>
  <si>
    <t>KNV Logistik (131000)</t>
  </si>
  <si>
    <t>131000</t>
  </si>
  <si>
    <t>The Book Centre (05103800000)</t>
  </si>
  <si>
    <t>05103800000</t>
  </si>
  <si>
    <t>The Book Centre (10735040000)</t>
  </si>
  <si>
    <t>10735040000</t>
  </si>
  <si>
    <t>The Book Centre Barker &amp; Jones (11729850000)</t>
  </si>
  <si>
    <t>11729850000</t>
  </si>
  <si>
    <t>The Book Centre Waterford - School Book A/C (07796800000)</t>
  </si>
  <si>
    <t>07796800000</t>
  </si>
  <si>
    <t>Waterstones Booksellers Ireland Ltd (05883710000)</t>
  </si>
  <si>
    <t>05883710000</t>
  </si>
  <si>
    <t>KAZAKHSTAN</t>
  </si>
  <si>
    <t>InterPress Trade (14093720001)</t>
  </si>
  <si>
    <t>14093720001</t>
  </si>
  <si>
    <t>NAMIBIA</t>
  </si>
  <si>
    <t>The Book Den **Airfreight Orders** (03812300001)</t>
  </si>
  <si>
    <t>03812300001</t>
  </si>
  <si>
    <t>Ingressus B.V. Groot Handelsgebouw (14707740001)</t>
  </si>
  <si>
    <t>14707740001</t>
  </si>
  <si>
    <t>PAKISTAN</t>
  </si>
  <si>
    <t>Allied Book Company (04560800000)</t>
  </si>
  <si>
    <t>04560800000</t>
  </si>
  <si>
    <t>Bookman (10731450000)</t>
  </si>
  <si>
    <t>10731450000</t>
  </si>
  <si>
    <t>ABE-IPS Sp z o.o. *Exhibition &amp; Standing orders* (00124N00000)</t>
  </si>
  <si>
    <t>00124N00000</t>
  </si>
  <si>
    <t>Joljur (13830740000)</t>
  </si>
  <si>
    <t>13830740000</t>
  </si>
  <si>
    <t>PORTUGAL</t>
  </si>
  <si>
    <t>Livraria De Jose Alves Lda (12213820000)</t>
  </si>
  <si>
    <t>12213820000</t>
  </si>
  <si>
    <t>Hargraves Library Services (Exhibitions Only) (03818000000)</t>
  </si>
  <si>
    <t>03818000000</t>
  </si>
  <si>
    <t>Payot Librairie S.A. (769762)</t>
  </si>
  <si>
    <t>769762</t>
  </si>
  <si>
    <t>EBSCO International (UK Branch) (16165270000)</t>
  </si>
  <si>
    <t>16165270000</t>
  </si>
  <si>
    <t>Library London Book Fair (13375620000)</t>
  </si>
  <si>
    <t>13375620000</t>
  </si>
  <si>
    <t>SUNDRY SUSPENSE ACC-UNAL RETNS UNALLOCATED RETURNS (08147200000)</t>
  </si>
  <si>
    <t>08147200000</t>
  </si>
  <si>
    <t>Daunt Books (06765300000)</t>
  </si>
  <si>
    <t>06765300000</t>
  </si>
  <si>
    <t>Phoenix Books Ltd EORI GB418681140000 (16225160000)</t>
  </si>
  <si>
    <t>16225160000</t>
  </si>
  <si>
    <t>Riba Bookshop (07172200001)</t>
  </si>
  <si>
    <t>07172200001</t>
  </si>
  <si>
    <t>9781118944264</t>
  </si>
  <si>
    <t>Research Periodicals &amp; Book Services (11278470001)</t>
  </si>
  <si>
    <t>11278470001</t>
  </si>
  <si>
    <t>Meditheque (00866000000)</t>
  </si>
  <si>
    <t>00866000000</t>
  </si>
  <si>
    <t>Retail World Single Member SA (11579180000)</t>
  </si>
  <si>
    <t>11579180000</t>
  </si>
  <si>
    <t>Watertones Booksellers Ireland Ltd (11591170000)</t>
  </si>
  <si>
    <t>11591170000</t>
  </si>
  <si>
    <t>Sifriyon Ltd (11581600000)</t>
  </si>
  <si>
    <t>11581600000</t>
  </si>
  <si>
    <t>Ulrico Hoepli Editore SPA (46044120000)</t>
  </si>
  <si>
    <t>46044120000</t>
  </si>
  <si>
    <t>KENYA</t>
  </si>
  <si>
    <t>Educate Yourself Limited PO BOX 1654-0060 (13476460000)</t>
  </si>
  <si>
    <t>13476460000</t>
  </si>
  <si>
    <t>Levant Distributors (04496200000)</t>
  </si>
  <si>
    <t>04496200000</t>
  </si>
  <si>
    <t>MAURITIUS</t>
  </si>
  <si>
    <t>Edubooks Co Ltd C/O BM Bookcentre (13504790000)</t>
  </si>
  <si>
    <t>13504790000</t>
  </si>
  <si>
    <t>NAEEMA ADAMS (11895930014)</t>
  </si>
  <si>
    <t>11895930014</t>
  </si>
  <si>
    <t>P.S.D Promotions (03819400000)</t>
  </si>
  <si>
    <t>03819400000</t>
  </si>
  <si>
    <t>AdLibris c/o Seelig c/o Pagina Forlags AB (11133270001)</t>
  </si>
  <si>
    <t>11133270001</t>
  </si>
  <si>
    <t>Payot Libraire S.A. (249056)</t>
  </si>
  <si>
    <t>249056</t>
  </si>
  <si>
    <t>Jashanmal National Company (04503200000)</t>
  </si>
  <si>
    <t>04503200000</t>
  </si>
  <si>
    <t>John Smith &amp; Son Bookshop Anglia Ruskin University (12677130000)</t>
  </si>
  <si>
    <t>12677130000</t>
  </si>
  <si>
    <t>John Smiths Bookshop University of Southampton (13063020000)</t>
  </si>
  <si>
    <t>13063020000</t>
  </si>
  <si>
    <t>Expert Trading/Super Book Deal Liberty Express (10843420002)</t>
  </si>
  <si>
    <t>10843420002</t>
  </si>
  <si>
    <t>Agency for the legal Deposit Libraries (00001930000)</t>
  </si>
  <si>
    <t>00001930000</t>
  </si>
  <si>
    <t>Legal Deposit Office The British Library (00001920000)</t>
  </si>
  <si>
    <t>00001920000</t>
  </si>
  <si>
    <t>Nikki Bann (16804760000)</t>
  </si>
  <si>
    <t>16804760000</t>
  </si>
  <si>
    <t>Foyles Bookshop Promo (10807230001)</t>
  </si>
  <si>
    <t>10807230001</t>
  </si>
  <si>
    <t>W &amp; G Foyle Ltd Second Floor (067733F0000)</t>
  </si>
  <si>
    <t>067733F0000</t>
  </si>
  <si>
    <t>Wordery c/o Bertrams Goods In (14320550001)</t>
  </si>
  <si>
    <t>14320550001</t>
  </si>
  <si>
    <t>9781118460825</t>
  </si>
  <si>
    <t>Mr RS Salgado (14556490000)</t>
  </si>
  <si>
    <t>14556490000</t>
  </si>
  <si>
    <t>I.P.S.S.NV (division Sterling Books) (12623450000)</t>
  </si>
  <si>
    <t>12623450000</t>
  </si>
  <si>
    <t>Tondeur Diffusion S.A. EORI NUMBER: BE0403542368 (00390G00000)</t>
  </si>
  <si>
    <t>00390G00000</t>
  </si>
  <si>
    <t>BULGARIA</t>
  </si>
  <si>
    <t>AlexSoft Publishing EOOD (46037010000)</t>
  </si>
  <si>
    <t>46037010000</t>
  </si>
  <si>
    <t>CYPRUS</t>
  </si>
  <si>
    <t>Soloneion Book Centre (04437100000)</t>
  </si>
  <si>
    <t>04437100000</t>
  </si>
  <si>
    <t>Academic Books RUC (00593D00009)</t>
  </si>
  <si>
    <t>00593D00009</t>
  </si>
  <si>
    <t>Polyteknisk Boghandel (00583G00000)</t>
  </si>
  <si>
    <t>00583G00000</t>
  </si>
  <si>
    <t>Stakbogladen A/S Aarhus Universitet (11430380000)</t>
  </si>
  <si>
    <t>11430380000</t>
  </si>
  <si>
    <t>Mr RR Radev (14682450000)</t>
  </si>
  <si>
    <t>14682450000</t>
  </si>
  <si>
    <t>Amalivre - Appel du livre (00769A00000)</t>
  </si>
  <si>
    <t>00769A00000</t>
  </si>
  <si>
    <t>Ecosphere Librairie EORI number: FR40224731600035 (00762800000)</t>
  </si>
  <si>
    <t>00762800000</t>
  </si>
  <si>
    <t>872642</t>
  </si>
  <si>
    <t>535161</t>
  </si>
  <si>
    <t>Buchhandlung am Markt (128153)</t>
  </si>
  <si>
    <t>128153</t>
  </si>
  <si>
    <t>Dussmann (124205)</t>
  </si>
  <si>
    <t>124205</t>
  </si>
  <si>
    <t>ILC Lehmanns Media GmbH Fortsetzungsabteilung (01001F00001)</t>
  </si>
  <si>
    <t>01001F00001</t>
  </si>
  <si>
    <t>Uni-Buch (128792)</t>
  </si>
  <si>
    <t>128792</t>
  </si>
  <si>
    <t>Libri GmbH (123681)</t>
  </si>
  <si>
    <t>123681</t>
  </si>
  <si>
    <t>Libri GmbH Datenmanagement   FCA Wickford (01221E00000)</t>
  </si>
  <si>
    <t>01221E00000</t>
  </si>
  <si>
    <t>ICELAND</t>
  </si>
  <si>
    <t>Boksala Studenta University Bookstore (00640K00000)</t>
  </si>
  <si>
    <t>00640K00000</t>
  </si>
  <si>
    <t>IRAN</t>
  </si>
  <si>
    <t>Ministry Culture/Islamic Gdnce The 28th TIBF - Unsubsidised (15156820000)</t>
  </si>
  <si>
    <t>15156820000</t>
  </si>
  <si>
    <t>Ministry Culture/Islamic Gdnce The 29th TIBF - Unsubsidised (15523970000)</t>
  </si>
  <si>
    <t>15523970000</t>
  </si>
  <si>
    <t>Avand Danesh (Consignment A/C) No 4, Talaie Alley (14067130000)</t>
  </si>
  <si>
    <t>14067130000</t>
  </si>
  <si>
    <t>Avand Danesh (Customer Orders) (11565790000)</t>
  </si>
  <si>
    <t>11565790000</t>
  </si>
  <si>
    <t>Ministry Culture/Islamic Gdnce The 27th TIBF - Unsubsidised (14709540000)</t>
  </si>
  <si>
    <t>14709540000</t>
  </si>
  <si>
    <t>The Campus Bookshop (05195000001)</t>
  </si>
  <si>
    <t>05195000001</t>
  </si>
  <si>
    <t>The Open Book Company (05115200000)</t>
  </si>
  <si>
    <t>05115200000</t>
  </si>
  <si>
    <t>Waterstones Booksellers Ireland Ltd (05883740000)</t>
  </si>
  <si>
    <t>05883740000</t>
  </si>
  <si>
    <t>Probook Ltd (11423700000)</t>
  </si>
  <si>
    <t>11423700000</t>
  </si>
  <si>
    <t>LIBRERIA PROGETTO SNC (01711H00000)</t>
  </si>
  <si>
    <t>01711H00000</t>
  </si>
  <si>
    <t>Anglo American Book Co (01773H00000)</t>
  </si>
  <si>
    <t>01773H00000</t>
  </si>
  <si>
    <t>Libreria Hoepli (11188350001)</t>
  </si>
  <si>
    <t>11188350001</t>
  </si>
  <si>
    <t>Magazzino Libreria Termini (14351710001)</t>
  </si>
  <si>
    <t>14351710001</t>
  </si>
  <si>
    <t>Levant Distributors SARL (OB) (14161200000)</t>
  </si>
  <si>
    <t>14161200000</t>
  </si>
  <si>
    <t>LITHUANIA</t>
  </si>
  <si>
    <t>Humanitas (00180000000)</t>
  </si>
  <si>
    <t>00180000000</t>
  </si>
  <si>
    <t>775353</t>
  </si>
  <si>
    <t>MALTA</t>
  </si>
  <si>
    <t>Miller Distributors Ltd (04453C00000)</t>
  </si>
  <si>
    <t>04453C00000</t>
  </si>
  <si>
    <t>Studystore c/o CB t.b.v. TLN (13787950001)</t>
  </si>
  <si>
    <t>13787950001</t>
  </si>
  <si>
    <t>Tech Boekhandel Waltman EORI: NL 009377669 (02049F00000)</t>
  </si>
  <si>
    <t>02049F00000</t>
  </si>
  <si>
    <t>Centraal Boekhuis B.V. c/o VAN DITMAR (12829920001)</t>
  </si>
  <si>
    <t>12829920001</t>
  </si>
  <si>
    <t>Erasmus B.V. STERLING - EORI NL007025117 (02009100000)</t>
  </si>
  <si>
    <t>02009100000</t>
  </si>
  <si>
    <t>Scheltema BV (15256460000)</t>
  </si>
  <si>
    <t>15256460000</t>
  </si>
  <si>
    <t>Doreona Books Acquisition Ctr (03694500000)</t>
  </si>
  <si>
    <t>03694500000</t>
  </si>
  <si>
    <t>Tanum Karl Johan ID 914752876  MVA (02290M00000)</t>
  </si>
  <si>
    <t>02290M00000</t>
  </si>
  <si>
    <t>ABE-IPS Sp z o.o. (00124K00000)</t>
  </si>
  <si>
    <t>00124K00000</t>
  </si>
  <si>
    <t>DolnySlask.com (11818260000)</t>
  </si>
  <si>
    <t>11818260000</t>
  </si>
  <si>
    <t>GKN IM.B. PRUSA SP.J G.STEPIEN (00126900000)</t>
  </si>
  <si>
    <t>00126900000</t>
  </si>
  <si>
    <t>RUSSIA</t>
  </si>
  <si>
    <t>Relod (12212100000)</t>
  </si>
  <si>
    <t>12212100000</t>
  </si>
  <si>
    <t>ANAS ALREYAHI Pr Sattam Bin Abdulaziz Uni (15730960007)</t>
  </si>
  <si>
    <t>15730960007</t>
  </si>
  <si>
    <t>CIEL Sarl (13234000000)</t>
  </si>
  <si>
    <t>13234000000</t>
  </si>
  <si>
    <t>Male Centrum Bookshop ***Exhibitions***Only*** (00106M00000)</t>
  </si>
  <si>
    <t>00106M00000</t>
  </si>
  <si>
    <t>Van Schaik Bookstore ** AIRFREIGHT ORDERS ** (03717600000)</t>
  </si>
  <si>
    <t>03717600000</t>
  </si>
  <si>
    <t>Amphisol T/A Sula Books (16681550000)</t>
  </si>
  <si>
    <t>16681550000</t>
  </si>
  <si>
    <t>Kalahari.com ***AIRFREIGHT*** (10644780000)</t>
  </si>
  <si>
    <t>10644780000</t>
  </si>
  <si>
    <t>Kalahari.com A Div of Takealot Online (Pty) (15135960000)</t>
  </si>
  <si>
    <t>15135960000</t>
  </si>
  <si>
    <t>Loot.co.za ***CAPE TOWN ORDERS*** (14880600000)</t>
  </si>
  <si>
    <t>14880600000</t>
  </si>
  <si>
    <t>Loot.co.za ***MIDRAND ORDERS*** (14880600001)</t>
  </si>
  <si>
    <t>14880600001</t>
  </si>
  <si>
    <t>Buscalibre Espana SL (14144550001)</t>
  </si>
  <si>
    <t>14144550001</t>
  </si>
  <si>
    <t>Libreria Delsa (02495E00000)</t>
  </si>
  <si>
    <t>02495E00000</t>
  </si>
  <si>
    <t>Omm Campus Libros Libreria OAM (02463300001)</t>
  </si>
  <si>
    <t>02463300001</t>
  </si>
  <si>
    <t>AdLibris c/o Seelig c/o Pagina Forlags AB (10636430002)</t>
  </si>
  <si>
    <t>10636430002</t>
  </si>
  <si>
    <t>Bokia AB Internethandel c/o Forlagssystem AB (10636430004)</t>
  </si>
  <si>
    <t>10636430004</t>
  </si>
  <si>
    <t>Bokus (10636430003)</t>
  </si>
  <si>
    <t>10636430003</t>
  </si>
  <si>
    <t>CDON.COM c/o Forlagssystem (10596790003)</t>
  </si>
  <si>
    <t>10596790003</t>
  </si>
  <si>
    <t>CDON.COM c/o Forlagssystem (10636430005)</t>
  </si>
  <si>
    <t>10636430005</t>
  </si>
  <si>
    <t>Pagina Forlags AB (10636430001)</t>
  </si>
  <si>
    <t>10636430001</t>
  </si>
  <si>
    <t>The Uppsala English Bookshop (10246150000)</t>
  </si>
  <si>
    <t>10246150000</t>
  </si>
  <si>
    <t>Jerome Yerly (749984)</t>
  </si>
  <si>
    <t>749984</t>
  </si>
  <si>
    <t>Palme Publications &amp; Bookstore (11910190000)</t>
  </si>
  <si>
    <t>11910190000</t>
  </si>
  <si>
    <t>Arkadas Pazarlama Dag A S (13493230000)</t>
  </si>
  <si>
    <t>13493230000</t>
  </si>
  <si>
    <t>Turkuvaz Müzik Kitap Magazacilik Pazarlama A.S (12054760000)</t>
  </si>
  <si>
    <t>12054760000</t>
  </si>
  <si>
    <t>11828810002</t>
  </si>
  <si>
    <t>Baker &amp; Taylor VIP - Retail (13906940002)</t>
  </si>
  <si>
    <t>13906940002</t>
  </si>
  <si>
    <t>Baker &amp; Taylor VIP Global Sourcing (13906940005)</t>
  </si>
  <si>
    <t>13906940005</t>
  </si>
  <si>
    <t>Blackwell (Scotland) Ltd Heriot Watt University (10629470000)</t>
  </si>
  <si>
    <t>10629470000</t>
  </si>
  <si>
    <t>Blackwell's Academic Bookshop Union Building (063454C0000)</t>
  </si>
  <si>
    <t>063454C0000</t>
  </si>
  <si>
    <t>Blackwell's Sheffield C/o Waterstones (06345310000)</t>
  </si>
  <si>
    <t>06345310000</t>
  </si>
  <si>
    <t>Blackwells University Bookshop (063508B0000)</t>
  </si>
  <si>
    <t>063508B0000</t>
  </si>
  <si>
    <t>John Smith Bookshop University of Sussex (11955300000)</t>
  </si>
  <si>
    <t>11955300000</t>
  </si>
  <si>
    <t>John Smiths Bookshop (11955290000)</t>
  </si>
  <si>
    <t>11955290000</t>
  </si>
  <si>
    <t>John Smiths Bookshop (11967370000)</t>
  </si>
  <si>
    <t>11967370000</t>
  </si>
  <si>
    <t>John Smiths Bookshop Glasgow Caledonian University (053902K0000)</t>
  </si>
  <si>
    <t>053902K0000</t>
  </si>
  <si>
    <t>John Smiths Bookshop Strathclyde University (053902B0000)</t>
  </si>
  <si>
    <t>053902B0000</t>
  </si>
  <si>
    <t>John Smiths Bookshop University of Chester (13104570000)</t>
  </si>
  <si>
    <t>13104570000</t>
  </si>
  <si>
    <t>Mabecron Books Daniel Johns (06091700000)</t>
  </si>
  <si>
    <t>06091700000</t>
  </si>
  <si>
    <t>Nick Proukakis Newcastle University (70017330051)</t>
  </si>
  <si>
    <t>70017330051</t>
  </si>
  <si>
    <t>Warwick University Bookshop University of Warwick (05900500000)</t>
  </si>
  <si>
    <t>05900500000</t>
  </si>
  <si>
    <t>Waterstones (058832W0000)</t>
  </si>
  <si>
    <t>058832W0000</t>
  </si>
  <si>
    <t>Edward Bowditch Ltd (Zone B) (11250110000)</t>
  </si>
  <si>
    <t>11250110000</t>
  </si>
  <si>
    <t>Cook (16233030000)</t>
  </si>
  <si>
    <t>16233030000</t>
  </si>
  <si>
    <t>Deirdre Barry John Wiley &amp; Sons, Inc. (78119950000)</t>
  </si>
  <si>
    <t>78119950000</t>
  </si>
  <si>
    <t>Dr M Hutin (15156520000)</t>
  </si>
  <si>
    <t>15156520000</t>
  </si>
  <si>
    <t>Harriet Konishi (15074290000)</t>
  </si>
  <si>
    <t>15074290000</t>
  </si>
  <si>
    <t>Mr G A Bradley (13970850000)</t>
  </si>
  <si>
    <t>13970850000</t>
  </si>
  <si>
    <t>Mrs S Flannigan (14837800000)</t>
  </si>
  <si>
    <t>14837800000</t>
  </si>
  <si>
    <t>Blackwells (063454D0001)</t>
  </si>
  <si>
    <t>063454D0001</t>
  </si>
  <si>
    <t>Blackwells University Bookshop Nottingham Trent University (063454F0000)</t>
  </si>
  <si>
    <t>063454F0000</t>
  </si>
  <si>
    <t>Foyles Bookshop (15303660001)</t>
  </si>
  <si>
    <t>15303660001</t>
  </si>
  <si>
    <t>John Smith's Swansea University (14524000000)</t>
  </si>
  <si>
    <t>14524000000</t>
  </si>
  <si>
    <t>Quartermelon Ltd (11400760000)</t>
  </si>
  <si>
    <t>11400760000</t>
  </si>
  <si>
    <t>The Computer Bookshop ****** HOTLINE ORDERS ******* (05886700001)</t>
  </si>
  <si>
    <t>05886700001</t>
  </si>
  <si>
    <t>Topping &amp; Company Booksellers (10693750000)</t>
  </si>
  <si>
    <t>10693750000</t>
  </si>
  <si>
    <t>W &amp; G Foyle Ltd Document Park (067733F0001)</t>
  </si>
  <si>
    <t>067733F0001</t>
  </si>
  <si>
    <t>W &amp; G Foyles Finance Dept (10807230000)</t>
  </si>
  <si>
    <t>10807230000</t>
  </si>
  <si>
    <t>Blackwells Bookshop (STORE 963) (05883000012)</t>
  </si>
  <si>
    <t>05883000012</t>
  </si>
  <si>
    <t>Blackwells University Bookshop (063453S0000)</t>
  </si>
  <si>
    <t>063453S0000</t>
  </si>
  <si>
    <t>Blackwells University Bookshop (063453Y0000)</t>
  </si>
  <si>
    <t>063453Y0000</t>
  </si>
  <si>
    <t>Blackwells University Bookshop (063508C0000)</t>
  </si>
  <si>
    <t>063508C0000</t>
  </si>
  <si>
    <t>Paperbackshop.co.uk (13906940001)</t>
  </si>
  <si>
    <t>13906940001</t>
  </si>
  <si>
    <t>9780470037188</t>
  </si>
  <si>
    <t>Thalia Buch &amp; Medien GmbH (277339)</t>
  </si>
  <si>
    <t>277339</t>
  </si>
  <si>
    <t>Algoritam (00171K00000)</t>
  </si>
  <si>
    <t>00171K00000</t>
  </si>
  <si>
    <t>Academic Books (RA) (00593D00002)</t>
  </si>
  <si>
    <t>00593D00002</t>
  </si>
  <si>
    <t>Academic Books CSS (00593D00005)</t>
  </si>
  <si>
    <t>00593D00005</t>
  </si>
  <si>
    <t>Booky.fi Ltd (11341820000)</t>
  </si>
  <si>
    <t>11341820000</t>
  </si>
  <si>
    <t>RWTH Aachen (357634)</t>
  </si>
  <si>
    <t>357634</t>
  </si>
  <si>
    <t>Alexa Strittmatter (887615)</t>
  </si>
  <si>
    <t>887615</t>
  </si>
  <si>
    <t>Judith Muhr (540644)</t>
  </si>
  <si>
    <t>540644</t>
  </si>
  <si>
    <t>Koch, Neff &amp; Volckmar GmbH (141230)</t>
  </si>
  <si>
    <t>141230</t>
  </si>
  <si>
    <t>Koch, Neff &amp; Volckmar GmbH (155030)</t>
  </si>
  <si>
    <t>155030</t>
  </si>
  <si>
    <t>Thalia Holding GmbH (127926)</t>
  </si>
  <si>
    <t>127926</t>
  </si>
  <si>
    <t>G. Umbreit GmbH &amp; Co. KG (124000)</t>
  </si>
  <si>
    <t>124000</t>
  </si>
  <si>
    <t>Atlantisz Book Island (00116J00000)</t>
  </si>
  <si>
    <t>00116J00000</t>
  </si>
  <si>
    <t>Dubray Bookshop Leon Hickey, Manager Galway (10364670000)</t>
  </si>
  <si>
    <t>10364670000</t>
  </si>
  <si>
    <t>Lowercase Bookshop Leanne Burke (15179300000)</t>
  </si>
  <si>
    <t>15179300000</t>
  </si>
  <si>
    <t>The American Book Center The Hague (02004K00002)</t>
  </si>
  <si>
    <t>02004K00002</t>
  </si>
  <si>
    <t>Waterstones (05883980001)</t>
  </si>
  <si>
    <t>05883980001</t>
  </si>
  <si>
    <t>EDU-KSIAZKA Sp. z o.o. (15171880000)</t>
  </si>
  <si>
    <t>15171880000</t>
  </si>
  <si>
    <t>Marka Lda (12065200000)</t>
  </si>
  <si>
    <t>12065200000</t>
  </si>
  <si>
    <t>Educational Centre (11138800000)</t>
  </si>
  <si>
    <t>11138800000</t>
  </si>
  <si>
    <t>Ist ULtra SRL For Books Express RO (14827490000)</t>
  </si>
  <si>
    <t>14827490000</t>
  </si>
  <si>
    <t>Logosphera Ltd (00141T00000)</t>
  </si>
  <si>
    <t>00141T00000</t>
  </si>
  <si>
    <t>Megabooks SK, spol. sr.o. (12939050000)</t>
  </si>
  <si>
    <t>12939050000</t>
  </si>
  <si>
    <t>Takealot ***Com code 4901100000*** (13999470004)</t>
  </si>
  <si>
    <t>13999470004</t>
  </si>
  <si>
    <t>Corpclo 440cc T/A Skillstrain Distribution (14343500000)</t>
  </si>
  <si>
    <t>14343500000</t>
  </si>
  <si>
    <t>Centro Libros PAPF, S.L.U. (Duesto) (TIN: B65132250) (13250220000)</t>
  </si>
  <si>
    <t>13250220000</t>
  </si>
  <si>
    <t>Penguin Books SA (SPAIN) ICP (13241620001)</t>
  </si>
  <si>
    <t>13241620001</t>
  </si>
  <si>
    <t>Bokus c/o Almroths (16493150001)</t>
  </si>
  <si>
    <t>16493150001</t>
  </si>
  <si>
    <t>University Bookshop (04505300000)</t>
  </si>
  <si>
    <t>04505300000</t>
  </si>
  <si>
    <t>Wrap Ltd (16172070000)</t>
  </si>
  <si>
    <t>16172070000</t>
  </si>
  <si>
    <t>Jim Ruddock (14665810000)</t>
  </si>
  <si>
    <t>14665810000</t>
  </si>
  <si>
    <t>Kay Yeung (860504)</t>
  </si>
  <si>
    <t>860504</t>
  </si>
  <si>
    <t>Mr M Everett (14878010000)</t>
  </si>
  <si>
    <t>14878010000</t>
  </si>
  <si>
    <t>Ms E GOURLAY (14533490000)</t>
  </si>
  <si>
    <t>14533490000</t>
  </si>
  <si>
    <t>Books Express (06106700000)</t>
  </si>
  <si>
    <t>06106700000</t>
  </si>
  <si>
    <t>Waterstones Book Hub Sorter (06773320000)</t>
  </si>
  <si>
    <t>06773320000</t>
  </si>
  <si>
    <t>9781118813737</t>
  </si>
  <si>
    <t>Dar El-Farouk for Cultural Investments S.A.E. (11782180000)</t>
  </si>
  <si>
    <t>11782180000</t>
  </si>
  <si>
    <t>671281</t>
  </si>
  <si>
    <t>Buchhandlung (139754)</t>
  </si>
  <si>
    <t>139754</t>
  </si>
  <si>
    <t>Zeitfracht Medien GmbH (120025)</t>
  </si>
  <si>
    <t>120025</t>
  </si>
  <si>
    <t>Avand Danesh (11815260000)</t>
  </si>
  <si>
    <t>11815260000</t>
  </si>
  <si>
    <t>Libreria EGEA (01684D00000)</t>
  </si>
  <si>
    <t>01684D00000</t>
  </si>
  <si>
    <t>PALESTINE</t>
  </si>
  <si>
    <t>Sharbains Bookshop Co (13587380000)</t>
  </si>
  <si>
    <t>13587380000</t>
  </si>
  <si>
    <t>Opty Software Solutions Polska Artur Migut (15365720000)</t>
  </si>
  <si>
    <t>15365720000</t>
  </si>
  <si>
    <t>CIEL Sarl Virgin Megastore (12311120000)</t>
  </si>
  <si>
    <t>12311120000</t>
  </si>
  <si>
    <t>Adams &amp; Griggs, (03584-00001)</t>
  </si>
  <si>
    <t>03584-00001</t>
  </si>
  <si>
    <t>Portico Librerias, S.L (14232120000)</t>
  </si>
  <si>
    <t>14232120000</t>
  </si>
  <si>
    <t>Rarewaves C/O Whistl Fulfilment (16314740001)</t>
  </si>
  <si>
    <t>16314740001</t>
  </si>
  <si>
    <t>9781394179404</t>
  </si>
  <si>
    <t>Moluna GmbH (849603)</t>
  </si>
  <si>
    <t>849603</t>
  </si>
  <si>
    <t>9781118864159</t>
  </si>
  <si>
    <t>MANZsche Verlags- und Universitätsbuchhandlung GmbH (00291K00001)</t>
  </si>
  <si>
    <t>00291K00001</t>
  </si>
  <si>
    <t>Polyteknisk Boghandel (00584G00000)</t>
  </si>
  <si>
    <t>00584G00000</t>
  </si>
  <si>
    <t>738515</t>
  </si>
  <si>
    <t>F Delbanco (01130G00000)</t>
  </si>
  <si>
    <t>01130G00000</t>
  </si>
  <si>
    <t>Research and Markets Accounts Department (11588730000)</t>
  </si>
  <si>
    <t>11588730000</t>
  </si>
  <si>
    <t>Business Book Limited (13923560000)</t>
  </si>
  <si>
    <t>13923560000</t>
  </si>
  <si>
    <t>MACEDONIA</t>
  </si>
  <si>
    <t>DTU Akademska Kniga DOOEL (14736510000)</t>
  </si>
  <si>
    <t>14736510000</t>
  </si>
  <si>
    <t>Sarelar Ventures (15195800000)</t>
  </si>
  <si>
    <t>15195800000</t>
  </si>
  <si>
    <t>Pak Book Corporation (04562400000)</t>
  </si>
  <si>
    <t>04562400000</t>
  </si>
  <si>
    <t>Alshegrey Publishing &amp; Informa Technology UAE Dubai Account (04480300001)</t>
  </si>
  <si>
    <t>04480300001</t>
  </si>
  <si>
    <t>Fiona McNamara Liverpool John Moores Univ (11951930036)</t>
  </si>
  <si>
    <t>11951930036</t>
  </si>
  <si>
    <t>WB Howieson University of Dundee (15656800001)</t>
  </si>
  <si>
    <t>15656800001</t>
  </si>
  <si>
    <t>Will Foster University of Keele (16526430001)</t>
  </si>
  <si>
    <t>16526430001</t>
  </si>
  <si>
    <t>Mrs A Jones (16604570000)</t>
  </si>
  <si>
    <t>16604570000</t>
  </si>
  <si>
    <t>REVIEW COPY - FREE OF CHARGE. PLEASE SEND 2 COPIES OF THE (00001960000)</t>
  </si>
  <si>
    <t>00001960000</t>
  </si>
  <si>
    <t>Hammicks Legal Info Services John Smith's (11017740001)</t>
  </si>
  <si>
    <t>11017740001</t>
  </si>
  <si>
    <t>Blackwell's (15056570000)</t>
  </si>
  <si>
    <t>15056570000</t>
  </si>
  <si>
    <t>9781118503256</t>
  </si>
  <si>
    <t>Mrs JS Scherfler (16851470000)</t>
  </si>
  <si>
    <t>16851470000</t>
  </si>
  <si>
    <t>BAHRAIN</t>
  </si>
  <si>
    <t>Ciel Sarl The Financial Centre ***HC CODE 49011090*** (13237630000)</t>
  </si>
  <si>
    <t>13237630000</t>
  </si>
  <si>
    <t>Libristo Media s.r.o (14820420000)</t>
  </si>
  <si>
    <t>14820420000</t>
  </si>
  <si>
    <t>Academic Books Universitetsparken (00593D00007)</t>
  </si>
  <si>
    <t>00593D00007</t>
  </si>
  <si>
    <t>SAXO.com a/s,c/o DBK (13290460001)</t>
  </si>
  <si>
    <t>13290460001</t>
  </si>
  <si>
    <t>Gyldendal A/S (59674290000)</t>
  </si>
  <si>
    <t>59674290000</t>
  </si>
  <si>
    <t>Politikens Boghallen (12456180000)</t>
  </si>
  <si>
    <t>12456180000</t>
  </si>
  <si>
    <t>Ajakirjade Kirjastus (09173650000)</t>
  </si>
  <si>
    <t>09173650000</t>
  </si>
  <si>
    <t>Bonnier Books Kauppa Suomi Oy Akateeminen/Academic Bookstore (00657D10000)</t>
  </si>
  <si>
    <t>00657D10000</t>
  </si>
  <si>
    <t>Valor Editions (46055300000)</t>
  </si>
  <si>
    <t>46055300000</t>
  </si>
  <si>
    <t>Galignani Ne Pas Taxer Procedure (12447860000)</t>
  </si>
  <si>
    <t>12447860000</t>
  </si>
  <si>
    <t>531348</t>
  </si>
  <si>
    <t>Boersenmedien AG                              . (46038680000)</t>
  </si>
  <si>
    <t>46038680000</t>
  </si>
  <si>
    <t>Buchhandlung Reuffel (140862)</t>
  </si>
  <si>
    <t>140862</t>
  </si>
  <si>
    <t>Buchhaus (128785)</t>
  </si>
  <si>
    <t>128785</t>
  </si>
  <si>
    <t>Minerva (140320)</t>
  </si>
  <si>
    <t>140320</t>
  </si>
  <si>
    <t>Alan Hannas Bookshop EORI IEO622749G (05104300000)</t>
  </si>
  <si>
    <t>05104300000</t>
  </si>
  <si>
    <t>Eason Limited Block 4 - First Floor (07068820000)</t>
  </si>
  <si>
    <t>07068820000</t>
  </si>
  <si>
    <t>Prestige Booksellers (03831200000)</t>
  </si>
  <si>
    <t>03831200000</t>
  </si>
  <si>
    <t>Arab Scientific Publishers (11780010000)</t>
  </si>
  <si>
    <t>11780010000</t>
  </si>
  <si>
    <t>MOROCCO</t>
  </si>
  <si>
    <t>Librairie Nationale (11099930000)</t>
  </si>
  <si>
    <t>11099930000</t>
  </si>
  <si>
    <t>Norli Libris AS hovedkontor (02282L00000)</t>
  </si>
  <si>
    <t>02282L00000</t>
  </si>
  <si>
    <t>Global Link Information Services (04564600000)</t>
  </si>
  <si>
    <t>04564600000</t>
  </si>
  <si>
    <t>GRAAL Sp. z o.o. (46073610004)</t>
  </si>
  <si>
    <t>46073610004</t>
  </si>
  <si>
    <t>GRAAL Sp. z o.o. (16778710002)</t>
  </si>
  <si>
    <t>16778710002</t>
  </si>
  <si>
    <t>Fnac Portugal (02348500000)</t>
  </si>
  <si>
    <t>02348500000</t>
  </si>
  <si>
    <t>Okian (16161180000)</t>
  </si>
  <si>
    <t>16161180000</t>
  </si>
  <si>
    <t>Jarir Bookstore (11785670000)</t>
  </si>
  <si>
    <t>11785670000</t>
  </si>
  <si>
    <t>Jarir Bookstore (46045410000)</t>
  </si>
  <si>
    <t>46045410000</t>
  </si>
  <si>
    <t>Eurobooks S.R.O (00100D00000)</t>
  </si>
  <si>
    <t>00100D00000</t>
  </si>
  <si>
    <t>Soleco d.o.o. (20610470000)</t>
  </si>
  <si>
    <t>20610470000</t>
  </si>
  <si>
    <t>Takealot Online (Pty) Ltd *** DHL A/C No: ZATAO0004 *** (13999470000)</t>
  </si>
  <si>
    <t>13999470000</t>
  </si>
  <si>
    <t>Caxton Books Jerome Kalish (03732300000)</t>
  </si>
  <si>
    <t>03732300000</t>
  </si>
  <si>
    <t>Buscalibre Espana SL (14144550000)</t>
  </si>
  <si>
    <t>14144550000</t>
  </si>
  <si>
    <t>Ecobook Libreria Del Economista (02514A00000)</t>
  </si>
  <si>
    <t>02514A00000</t>
  </si>
  <si>
    <t>Ediciones Obelisco S.L. (11815600000)</t>
  </si>
  <si>
    <t>11815600000</t>
  </si>
  <si>
    <t>Marcial Pons Librero S.L Referencia 9330005. (12770400000)</t>
  </si>
  <si>
    <t>12770400000</t>
  </si>
  <si>
    <t>Mr H Andersson (14587190000)</t>
  </si>
  <si>
    <t>14587190000</t>
  </si>
  <si>
    <t>Academic Imports Sweden AB (15310020000)</t>
  </si>
  <si>
    <t>15310020000</t>
  </si>
  <si>
    <t>Campusbokhandeln (15759400001)</t>
  </si>
  <si>
    <t>15759400001</t>
  </si>
  <si>
    <t>Campusbokhandeln i Sverige AB (15759400000)</t>
  </si>
  <si>
    <t>15759400000</t>
  </si>
  <si>
    <t>CHRISTOPH MEIER (768423)</t>
  </si>
  <si>
    <t>768423</t>
  </si>
  <si>
    <t>L'Oreille Cassée (330545)</t>
  </si>
  <si>
    <t>330545</t>
  </si>
  <si>
    <t>Orell Füssli Thalia AG (600016)</t>
  </si>
  <si>
    <t>600016</t>
  </si>
  <si>
    <t>Orell Füssli Thalia AG (844110)</t>
  </si>
  <si>
    <t>844110</t>
  </si>
  <si>
    <t>TANZANIA, UNITED REPUBIC OF</t>
  </si>
  <si>
    <t>A Novel Idea Bookshops (15789660000)</t>
  </si>
  <si>
    <t>15789660000</t>
  </si>
  <si>
    <t>Penguen Kitap Basim Yayin Ltd. Sti/Ithaki Yayinlari (13519180002)</t>
  </si>
  <si>
    <t>13519180002</t>
  </si>
  <si>
    <t>Blackwells Bournemouth University (13135210000)</t>
  </si>
  <si>
    <t>13135210000</t>
  </si>
  <si>
    <t>Fotis Papailias Queen's University Belfast (70026580145)</t>
  </si>
  <si>
    <t>70026580145</t>
  </si>
  <si>
    <t>JS International International Orders (10639330001)</t>
  </si>
  <si>
    <t>10639330001</t>
  </si>
  <si>
    <t>Mallory International Ltd (12195500000)</t>
  </si>
  <si>
    <t>12195500000</t>
  </si>
  <si>
    <t>13526500000</t>
  </si>
  <si>
    <t>Anindya Ria Kusuma (14682860000)</t>
  </si>
  <si>
    <t>14682860000</t>
  </si>
  <si>
    <t>Mr S Burgstaller (17404470000)</t>
  </si>
  <si>
    <t>17404470000</t>
  </si>
  <si>
    <t>Blackwells at the Wellcome Collection (12076590000)</t>
  </si>
  <si>
    <t>12076590000</t>
  </si>
  <si>
    <t>Daunt Books (06765300004)</t>
  </si>
  <si>
    <t>06765300004</t>
  </si>
  <si>
    <t>Daunt Books (06765300006)</t>
  </si>
  <si>
    <t>06765300006</t>
  </si>
  <si>
    <t>Foyles Bookshop Customer Services (06773300004)</t>
  </si>
  <si>
    <t>06773300004</t>
  </si>
  <si>
    <t>Topping &amp; Company Booksellers (15017020000)</t>
  </si>
  <si>
    <t>15017020000</t>
  </si>
  <si>
    <t>Topping &amp; Company Booksellers (16489130000)</t>
  </si>
  <si>
    <t>16489130000</t>
  </si>
  <si>
    <t>Topping &amp; Company Booksellers Limited (12057760000)</t>
  </si>
  <si>
    <t>12057760000</t>
  </si>
  <si>
    <t>Waterstones Book Hub Sorter (06773300000)</t>
  </si>
  <si>
    <t>06773300000</t>
  </si>
  <si>
    <t>WH Smith Travel Bought Out (06575800103)</t>
  </si>
  <si>
    <t>06575800103</t>
  </si>
  <si>
    <t>Blackwell's Bookshop NTU(S335) Nottingham Trent University (063454E0000)</t>
  </si>
  <si>
    <t>063454E0000</t>
  </si>
  <si>
    <t>9781119811633</t>
  </si>
  <si>
    <t>GROWMORE LEARNING SOLUTIONS ***HC CODE: 49011090*** (15948570000)</t>
  </si>
  <si>
    <t>15948570000</t>
  </si>
  <si>
    <t>Book Nest Library Supply (11135820000)</t>
  </si>
  <si>
    <t>11135820000</t>
  </si>
  <si>
    <t>KUWAIT</t>
  </si>
  <si>
    <t>Growmore General Trading Co (10731180000)</t>
  </si>
  <si>
    <t>10731180000</t>
  </si>
  <si>
    <t>Vuga Books CC (16941660000)</t>
  </si>
  <si>
    <t>16941660000</t>
  </si>
  <si>
    <t>Dynamic Books (14873990001)</t>
  </si>
  <si>
    <t>14873990001</t>
  </si>
  <si>
    <t>Vuga Books c.c (12153540000)</t>
  </si>
  <si>
    <t>12153540000</t>
  </si>
  <si>
    <t>Laro Media Bokhandel Ab (02670C00001)</t>
  </si>
  <si>
    <t>02670C00001</t>
  </si>
  <si>
    <t>2020</t>
  </si>
  <si>
    <t>2019</t>
  </si>
  <si>
    <t>2018</t>
  </si>
  <si>
    <t>2017</t>
  </si>
  <si>
    <t>2016</t>
  </si>
  <si>
    <t>2015</t>
  </si>
  <si>
    <t>2014</t>
  </si>
  <si>
    <t>Total</t>
  </si>
  <si>
    <t>ca. €</t>
  </si>
  <si>
    <t>ca. £</t>
  </si>
  <si>
    <t>ca.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</si>
</sst>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[$€-2]\ #,##0.00"/>
    <numFmt numFmtId="166" formatCode="[$$-409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6">
    <xf numFmtId="0" fontId="0" fillId="0" borderId="0" xfId="0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left"/>
    </xf>
    <xf numFmtId="166" fontId="18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left"/>
    </xf>
    <xf numFmtId="166" fontId="19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3" fontId="0" fillId="0" borderId="0" xfId="0" applyNumberFormat="1"/>
    <xf numFmtId="0" fontId="0" fillId="0" borderId="0" xfId="0" applyAlignment="1">
      <alignment horizontal="left"/>
    </xf>
    <xf numFmtId="1" fontId="18" fillId="33" borderId="0" xfId="0" applyNumberFormat="1" applyFont="1" applyFill="1" applyAlignment="1">
      <alignment horizontal="left"/>
    </xf>
    <xf numFmtId="1" fontId="21" fillId="0" borderId="0" xfId="42" applyNumberFormat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55"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LLAKER.1705400380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LLAKER.1705400380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LLAKER.1705400380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LLAKER.1705400380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LLAKER.1705400380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LLAKER.1705400380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LLAKER.1705400380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LLAKER.1705400380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LLAKER.1705400380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LLAKER.1705400380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LLAKER.1705400380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28576</xdr:rowOff>
    </xdr:from>
    <xdr:to>
      <xdr:col>2</xdr:col>
      <xdr:colOff>6350</xdr:colOff>
      <xdr:row>5</xdr:row>
      <xdr:rowOff>171451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54A098-2097-B4B8-A6C4-4FA89BC9FC2E}"/>
            </a:ext>
          </a:extLst>
        </xdr:cNvPr>
        <xdr:cNvSpPr/>
      </xdr:nvSpPr>
      <xdr:spPr>
        <a:xfrm>
          <a:off x="19050" y="28576"/>
          <a:ext cx="2292350" cy="1047750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28576</xdr:rowOff>
    </xdr:from>
    <xdr:to>
      <xdr:col>2</xdr:col>
      <xdr:colOff>6350</xdr:colOff>
      <xdr:row>5</xdr:row>
      <xdr:rowOff>171451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CDDB3C-6018-44BE-8BB1-1A07F7B3B550}"/>
            </a:ext>
          </a:extLst>
        </xdr:cNvPr>
        <xdr:cNvSpPr/>
      </xdr:nvSpPr>
      <xdr:spPr>
        <a:xfrm>
          <a:off x="19050" y="25401"/>
          <a:ext cx="2295525" cy="1050925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28576</xdr:rowOff>
    </xdr:from>
    <xdr:to>
      <xdr:col>2</xdr:col>
      <xdr:colOff>6350</xdr:colOff>
      <xdr:row>5</xdr:row>
      <xdr:rowOff>171451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348583-3ACE-49A5-9231-544D9EC6C83A}"/>
            </a:ext>
          </a:extLst>
        </xdr:cNvPr>
        <xdr:cNvSpPr/>
      </xdr:nvSpPr>
      <xdr:spPr>
        <a:xfrm>
          <a:off x="19050" y="25401"/>
          <a:ext cx="2295525" cy="1050925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28576</xdr:rowOff>
    </xdr:from>
    <xdr:to>
      <xdr:col>2</xdr:col>
      <xdr:colOff>6350</xdr:colOff>
      <xdr:row>5</xdr:row>
      <xdr:rowOff>171451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E6417B-2E8E-4AA3-9E95-C523DEC0D14D}"/>
            </a:ext>
          </a:extLst>
        </xdr:cNvPr>
        <xdr:cNvSpPr/>
      </xdr:nvSpPr>
      <xdr:spPr>
        <a:xfrm>
          <a:off x="19050" y="25401"/>
          <a:ext cx="2295525" cy="1050925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28576</xdr:rowOff>
    </xdr:from>
    <xdr:to>
      <xdr:col>2</xdr:col>
      <xdr:colOff>6350</xdr:colOff>
      <xdr:row>5</xdr:row>
      <xdr:rowOff>171451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E3A092-5C59-4CE9-8420-4FF9A37A030F}"/>
            </a:ext>
          </a:extLst>
        </xdr:cNvPr>
        <xdr:cNvSpPr/>
      </xdr:nvSpPr>
      <xdr:spPr>
        <a:xfrm>
          <a:off x="19050" y="25401"/>
          <a:ext cx="2295525" cy="1050925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28576</xdr:rowOff>
    </xdr:from>
    <xdr:to>
      <xdr:col>2</xdr:col>
      <xdr:colOff>6350</xdr:colOff>
      <xdr:row>5</xdr:row>
      <xdr:rowOff>171451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923E12-4A5E-4C81-945A-29A2FBF93223}"/>
            </a:ext>
          </a:extLst>
        </xdr:cNvPr>
        <xdr:cNvSpPr/>
      </xdr:nvSpPr>
      <xdr:spPr>
        <a:xfrm>
          <a:off x="19050" y="25401"/>
          <a:ext cx="2295525" cy="1050925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28576</xdr:rowOff>
    </xdr:from>
    <xdr:to>
      <xdr:col>2</xdr:col>
      <xdr:colOff>6350</xdr:colOff>
      <xdr:row>5</xdr:row>
      <xdr:rowOff>171451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677751-74FB-4BA3-9CFB-07D40A789BD7}"/>
            </a:ext>
          </a:extLst>
        </xdr:cNvPr>
        <xdr:cNvSpPr/>
      </xdr:nvSpPr>
      <xdr:spPr>
        <a:xfrm>
          <a:off x="19050" y="25401"/>
          <a:ext cx="2295525" cy="1050925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28576</xdr:rowOff>
    </xdr:from>
    <xdr:to>
      <xdr:col>2</xdr:col>
      <xdr:colOff>6350</xdr:colOff>
      <xdr:row>5</xdr:row>
      <xdr:rowOff>171451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14C750-6A97-44CC-9BBA-20910D5FB5A6}"/>
            </a:ext>
          </a:extLst>
        </xdr:cNvPr>
        <xdr:cNvSpPr/>
      </xdr:nvSpPr>
      <xdr:spPr>
        <a:xfrm>
          <a:off x="19050" y="25401"/>
          <a:ext cx="2295525" cy="1050925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28576</xdr:rowOff>
    </xdr:from>
    <xdr:to>
      <xdr:col>2</xdr:col>
      <xdr:colOff>6350</xdr:colOff>
      <xdr:row>5</xdr:row>
      <xdr:rowOff>171451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01AE78-7722-4661-8B43-732AB080C3F8}"/>
            </a:ext>
          </a:extLst>
        </xdr:cNvPr>
        <xdr:cNvSpPr/>
      </xdr:nvSpPr>
      <xdr:spPr>
        <a:xfrm>
          <a:off x="19050" y="25401"/>
          <a:ext cx="2295525" cy="1050925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28576</xdr:rowOff>
    </xdr:from>
    <xdr:to>
      <xdr:col>2</xdr:col>
      <xdr:colOff>6350</xdr:colOff>
      <xdr:row>5</xdr:row>
      <xdr:rowOff>171451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ED309F-A4A9-43CF-8F97-8E34B31CCEEA}"/>
            </a:ext>
          </a:extLst>
        </xdr:cNvPr>
        <xdr:cNvSpPr/>
      </xdr:nvSpPr>
      <xdr:spPr>
        <a:xfrm>
          <a:off x="19050" y="25401"/>
          <a:ext cx="2295525" cy="1050925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28576</xdr:rowOff>
    </xdr:from>
    <xdr:to>
      <xdr:col>2</xdr:col>
      <xdr:colOff>6350</xdr:colOff>
      <xdr:row>5</xdr:row>
      <xdr:rowOff>171451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8988ED-87B8-48CB-9C2A-B2B7003DAD59}"/>
            </a:ext>
          </a:extLst>
        </xdr:cNvPr>
        <xdr:cNvSpPr/>
      </xdr:nvSpPr>
      <xdr:spPr>
        <a:xfrm>
          <a:off x="19050" y="25401"/>
          <a:ext cx="2295525" cy="1050925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400"/>
            <a:t>Home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A129B9-B4E0-439D-B07D-B46A821B8010}" name="Table1" displayName="Table1" ref="A7:P1067" totalsRowShown="0" headerRowDxfId="54">
  <autoFilter ref="A7:P1067" xr:uid="{81A129B9-B4E0-439D-B07D-B46A821B8010}">
    <filterColumn colId="0">
      <filters>
        <filter val="9781119787600"/>
      </filters>
    </filterColumn>
  </autoFilter>
  <tableColumns count="16">
    <tableColumn id="1" xr3:uid="{147B7F17-DC2B-43BB-BF3D-A7AF5CF63CC1}" name="ISBN13 (Sidecar)"/>
    <tableColumn id="2" xr3:uid="{1277FE72-8FB4-4648-A0DA-ACF2D52D9EA2}" name="Ship-To Country"/>
    <tableColumn id="3" xr3:uid="{09FDF7ED-6EFF-4FD2-B660-E9F39458893E}" name="Customer Name (Code)"/>
    <tableColumn id="4" xr3:uid="{4543B93C-C37F-48DD-BC45-BE25E72D4BE8}" name="Customer Account Code"/>
    <tableColumn id="16" xr3:uid="{017AD605-246E-4C19-9C2F-675AB007A247}" name="Total" dataDxfId="53">
      <calculatedColumnFormula>SUM(Table1[[#This Row],[2024]:[2014]])</calculatedColumnFormula>
    </tableColumn>
    <tableColumn id="5" xr3:uid="{53427353-5661-4E2B-84AD-747D92C4D37C}" name="2024" dataDxfId="52"/>
    <tableColumn id="6" xr3:uid="{67F543CF-A0B3-4905-9DDE-4CEC29F36D96}" name="2023" dataDxfId="51"/>
    <tableColumn id="7" xr3:uid="{E52D5FCD-490D-4208-BD7C-71E9DF65B136}" name="2022" dataDxfId="50"/>
    <tableColumn id="8" xr3:uid="{A7F240F0-AC24-45AC-8972-FF4EC74EBBB8}" name="2021"/>
    <tableColumn id="9" xr3:uid="{CA33ED16-0994-47B2-8CB7-7F0ED7A0F086}" name="2020"/>
    <tableColumn id="10" xr3:uid="{6BBB0C50-1E4C-49AC-A826-38E8B42FA60A}" name="2019"/>
    <tableColumn id="11" xr3:uid="{781C067B-D131-494A-B2A2-CC20A0B6A60B}" name="2018"/>
    <tableColumn id="12" xr3:uid="{0CD59160-95EA-47C5-842B-FDFA68E0F0C9}" name="2017"/>
    <tableColumn id="13" xr3:uid="{39A11C29-2E97-4F60-A4E7-0CFAEAE84222}" name="2016"/>
    <tableColumn id="14" xr3:uid="{D29C6BC8-13B9-4058-97D1-4CEA3DA8703E}" name="2015"/>
    <tableColumn id="15" xr3:uid="{79570361-913F-4F91-96AA-8B2706C7D3CA}" name="2014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DEF0A95-A002-43B0-B2BC-F109B0822DD9}" name="Table111" displayName="Table111" ref="A7:P1067" totalsRowShown="0" headerRowDxfId="9">
  <autoFilter ref="A7:P1067" xr:uid="{81A129B9-B4E0-439D-B07D-B46A821B8010}">
    <filterColumn colId="0">
      <filters>
        <filter val="9781118503256"/>
      </filters>
    </filterColumn>
  </autoFilter>
  <tableColumns count="16">
    <tableColumn id="1" xr3:uid="{62D09133-3B0D-4E51-B906-F8F6B93767FF}" name="ISBN13 (Sidecar)"/>
    <tableColumn id="2" xr3:uid="{81ACC540-0E5E-4B9A-A158-0EC32F049DE6}" name="Ship-To Country"/>
    <tableColumn id="3" xr3:uid="{FF3D8B82-C9E5-4D0E-9AED-661C88F885E2}" name="Customer Name (Code)"/>
    <tableColumn id="4" xr3:uid="{3296663E-7564-41C0-9E2D-B3E6DEFB9308}" name="Customer Account Code"/>
    <tableColumn id="16" xr3:uid="{21FDD080-B023-4100-B484-D5B1E1666F57}" name="Total" dataDxfId="8">
      <calculatedColumnFormula>SUM(Table111[[#This Row],[2024]:[2014]])</calculatedColumnFormula>
    </tableColumn>
    <tableColumn id="5" xr3:uid="{92C74FD0-5EF5-4336-ACF6-A6E329D6C653}" name="2024" dataDxfId="7"/>
    <tableColumn id="6" xr3:uid="{BB34EE17-1CFF-4CE8-AD49-BD5D84959C2C}" name="2023" dataDxfId="6"/>
    <tableColumn id="7" xr3:uid="{BB30566C-63FE-4E87-9509-8E7DCF7E7886}" name="2022" dataDxfId="5"/>
    <tableColumn id="8" xr3:uid="{4A797012-D7A7-4B70-B832-424D16966D4B}" name="2021"/>
    <tableColumn id="9" xr3:uid="{1EE878F0-EB13-4879-BF22-77E3C084B5A3}" name="2020"/>
    <tableColumn id="10" xr3:uid="{A50FA6FC-4714-4E7D-86CA-224F34ED1CBA}" name="2019"/>
    <tableColumn id="11" xr3:uid="{85C56457-4697-4880-93E0-3DB2A9AACAE4}" name="2018"/>
    <tableColumn id="12" xr3:uid="{AD852685-BCE3-4991-B38D-3DEBBADEBC72}" name="2017"/>
    <tableColumn id="13" xr3:uid="{A65FBA36-D964-4B63-BDA1-35BF8077DF98}" name="2016"/>
    <tableColumn id="14" xr3:uid="{72255D65-E1E1-4144-B951-BFBBAB109EAB}" name="2015"/>
    <tableColumn id="15" xr3:uid="{DD7A973E-AA3C-467E-88A1-FE6825D17B2A}" name="2014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4A0FB33-4B21-4188-AA1D-0C69FB096227}" name="Table112" displayName="Table112" ref="A7:P1067" totalsRowShown="0" headerRowDxfId="4">
  <autoFilter ref="A7:P1067" xr:uid="{81A129B9-B4E0-439D-B07D-B46A821B8010}">
    <filterColumn colId="0">
      <filters>
        <filter val="9781119811633"/>
      </filters>
    </filterColumn>
  </autoFilter>
  <tableColumns count="16">
    <tableColumn id="1" xr3:uid="{1ADD863C-B077-4AF7-94ED-42B535FE65D1}" name="ISBN13 (Sidecar)"/>
    <tableColumn id="2" xr3:uid="{A105E066-8A6C-4630-80AA-62BE21E382BA}" name="Ship-To Country"/>
    <tableColumn id="3" xr3:uid="{638249A2-8E11-4DEE-B1EE-4FEB5F5F2C62}" name="Customer Name (Code)"/>
    <tableColumn id="4" xr3:uid="{9D4D7B09-F199-4047-ABF8-6E8CC9190C7B}" name="Customer Account Code"/>
    <tableColumn id="16" xr3:uid="{396771AE-F294-4468-AE9E-169BE8EF82D3}" name="Total" dataDxfId="3">
      <calculatedColumnFormula>SUM(Table112[[#This Row],[2024]:[2014]])</calculatedColumnFormula>
    </tableColumn>
    <tableColumn id="5" xr3:uid="{6C8428AB-7031-4A4F-BE20-35AE2704E0D8}" name="2024" dataDxfId="2"/>
    <tableColumn id="6" xr3:uid="{A2B5F1B5-2A01-4C36-BA0A-D334852B92D8}" name="2023" dataDxfId="1"/>
    <tableColumn id="7" xr3:uid="{81E4008B-95F1-4B9B-9F45-6BC6B0BB6EA5}" name="2022" dataDxfId="0"/>
    <tableColumn id="8" xr3:uid="{68C91C84-0CC6-4ED6-9C74-BF6A40E22BD6}" name="2021"/>
    <tableColumn id="9" xr3:uid="{7D93441D-B32D-488A-9AF2-F7583058CBB7}" name="2020"/>
    <tableColumn id="10" xr3:uid="{EA8723FB-10C8-4769-996F-8CBF484AE8C6}" name="2019"/>
    <tableColumn id="11" xr3:uid="{63732DE4-3243-45BB-BEED-865489640AD1}" name="2018"/>
    <tableColumn id="12" xr3:uid="{E9DE38FB-9A5D-43CB-9DC0-87E007D383AA}" name="2017"/>
    <tableColumn id="13" xr3:uid="{4B8875D2-EDD9-4E26-A0C0-AA962E08E8A6}" name="2016"/>
    <tableColumn id="14" xr3:uid="{FB626B97-95AD-487B-BFA2-0041345512F6}" name="2015"/>
    <tableColumn id="15" xr3:uid="{38826982-3816-48C6-AB23-80D46BCBD1A8}" name="201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B9BA48-C9C3-477E-AF58-61493F1C0DA8}" name="Table13" displayName="Table13" ref="A7:P1067" totalsRowShown="0" headerRowDxfId="49">
  <autoFilter ref="A7:P1067" xr:uid="{81A129B9-B4E0-439D-B07D-B46A821B8010}">
    <filterColumn colId="0">
      <filters>
        <filter val="9781119569619"/>
      </filters>
    </filterColumn>
  </autoFilter>
  <tableColumns count="16">
    <tableColumn id="1" xr3:uid="{DAC3D240-5EA0-4690-8466-38952A3B9569}" name="ISBN13 (Sidecar)"/>
    <tableColumn id="2" xr3:uid="{A81516D2-34E8-41AF-94A1-9EDB187143B9}" name="Ship-To Country"/>
    <tableColumn id="3" xr3:uid="{7303AABA-EB39-4EF5-8AAD-4D4D04ED7A28}" name="Customer Name (Code)"/>
    <tableColumn id="4" xr3:uid="{140ED65E-570D-4500-BD78-8C9E120FD9F5}" name="Customer Account Code"/>
    <tableColumn id="16" xr3:uid="{20FDC1B0-7542-4D77-9AD0-263EFA042724}" name="Total" dataDxfId="48">
      <calculatedColumnFormula>SUM(Table13[[#This Row],[2024]:[2014]])</calculatedColumnFormula>
    </tableColumn>
    <tableColumn id="5" xr3:uid="{3E51FB41-84D6-4D51-8843-A67C20AB6C2A}" name="2024" dataDxfId="47"/>
    <tableColumn id="6" xr3:uid="{4E732EA8-E750-41E0-BA7E-D278BA059613}" name="2023" dataDxfId="46"/>
    <tableColumn id="7" xr3:uid="{6359B110-1A0F-4696-B72E-05854D22E2ED}" name="2022" dataDxfId="45"/>
    <tableColumn id="8" xr3:uid="{58C4264F-2B32-4743-AA96-DB6ACCD2143B}" name="2021"/>
    <tableColumn id="9" xr3:uid="{CC27E1A2-3C49-4F6A-9943-5AF63182EEB9}" name="2020"/>
    <tableColumn id="10" xr3:uid="{1666DA7F-A399-403F-8D96-31E56C13339C}" name="2019"/>
    <tableColumn id="11" xr3:uid="{A6741BBA-DD5E-460D-8760-F3C4F99EA7EC}" name="2018"/>
    <tableColumn id="12" xr3:uid="{40653AF0-8C02-4E23-BB4C-E070A1D72CE6}" name="2017"/>
    <tableColumn id="13" xr3:uid="{F6B34851-17D9-44A6-A1AB-75629E660024}" name="2016"/>
    <tableColumn id="14" xr3:uid="{5CFEEB08-8D9B-42FF-8F6A-078BAF051B8E}" name="2015"/>
    <tableColumn id="15" xr3:uid="{8B406BBA-CBBE-4D4A-A5C8-00CB92C66D68}" name="2014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5112FB1-7B59-420B-A0E7-1E6D770F1795}" name="Table14" displayName="Table14" ref="A7:P1067" totalsRowShown="0" headerRowDxfId="44">
  <autoFilter ref="A7:P1067" xr:uid="{81A129B9-B4E0-439D-B07D-B46A821B8010}">
    <filterColumn colId="0">
      <filters>
        <filter val="9781119490555"/>
      </filters>
    </filterColumn>
  </autoFilter>
  <tableColumns count="16">
    <tableColumn id="1" xr3:uid="{D00F1A49-4306-458D-A61D-C8B3E06C04E1}" name="ISBN13 (Sidecar)"/>
    <tableColumn id="2" xr3:uid="{9BEC1577-3207-444C-A546-1BDD155D4080}" name="Ship-To Country"/>
    <tableColumn id="3" xr3:uid="{85145D3B-77CB-4D19-8094-F4092AB8D9E9}" name="Customer Name (Code)"/>
    <tableColumn id="4" xr3:uid="{161884AF-8E46-4EC7-A292-F4F72E04DD89}" name="Customer Account Code"/>
    <tableColumn id="16" xr3:uid="{29A2AC29-40D8-4E9C-99D2-BF83105BE505}" name="Total" dataDxfId="43">
      <calculatedColumnFormula>SUM(Table14[[#This Row],[2024]:[2014]])</calculatedColumnFormula>
    </tableColumn>
    <tableColumn id="5" xr3:uid="{B9F5EEA7-4F2E-451E-8AC0-0EA24945848D}" name="2024" dataDxfId="42"/>
    <tableColumn id="6" xr3:uid="{F9DDCB03-4439-40F3-AA57-4959BFA4014D}" name="2023" dataDxfId="41"/>
    <tableColumn id="7" xr3:uid="{48164323-95C8-44D5-810D-EC0414704A82}" name="2022" dataDxfId="40"/>
    <tableColumn id="8" xr3:uid="{EF96A49B-04C9-4AA0-93EC-3A23E3986F5B}" name="2021"/>
    <tableColumn id="9" xr3:uid="{D1D0FF09-1DC9-4355-85A3-7C50CE7797DB}" name="2020"/>
    <tableColumn id="10" xr3:uid="{E6E3E254-128B-4C5B-A13F-92B697F37B64}" name="2019"/>
    <tableColumn id="11" xr3:uid="{083AB264-5D64-42FF-BEA2-BCE1DDFB5224}" name="2018"/>
    <tableColumn id="12" xr3:uid="{88A1ACAF-BB4D-4E96-B4EE-DB4B6618DDEE}" name="2017"/>
    <tableColumn id="13" xr3:uid="{956ED9D4-2001-4458-824C-94EB3013EA21}" name="2016"/>
    <tableColumn id="14" xr3:uid="{BEF03D29-A5A3-4EAC-9751-D7F33BDEE5D4}" name="2015"/>
    <tableColumn id="15" xr3:uid="{498F0079-0E8E-4AE9-908E-9EE9C1161291}" name="2014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D039D07-3026-4C71-92D2-8AA6ADEE601A}" name="Table15" displayName="Table15" ref="A7:P1067" totalsRowShown="0" headerRowDxfId="39">
  <autoFilter ref="A7:P1067" xr:uid="{81A129B9-B4E0-439D-B07D-B46A821B8010}">
    <filterColumn colId="0">
      <filters>
        <filter val="9781118944264"/>
      </filters>
    </filterColumn>
  </autoFilter>
  <tableColumns count="16">
    <tableColumn id="1" xr3:uid="{5410497F-4CF5-4E48-80FF-837F5E3216CB}" name="ISBN13 (Sidecar)"/>
    <tableColumn id="2" xr3:uid="{08FBD076-7121-49BF-96E2-FC595EC04EC7}" name="Ship-To Country"/>
    <tableColumn id="3" xr3:uid="{DF48235A-5F22-41E8-8C82-93A923B77D2B}" name="Customer Name (Code)"/>
    <tableColumn id="4" xr3:uid="{11C278B4-5F7E-4FC0-BFD2-A5E71AD84E4F}" name="Customer Account Code"/>
    <tableColumn id="16" xr3:uid="{06E758D3-177F-4F1C-A493-7D99FF687A08}" name="Total" dataDxfId="38">
      <calculatedColumnFormula>SUM(Table15[[#This Row],[2024]:[2014]])</calculatedColumnFormula>
    </tableColumn>
    <tableColumn id="5" xr3:uid="{AB22F662-1004-4058-B9EC-464F8F974D8C}" name="2024" dataDxfId="37"/>
    <tableColumn id="6" xr3:uid="{80E3118E-76FF-41C8-BD74-B2FA7164E3D7}" name="2023" dataDxfId="36"/>
    <tableColumn id="7" xr3:uid="{50A6C24F-B051-4385-AB30-9EF5CA28E13E}" name="2022" dataDxfId="35"/>
    <tableColumn id="8" xr3:uid="{F6E22BA5-F7A7-4266-8E50-DC314CE8FC28}" name="2021"/>
    <tableColumn id="9" xr3:uid="{752059DC-95FB-40A4-904D-68D69166D3B4}" name="2020"/>
    <tableColumn id="10" xr3:uid="{4071907A-3967-4795-9762-48E1BD17CD29}" name="2019"/>
    <tableColumn id="11" xr3:uid="{982FCED2-80B0-41A1-BEEF-62980CE774F8}" name="2018"/>
    <tableColumn id="12" xr3:uid="{49CDB2BC-62FD-4544-B548-E36949C20CED}" name="2017"/>
    <tableColumn id="13" xr3:uid="{BEBE5DBD-B683-4013-AD67-47A5D59C20D3}" name="2016"/>
    <tableColumn id="14" xr3:uid="{3E444874-5BFF-4883-8285-FA11FE3D2A7A}" name="2015"/>
    <tableColumn id="15" xr3:uid="{967A2CF0-112B-4423-B534-B1B098706683}" name="2014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5DB1968-8BFB-460E-A1E7-0CD8D7BE4BFB}" name="Table16" displayName="Table16" ref="A7:P1067" totalsRowShown="0" headerRowDxfId="34">
  <autoFilter ref="A7:P1067" xr:uid="{81A129B9-B4E0-439D-B07D-B46A821B8010}">
    <filterColumn colId="0">
      <filters>
        <filter val="9781118460825"/>
      </filters>
    </filterColumn>
  </autoFilter>
  <tableColumns count="16">
    <tableColumn id="1" xr3:uid="{14E81505-1F5C-442A-AC9E-893333A825E2}" name="ISBN13 (Sidecar)"/>
    <tableColumn id="2" xr3:uid="{43616CB1-3A38-4999-889B-CA74D28BB81D}" name="Ship-To Country"/>
    <tableColumn id="3" xr3:uid="{55F9212F-06CA-44D9-8024-4CF084A149D2}" name="Customer Name (Code)"/>
    <tableColumn id="4" xr3:uid="{B7F3BF35-0976-492D-AF9B-39A18BFAC335}" name="Customer Account Code"/>
    <tableColumn id="16" xr3:uid="{5E822240-7DF6-4FAA-B27A-598152070DFC}" name="Total" dataDxfId="33">
      <calculatedColumnFormula>SUM(Table16[[#This Row],[2024]:[2014]])</calculatedColumnFormula>
    </tableColumn>
    <tableColumn id="5" xr3:uid="{E34BD51C-2985-4B07-A59B-33423D14A9DF}" name="2024" dataDxfId="32"/>
    <tableColumn id="6" xr3:uid="{519411AD-51CA-4B87-8721-6EE5342CD750}" name="2023" dataDxfId="31"/>
    <tableColumn id="7" xr3:uid="{10C33C78-4A50-4472-B0B9-64491915FB74}" name="2022" dataDxfId="30"/>
    <tableColumn id="8" xr3:uid="{F26F538F-B761-4B24-A6D6-0CBE96D4533F}" name="2021"/>
    <tableColumn id="9" xr3:uid="{A0E14E47-1F5C-4AA6-A451-2EB82792C761}" name="2020"/>
    <tableColumn id="10" xr3:uid="{99C0FAB1-D677-444F-BC96-CD9C0B016B61}" name="2019"/>
    <tableColumn id="11" xr3:uid="{4FB71CAF-D987-43CA-9944-24D5E2E238D4}" name="2018"/>
    <tableColumn id="12" xr3:uid="{C87C1550-AA10-4F50-8720-03525E2A1CC2}" name="2017"/>
    <tableColumn id="13" xr3:uid="{27D0F78A-5CFB-4464-B8A6-7D6045F7B4A7}" name="2016"/>
    <tableColumn id="14" xr3:uid="{71CBDFA5-556C-4996-B1D4-E306C0BBEEE8}" name="2015"/>
    <tableColumn id="15" xr3:uid="{4A71D577-4465-48D2-852B-A0F85D4DD6B5}" name="2014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041FC44-12E7-4B4F-89E1-983242387467}" name="Table17" displayName="Table17" ref="A7:P1067" totalsRowShown="0" headerRowDxfId="29">
  <autoFilter ref="A7:P1067" xr:uid="{81A129B9-B4E0-439D-B07D-B46A821B8010}">
    <filterColumn colId="0">
      <filters>
        <filter val="9780470037188"/>
      </filters>
    </filterColumn>
  </autoFilter>
  <tableColumns count="16">
    <tableColumn id="1" xr3:uid="{DD383176-FCFA-45FB-9B5F-9C78F1587AAB}" name="ISBN13 (Sidecar)"/>
    <tableColumn id="2" xr3:uid="{F008B15F-B430-44F0-98E1-4D9CD0F740F6}" name="Ship-To Country"/>
    <tableColumn id="3" xr3:uid="{5BBB676F-38A9-41E2-8EE1-9456DC913658}" name="Customer Name (Code)"/>
    <tableColumn id="4" xr3:uid="{C6FD210F-4A01-4289-88D3-E16AE6B1B2C5}" name="Customer Account Code"/>
    <tableColumn id="16" xr3:uid="{40F32905-8C1B-45DA-99F0-939BF8C59681}" name="Total" dataDxfId="28">
      <calculatedColumnFormula>SUM(Table17[[#This Row],[2024]:[2014]])</calculatedColumnFormula>
    </tableColumn>
    <tableColumn id="5" xr3:uid="{F77517BE-56D6-44D0-9598-A7EF29612C14}" name="2024" dataDxfId="27"/>
    <tableColumn id="6" xr3:uid="{A27C3922-1D4C-45B6-9FDA-C1B6E8FC5C49}" name="2023" dataDxfId="26"/>
    <tableColumn id="7" xr3:uid="{0D01FA09-34F0-4E51-AF1A-D54C2442F7B7}" name="2022" dataDxfId="25"/>
    <tableColumn id="8" xr3:uid="{B0A22C6B-BEA3-4137-A294-F85666D5B3F6}" name="2021"/>
    <tableColumn id="9" xr3:uid="{E8D82860-4940-496F-BD42-4638FBB6AB71}" name="2020"/>
    <tableColumn id="10" xr3:uid="{1AC17A40-918F-46F6-B762-04516B09BC05}" name="2019"/>
    <tableColumn id="11" xr3:uid="{10B72CC8-DF0D-4560-9322-5530E5B4F2CC}" name="2018"/>
    <tableColumn id="12" xr3:uid="{83324FE4-D804-47E7-8EBD-633E517391F7}" name="2017"/>
    <tableColumn id="13" xr3:uid="{A9621EB6-4191-466F-A6DD-5AC5BD4F1AB7}" name="2016"/>
    <tableColumn id="14" xr3:uid="{C4659747-46F1-4AE7-84D1-3C1E28656B1A}" name="2015"/>
    <tableColumn id="15" xr3:uid="{AE2AA82A-2B0D-4C8B-AECD-2F86A5D6B3B3}" name="2014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8868CED-08A4-49F1-A6E2-395F5057A000}" name="Table18" displayName="Table18" ref="A7:P1067" totalsRowShown="0" headerRowDxfId="24">
  <autoFilter ref="A7:P1067" xr:uid="{81A129B9-B4E0-439D-B07D-B46A821B8010}">
    <filterColumn colId="0">
      <filters>
        <filter val="9781118813737"/>
      </filters>
    </filterColumn>
  </autoFilter>
  <tableColumns count="16">
    <tableColumn id="1" xr3:uid="{C5D30825-47A8-4069-ACF4-6253EC970794}" name="ISBN13 (Sidecar)"/>
    <tableColumn id="2" xr3:uid="{C86DA587-DAF0-4328-AF8D-B03399AC892D}" name="Ship-To Country"/>
    <tableColumn id="3" xr3:uid="{7852470A-372C-476F-80D4-BDAA7C7B84AE}" name="Customer Name (Code)"/>
    <tableColumn id="4" xr3:uid="{1EAF2C35-1AE3-47E3-8B8F-5A02EFF9CB74}" name="Customer Account Code"/>
    <tableColumn id="16" xr3:uid="{2588A46D-248C-4094-B402-346D4375D174}" name="Total" dataDxfId="23">
      <calculatedColumnFormula>SUM(Table18[[#This Row],[2024]:[2014]])</calculatedColumnFormula>
    </tableColumn>
    <tableColumn id="5" xr3:uid="{F9EE6BDF-7B5B-4B29-8BC2-B865BFFD52FC}" name="2024" dataDxfId="22"/>
    <tableColumn id="6" xr3:uid="{B6E46D88-7BB4-46C7-B39E-75F48EA6E217}" name="2023" dataDxfId="21"/>
    <tableColumn id="7" xr3:uid="{1584F5FC-D014-4467-9202-63C47EF23CD6}" name="2022" dataDxfId="20"/>
    <tableColumn id="8" xr3:uid="{00D5990A-2C4D-4F7C-B646-B11EE7A14BC0}" name="2021"/>
    <tableColumn id="9" xr3:uid="{DE591031-4FE9-4B81-9E94-F2CFFB34F480}" name="2020"/>
    <tableColumn id="10" xr3:uid="{C0E6C23A-5FA2-4B05-A24D-7E4502091383}" name="2019"/>
    <tableColumn id="11" xr3:uid="{681ACECF-B6AC-4054-8F9C-557B808ED46A}" name="2018"/>
    <tableColumn id="12" xr3:uid="{313DF4EB-ECBB-4341-A889-9C89088DA470}" name="2017"/>
    <tableColumn id="13" xr3:uid="{25C0565C-D032-4766-8B69-7D22B91646CF}" name="2016"/>
    <tableColumn id="14" xr3:uid="{431717AA-6853-4E07-9E0A-3900FBD52075}" name="2015"/>
    <tableColumn id="15" xr3:uid="{34F6E525-B74D-4DE3-8B50-C7FB9730BBAE}" name="2014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CC6F4F2-6781-4F5B-882C-6BC4FAB6BA26}" name="Table19" displayName="Table19" ref="A7:P1067" totalsRowShown="0" headerRowDxfId="19">
  <autoFilter ref="A7:P1067" xr:uid="{81A129B9-B4E0-439D-B07D-B46A821B8010}">
    <filterColumn colId="0">
      <filters>
        <filter val="9781394179404"/>
      </filters>
    </filterColumn>
  </autoFilter>
  <tableColumns count="16">
    <tableColumn id="1" xr3:uid="{01E49A7E-3D29-4189-8D76-40DC7604456D}" name="ISBN13 (Sidecar)"/>
    <tableColumn id="2" xr3:uid="{1540515D-11D0-471D-A9EC-F7E052297769}" name="Ship-To Country"/>
    <tableColumn id="3" xr3:uid="{B8643B8E-B84B-4767-BE90-BC0AA94FB7FA}" name="Customer Name (Code)"/>
    <tableColumn id="4" xr3:uid="{B8C8876D-A1D6-4B3C-A813-0F3EAEAC05F8}" name="Customer Account Code"/>
    <tableColumn id="16" xr3:uid="{4B60B833-E5F3-4FE2-B67D-946BD8BA05A4}" name="Total" dataDxfId="18">
      <calculatedColumnFormula>SUM(Table19[[#This Row],[2024]:[2014]])</calculatedColumnFormula>
    </tableColumn>
    <tableColumn id="5" xr3:uid="{2DB4F972-0A17-4E8B-82B2-4BEB1F9260B6}" name="2024" dataDxfId="17"/>
    <tableColumn id="6" xr3:uid="{AE9B5CB6-3A3F-4EBD-A903-DE38E22D7447}" name="2023" dataDxfId="16"/>
    <tableColumn id="7" xr3:uid="{A8148985-B4CC-4EF1-AB6E-66C0A7D16955}" name="2022" dataDxfId="15"/>
    <tableColumn id="8" xr3:uid="{4F0D514D-8FBF-414C-9F64-1EE80CE9831F}" name="2021"/>
    <tableColumn id="9" xr3:uid="{5B604089-4E69-4554-A386-1D232F9A7F73}" name="2020"/>
    <tableColumn id="10" xr3:uid="{8D63B4B5-8A17-4CB2-9085-77ACD1EBD121}" name="2019"/>
    <tableColumn id="11" xr3:uid="{3B8E4BB7-68B0-49D5-8AC6-7F01D3FEE19B}" name="2018"/>
    <tableColumn id="12" xr3:uid="{72100A9E-131E-4640-96F8-45530BA3524E}" name="2017"/>
    <tableColumn id="13" xr3:uid="{5FE5F788-F0CF-4B19-95A7-6FC8C8792507}" name="2016"/>
    <tableColumn id="14" xr3:uid="{324F44E5-4790-480E-AF9F-84F15A74F465}" name="2015"/>
    <tableColumn id="15" xr3:uid="{F4D9898C-E01E-4A4A-8427-ED55CFB1C424}" name="2014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229B86C-5B66-4A21-B967-5D98889143AA}" name="Table110" displayName="Table110" ref="A7:P1067" totalsRowShown="0" headerRowDxfId="14">
  <autoFilter ref="A7:P1067" xr:uid="{81A129B9-B4E0-439D-B07D-B46A821B8010}">
    <filterColumn colId="0">
      <filters>
        <filter val="9781118864159"/>
      </filters>
    </filterColumn>
  </autoFilter>
  <tableColumns count="16">
    <tableColumn id="1" xr3:uid="{117E7ACD-BD9F-40B0-A4AD-C0FB110B6E2C}" name="ISBN13 (Sidecar)"/>
    <tableColumn id="2" xr3:uid="{6244C8BF-EC52-4F5A-993E-80EFC0F11ED2}" name="Ship-To Country"/>
    <tableColumn id="3" xr3:uid="{4A772917-C913-4079-A412-82F2BD2188DE}" name="Customer Name (Code)"/>
    <tableColumn id="4" xr3:uid="{B8C56821-30F6-421B-8C0C-AB54E6D6F455}" name="Customer Account Code"/>
    <tableColumn id="16" xr3:uid="{88DD8176-1E3D-415D-B32B-8EFE3D69A8E0}" name="Total" dataDxfId="13">
      <calculatedColumnFormula>SUM(Table110[[#This Row],[2024]:[2014]])</calculatedColumnFormula>
    </tableColumn>
    <tableColumn id="5" xr3:uid="{0D2B8B80-059B-490A-B99A-EA518CA6DF75}" name="2024" dataDxfId="12"/>
    <tableColumn id="6" xr3:uid="{7406076E-9B0C-45EC-B4EC-03065EA74763}" name="2023" dataDxfId="11"/>
    <tableColumn id="7" xr3:uid="{52B59E45-2FB7-4DC2-ADB0-C8F722D2105C}" name="2022" dataDxfId="10"/>
    <tableColumn id="8" xr3:uid="{9D74C056-6887-4C76-A063-BE1D3897AD62}" name="2021"/>
    <tableColumn id="9" xr3:uid="{BF8351C3-D6D3-4E0D-ABAD-37E0010FEB49}" name="2020"/>
    <tableColumn id="10" xr3:uid="{C767FFE9-C18A-48BA-9091-629093F0CC31}" name="2019"/>
    <tableColumn id="11" xr3:uid="{B2E94EFD-6556-4CD3-8646-1B54FFB3B59B}" name="2018"/>
    <tableColumn id="12" xr3:uid="{46BFD111-271E-46D5-B246-2DD94200E80F}" name="2017"/>
    <tableColumn id="13" xr3:uid="{654889BC-92EE-4213-AE79-8733EBDA47B1}" name="2016"/>
    <tableColumn id="14" xr3:uid="{7F6146C0-80F9-4BA7-ADE1-F56F3F48499D}" name="2015"/>
    <tableColumn id="15" xr3:uid="{BA46B44C-070C-46B1-BAE2-967F65F140C4}" name="201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0"/>
  <sheetViews>
    <sheetView tabSelected="1" zoomScale="90" zoomScaleNormal="90" workbookViewId="0">
      <selection activeCell="B8" sqref="B8"/>
    </sheetView>
  </sheetViews>
  <sheetFormatPr baseColWidth="10" defaultColWidth="8.7265625" defaultRowHeight="14.5" x14ac:dyDescent="0.4"/>
  <cols>
    <col min="1" max="1" width="14.81640625" style="6" customWidth="1"/>
    <col min="2" max="2" width="71" style="7" customWidth="1"/>
    <col min="3" max="3" width="15.08984375" style="7" customWidth="1"/>
    <col min="4" max="4" width="8.1796875" style="7" bestFit="1" customWidth="1"/>
    <col min="5" max="5" width="11.90625" style="7" bestFit="1" customWidth="1"/>
    <col min="6" max="6" width="8" style="9" bestFit="1" customWidth="1"/>
    <col min="7" max="7" width="7.453125" style="8" bestFit="1" customWidth="1"/>
    <col min="8" max="8" width="7.453125" style="10" bestFit="1" customWidth="1"/>
    <col min="9" max="9" width="15.90625" style="6" customWidth="1"/>
    <col min="10" max="16384" width="8.7265625" style="7"/>
  </cols>
  <sheetData>
    <row r="1" spans="1:9" s="2" customFormat="1" x14ac:dyDescent="0.4">
      <c r="A1" s="1" t="s">
        <v>0</v>
      </c>
      <c r="B1" s="2" t="s">
        <v>2</v>
      </c>
      <c r="C1" s="2" t="s">
        <v>92</v>
      </c>
      <c r="D1" s="2" t="s">
        <v>1</v>
      </c>
      <c r="E1" s="2" t="s">
        <v>91</v>
      </c>
      <c r="F1" s="4" t="s">
        <v>1020</v>
      </c>
      <c r="G1" s="3" t="s">
        <v>1021</v>
      </c>
      <c r="H1" s="5" t="s">
        <v>1022</v>
      </c>
      <c r="I1" s="1" t="s">
        <v>98</v>
      </c>
    </row>
    <row r="2" spans="1:9" s="2" customFormat="1" x14ac:dyDescent="0.4">
      <c r="A2" s="14" t="s">
        <v>94</v>
      </c>
      <c r="B2" s="14"/>
      <c r="C2" s="14"/>
      <c r="D2" s="14"/>
      <c r="E2" s="14"/>
      <c r="F2" s="14"/>
      <c r="G2" s="14"/>
      <c r="H2" s="14"/>
      <c r="I2" s="14"/>
    </row>
    <row r="3" spans="1:9" ht="15" x14ac:dyDescent="0.4">
      <c r="A3" s="6">
        <v>9781394236152</v>
      </c>
      <c r="B3" s="7" t="s">
        <v>77</v>
      </c>
      <c r="C3" s="7" t="s">
        <v>76</v>
      </c>
      <c r="D3" s="7" t="s">
        <v>3</v>
      </c>
      <c r="E3" s="11">
        <v>45386</v>
      </c>
      <c r="F3" s="9">
        <v>38.5</v>
      </c>
      <c r="G3" s="8">
        <v>34.99</v>
      </c>
      <c r="H3" s="10">
        <v>44.99</v>
      </c>
      <c r="I3" s="15">
        <v>9781119787600</v>
      </c>
    </row>
    <row r="4" spans="1:9" ht="15" x14ac:dyDescent="0.4">
      <c r="A4" s="6">
        <v>9781394242290</v>
      </c>
      <c r="B4" s="7" t="s">
        <v>86</v>
      </c>
      <c r="C4" s="7" t="s">
        <v>85</v>
      </c>
      <c r="D4" s="7" t="s">
        <v>3</v>
      </c>
      <c r="E4" s="11">
        <v>45407</v>
      </c>
      <c r="F4" s="9">
        <v>34.200000000000003</v>
      </c>
      <c r="G4" s="8">
        <v>30.99</v>
      </c>
      <c r="H4" s="10">
        <v>39.99</v>
      </c>
      <c r="I4" s="15">
        <v>9781119569619</v>
      </c>
    </row>
    <row r="5" spans="1:9" x14ac:dyDescent="0.4">
      <c r="A5" s="6">
        <v>9781394262908</v>
      </c>
      <c r="B5" s="7" t="s">
        <v>53</v>
      </c>
      <c r="C5" s="7" t="s">
        <v>26</v>
      </c>
      <c r="D5" s="7" t="s">
        <v>3</v>
      </c>
      <c r="E5" s="11">
        <v>45407</v>
      </c>
      <c r="F5" s="9">
        <v>14.6</v>
      </c>
      <c r="G5" s="8">
        <v>12.99</v>
      </c>
      <c r="H5" s="10">
        <v>16.989999999999998</v>
      </c>
    </row>
    <row r="6" spans="1:9" x14ac:dyDescent="0.4">
      <c r="A6" s="6">
        <v>9781394245758</v>
      </c>
      <c r="B6" s="7" t="s">
        <v>13</v>
      </c>
      <c r="C6" s="7" t="s">
        <v>12</v>
      </c>
      <c r="D6" s="7" t="s">
        <v>3</v>
      </c>
      <c r="E6" s="11">
        <v>45404</v>
      </c>
      <c r="F6" s="9">
        <v>21.4</v>
      </c>
      <c r="G6" s="8">
        <v>18.989999999999998</v>
      </c>
      <c r="H6" s="10">
        <v>24.99</v>
      </c>
    </row>
    <row r="7" spans="1:9" x14ac:dyDescent="0.4">
      <c r="A7" s="6">
        <v>9781394250332</v>
      </c>
      <c r="B7" s="7" t="s">
        <v>40</v>
      </c>
      <c r="C7" s="7" t="s">
        <v>39</v>
      </c>
      <c r="D7" s="7" t="s">
        <v>3</v>
      </c>
      <c r="E7" s="11">
        <v>45407</v>
      </c>
      <c r="F7" s="9">
        <v>17.100000000000001</v>
      </c>
      <c r="G7" s="8">
        <v>15.99</v>
      </c>
      <c r="H7" s="10">
        <v>19.989999999999998</v>
      </c>
    </row>
    <row r="8" spans="1:9" x14ac:dyDescent="0.4">
      <c r="A8" s="6">
        <v>9781394235018</v>
      </c>
      <c r="B8" s="7" t="s">
        <v>34</v>
      </c>
      <c r="C8" s="7" t="s">
        <v>33</v>
      </c>
      <c r="D8" s="7" t="s">
        <v>3</v>
      </c>
      <c r="E8" s="11">
        <v>45400</v>
      </c>
      <c r="F8" s="9">
        <v>21.4</v>
      </c>
      <c r="G8" s="8">
        <v>18.989999999999998</v>
      </c>
      <c r="H8" s="10">
        <v>24.99</v>
      </c>
    </row>
    <row r="9" spans="1:9" x14ac:dyDescent="0.4">
      <c r="A9" s="6">
        <v>9781394245727</v>
      </c>
      <c r="B9" s="7" t="s">
        <v>79</v>
      </c>
      <c r="C9" s="7" t="s">
        <v>12</v>
      </c>
      <c r="D9" s="7" t="s">
        <v>3</v>
      </c>
      <c r="E9" s="11">
        <v>45407</v>
      </c>
      <c r="F9" s="9">
        <v>21.4</v>
      </c>
      <c r="G9" s="8">
        <v>18.989999999999998</v>
      </c>
      <c r="H9" s="10">
        <v>24.99</v>
      </c>
    </row>
    <row r="10" spans="1:9" ht="15" x14ac:dyDescent="0.4">
      <c r="A10" s="6">
        <v>9781394242764</v>
      </c>
      <c r="B10" s="7" t="s">
        <v>82</v>
      </c>
      <c r="C10" s="7" t="s">
        <v>12</v>
      </c>
      <c r="D10" s="7" t="s">
        <v>3</v>
      </c>
      <c r="E10" s="11">
        <v>45390</v>
      </c>
      <c r="F10" s="9">
        <v>25.7</v>
      </c>
      <c r="G10" s="8">
        <v>22.99</v>
      </c>
      <c r="H10" s="10">
        <v>29.99</v>
      </c>
      <c r="I10" s="15">
        <v>9781119490555</v>
      </c>
    </row>
    <row r="11" spans="1:9" x14ac:dyDescent="0.4">
      <c r="A11" s="6">
        <v>9781394211586</v>
      </c>
      <c r="B11" s="7" t="s">
        <v>61</v>
      </c>
      <c r="C11" s="7" t="s">
        <v>60</v>
      </c>
      <c r="D11" s="7" t="s">
        <v>3</v>
      </c>
      <c r="E11" s="11">
        <v>45400</v>
      </c>
      <c r="F11" s="9">
        <v>21.4</v>
      </c>
      <c r="G11" s="8">
        <v>18.989999999999998</v>
      </c>
      <c r="H11" s="10">
        <v>24.99</v>
      </c>
    </row>
    <row r="12" spans="1:9" x14ac:dyDescent="0.4">
      <c r="A12" s="6">
        <v>9781394224975</v>
      </c>
      <c r="B12" s="7" t="s">
        <v>25</v>
      </c>
      <c r="C12" s="7" t="s">
        <v>24</v>
      </c>
      <c r="D12" s="7" t="s">
        <v>3</v>
      </c>
      <c r="E12" s="11">
        <v>45400</v>
      </c>
      <c r="F12" s="9">
        <v>21.4</v>
      </c>
      <c r="G12" s="8">
        <v>18.989999999999998</v>
      </c>
      <c r="H12" s="10">
        <v>24.99</v>
      </c>
    </row>
    <row r="13" spans="1:9" ht="15" x14ac:dyDescent="0.4">
      <c r="A13" s="6">
        <v>9781394240234</v>
      </c>
      <c r="B13" s="7" t="s">
        <v>28</v>
      </c>
      <c r="C13" s="7" t="s">
        <v>27</v>
      </c>
      <c r="D13" s="7" t="s">
        <v>3</v>
      </c>
      <c r="E13" s="11">
        <v>45400</v>
      </c>
      <c r="F13" s="9">
        <v>21.4</v>
      </c>
      <c r="G13" s="8">
        <v>18.989999999999998</v>
      </c>
      <c r="H13" s="10">
        <v>24.99</v>
      </c>
      <c r="I13" s="15">
        <v>9781118944264</v>
      </c>
    </row>
    <row r="14" spans="1:9" ht="15" x14ac:dyDescent="0.4">
      <c r="A14" s="6">
        <v>9781394225507</v>
      </c>
      <c r="B14" s="7" t="s">
        <v>78</v>
      </c>
      <c r="C14" s="7" t="s">
        <v>9</v>
      </c>
      <c r="D14" s="7" t="s">
        <v>3</v>
      </c>
      <c r="E14" s="11">
        <v>45414</v>
      </c>
      <c r="F14" s="9">
        <v>21.4</v>
      </c>
      <c r="G14" s="8">
        <v>18.989999999999998</v>
      </c>
      <c r="H14" s="10">
        <v>24.99</v>
      </c>
      <c r="I14" s="15">
        <v>9781118460825</v>
      </c>
    </row>
    <row r="15" spans="1:9" ht="15" x14ac:dyDescent="0.4">
      <c r="A15" s="6">
        <v>9781119932734</v>
      </c>
      <c r="B15" s="7" t="s">
        <v>63</v>
      </c>
      <c r="C15" s="7" t="s">
        <v>62</v>
      </c>
      <c r="D15" s="7" t="s">
        <v>3</v>
      </c>
      <c r="E15" s="11">
        <v>45441</v>
      </c>
      <c r="F15" s="9">
        <v>21.4</v>
      </c>
      <c r="G15" s="8">
        <v>18.989999999999998</v>
      </c>
      <c r="H15" s="10">
        <v>24.99</v>
      </c>
      <c r="I15" s="15">
        <v>9780470037188</v>
      </c>
    </row>
    <row r="16" spans="1:9" x14ac:dyDescent="0.4">
      <c r="A16" s="6">
        <v>9781394218714</v>
      </c>
      <c r="B16" s="7" t="s">
        <v>11</v>
      </c>
      <c r="C16" s="7" t="s">
        <v>10</v>
      </c>
      <c r="D16" s="7" t="s">
        <v>3</v>
      </c>
      <c r="E16" s="11">
        <v>45411</v>
      </c>
      <c r="F16" s="9">
        <v>21.4</v>
      </c>
      <c r="G16" s="8">
        <v>18.989999999999998</v>
      </c>
      <c r="H16" s="10">
        <v>24.99</v>
      </c>
    </row>
    <row r="17" spans="1:9" ht="15" x14ac:dyDescent="0.4">
      <c r="A17" s="6">
        <v>9781394245994</v>
      </c>
      <c r="B17" s="7" t="s">
        <v>23</v>
      </c>
      <c r="C17" s="7" t="s">
        <v>22</v>
      </c>
      <c r="D17" s="7" t="s">
        <v>3</v>
      </c>
      <c r="E17" s="11">
        <v>45397</v>
      </c>
      <c r="F17" s="9">
        <v>34.200000000000003</v>
      </c>
      <c r="G17" s="8">
        <v>30.99</v>
      </c>
      <c r="H17" s="10">
        <v>39.99</v>
      </c>
      <c r="I17" s="15">
        <v>9781118813737</v>
      </c>
    </row>
    <row r="18" spans="1:9" ht="15" x14ac:dyDescent="0.4">
      <c r="A18" s="6">
        <v>9781394241187</v>
      </c>
      <c r="B18" s="7" t="s">
        <v>5</v>
      </c>
      <c r="C18" s="7" t="s">
        <v>4</v>
      </c>
      <c r="D18" s="7" t="s">
        <v>3</v>
      </c>
      <c r="E18" s="11">
        <v>45383</v>
      </c>
      <c r="F18" s="9">
        <v>25.7</v>
      </c>
      <c r="G18" s="8">
        <v>22.99</v>
      </c>
      <c r="H18" s="10">
        <v>29.99</v>
      </c>
      <c r="I18" s="15">
        <v>9781394179404</v>
      </c>
    </row>
    <row r="19" spans="1:9" x14ac:dyDescent="0.4">
      <c r="A19" s="14" t="s">
        <v>93</v>
      </c>
      <c r="B19" s="14"/>
      <c r="C19" s="14"/>
      <c r="D19" s="14"/>
      <c r="E19" s="14"/>
      <c r="F19" s="14"/>
      <c r="G19" s="14"/>
      <c r="H19" s="14"/>
      <c r="I19" s="14"/>
    </row>
    <row r="20" spans="1:9" x14ac:dyDescent="0.4">
      <c r="A20" s="6">
        <v>9781394248445</v>
      </c>
      <c r="B20" s="7" t="s">
        <v>67</v>
      </c>
      <c r="C20" s="7" t="s">
        <v>66</v>
      </c>
      <c r="D20" s="7" t="s">
        <v>3</v>
      </c>
      <c r="E20" s="11">
        <v>45377</v>
      </c>
      <c r="F20" s="9">
        <v>21.4</v>
      </c>
      <c r="G20" s="8">
        <v>18.989999999999998</v>
      </c>
      <c r="H20" s="10">
        <v>25</v>
      </c>
    </row>
    <row r="21" spans="1:9" x14ac:dyDescent="0.4">
      <c r="A21" s="6">
        <v>9781394195725</v>
      </c>
      <c r="B21" s="7" t="s">
        <v>44</v>
      </c>
      <c r="C21" s="7" t="s">
        <v>43</v>
      </c>
      <c r="D21" s="7" t="s">
        <v>3</v>
      </c>
      <c r="E21" s="11">
        <v>45407</v>
      </c>
      <c r="F21" s="9">
        <v>23.1</v>
      </c>
      <c r="G21" s="8">
        <v>20.99</v>
      </c>
      <c r="H21" s="10">
        <v>27</v>
      </c>
    </row>
    <row r="22" spans="1:9" x14ac:dyDescent="0.4">
      <c r="A22" s="6">
        <v>9781394197453</v>
      </c>
      <c r="B22" s="7" t="s">
        <v>73</v>
      </c>
      <c r="C22" s="7" t="s">
        <v>72</v>
      </c>
      <c r="D22" s="7" t="s">
        <v>3</v>
      </c>
      <c r="E22" s="11">
        <v>45407</v>
      </c>
      <c r="F22" s="9">
        <v>25.7</v>
      </c>
      <c r="G22" s="8">
        <v>22.99</v>
      </c>
      <c r="H22" s="10">
        <v>30</v>
      </c>
    </row>
    <row r="23" spans="1:9" ht="15" x14ac:dyDescent="0.4">
      <c r="A23" s="6">
        <v>9781394152100</v>
      </c>
      <c r="B23" s="7" t="s">
        <v>65</v>
      </c>
      <c r="C23" s="7" t="s">
        <v>64</v>
      </c>
      <c r="D23" s="7" t="s">
        <v>6</v>
      </c>
      <c r="E23" s="11">
        <v>45404</v>
      </c>
      <c r="F23" s="9">
        <v>64.099999999999994</v>
      </c>
      <c r="G23" s="8">
        <v>57.5</v>
      </c>
      <c r="H23" s="10">
        <v>74.95</v>
      </c>
      <c r="I23" s="15">
        <v>9781118864159</v>
      </c>
    </row>
    <row r="24" spans="1:9" x14ac:dyDescent="0.4">
      <c r="A24" s="14" t="s">
        <v>97</v>
      </c>
      <c r="B24" s="14"/>
      <c r="C24" s="14"/>
      <c r="D24" s="14"/>
      <c r="E24" s="14"/>
      <c r="F24" s="14"/>
      <c r="G24" s="14"/>
      <c r="H24" s="14"/>
      <c r="I24" s="14"/>
    </row>
    <row r="25" spans="1:9" x14ac:dyDescent="0.4">
      <c r="A25" s="6">
        <v>9781394226894</v>
      </c>
      <c r="B25" s="7" t="s">
        <v>17</v>
      </c>
      <c r="C25" s="7" t="s">
        <v>16</v>
      </c>
      <c r="D25" s="7" t="s">
        <v>6</v>
      </c>
      <c r="E25" s="11">
        <v>45463</v>
      </c>
      <c r="F25" s="9">
        <v>22.6</v>
      </c>
      <c r="G25" s="8">
        <v>19.989999999999998</v>
      </c>
      <c r="H25" s="10">
        <v>27.5</v>
      </c>
    </row>
    <row r="26" spans="1:9" x14ac:dyDescent="0.4">
      <c r="A26" s="6">
        <v>9781394255955</v>
      </c>
      <c r="B26" s="7" t="s">
        <v>50</v>
      </c>
      <c r="C26" s="7" t="s">
        <v>49</v>
      </c>
      <c r="D26" s="7" t="s">
        <v>3</v>
      </c>
      <c r="E26" s="11">
        <v>45413</v>
      </c>
      <c r="F26" s="9">
        <v>19.3</v>
      </c>
      <c r="G26" s="8">
        <v>17</v>
      </c>
      <c r="H26" s="10">
        <v>23</v>
      </c>
    </row>
    <row r="27" spans="1:9" x14ac:dyDescent="0.4">
      <c r="A27" s="6">
        <v>9781394219988</v>
      </c>
      <c r="B27" s="7" t="s">
        <v>15</v>
      </c>
      <c r="C27" s="7" t="s">
        <v>14</v>
      </c>
      <c r="D27" s="7" t="s">
        <v>6</v>
      </c>
      <c r="E27" s="11">
        <v>45393</v>
      </c>
      <c r="F27" s="9">
        <v>26.3</v>
      </c>
      <c r="G27" s="8">
        <v>23.99</v>
      </c>
      <c r="H27" s="10">
        <v>28</v>
      </c>
    </row>
    <row r="28" spans="1:9" x14ac:dyDescent="0.4">
      <c r="A28" s="6">
        <v>9781394254262</v>
      </c>
      <c r="B28" s="7" t="s">
        <v>52</v>
      </c>
      <c r="C28" s="7" t="s">
        <v>51</v>
      </c>
      <c r="D28" s="7" t="s">
        <v>3</v>
      </c>
      <c r="E28" s="11">
        <v>45384</v>
      </c>
      <c r="F28" s="9">
        <v>33.700000000000003</v>
      </c>
      <c r="G28" s="8">
        <v>29.99</v>
      </c>
      <c r="H28" s="10">
        <v>37</v>
      </c>
    </row>
    <row r="29" spans="1:9" x14ac:dyDescent="0.4">
      <c r="A29" s="6">
        <v>9781394228515</v>
      </c>
      <c r="B29" s="7" t="s">
        <v>19</v>
      </c>
      <c r="C29" s="7" t="s">
        <v>18</v>
      </c>
      <c r="D29" s="7" t="s">
        <v>6</v>
      </c>
      <c r="E29" s="11">
        <v>45404</v>
      </c>
      <c r="F29" s="9">
        <v>25.6</v>
      </c>
      <c r="G29" s="8">
        <v>22.99</v>
      </c>
      <c r="H29" s="10">
        <v>28</v>
      </c>
    </row>
    <row r="30" spans="1:9" x14ac:dyDescent="0.4">
      <c r="A30" s="6">
        <v>9781394227105</v>
      </c>
      <c r="B30" s="7" t="s">
        <v>81</v>
      </c>
      <c r="C30" s="7" t="s">
        <v>80</v>
      </c>
      <c r="D30" s="7" t="s">
        <v>6</v>
      </c>
      <c r="E30" s="11">
        <v>45404</v>
      </c>
      <c r="F30" s="9">
        <v>25.6</v>
      </c>
      <c r="G30" s="8">
        <v>22.99</v>
      </c>
      <c r="H30" s="10">
        <v>28</v>
      </c>
    </row>
    <row r="31" spans="1:9" x14ac:dyDescent="0.4">
      <c r="A31" s="6">
        <v>9781394213153</v>
      </c>
      <c r="B31" s="7" t="s">
        <v>46</v>
      </c>
      <c r="C31" s="7" t="s">
        <v>45</v>
      </c>
      <c r="D31" s="7" t="s">
        <v>6</v>
      </c>
      <c r="E31" s="11">
        <v>45391</v>
      </c>
      <c r="F31" s="9">
        <v>25.5</v>
      </c>
      <c r="G31" s="8">
        <v>22.99</v>
      </c>
      <c r="H31" s="10">
        <v>28</v>
      </c>
    </row>
    <row r="32" spans="1:9" x14ac:dyDescent="0.4">
      <c r="A32" s="6">
        <v>9781394234356</v>
      </c>
      <c r="B32" s="7" t="s">
        <v>55</v>
      </c>
      <c r="C32" s="7" t="s">
        <v>54</v>
      </c>
      <c r="D32" s="7" t="s">
        <v>6</v>
      </c>
      <c r="E32" s="11">
        <v>45397</v>
      </c>
      <c r="F32" s="9">
        <v>25.5</v>
      </c>
      <c r="G32" s="8">
        <v>22.99</v>
      </c>
      <c r="H32" s="10">
        <v>28</v>
      </c>
    </row>
    <row r="33" spans="1:9" x14ac:dyDescent="0.4">
      <c r="A33" s="6">
        <v>9781394190263</v>
      </c>
      <c r="B33" s="7" t="s">
        <v>36</v>
      </c>
      <c r="C33" s="7" t="s">
        <v>35</v>
      </c>
      <c r="D33" s="7" t="s">
        <v>6</v>
      </c>
      <c r="E33" s="11">
        <v>45404</v>
      </c>
      <c r="F33" s="9">
        <v>72.7</v>
      </c>
      <c r="G33" s="8">
        <v>65</v>
      </c>
      <c r="H33" s="10">
        <v>85</v>
      </c>
    </row>
    <row r="34" spans="1:9" x14ac:dyDescent="0.4">
      <c r="A34" s="6">
        <v>9781394202348</v>
      </c>
      <c r="B34" s="7" t="s">
        <v>57</v>
      </c>
      <c r="C34" s="7" t="s">
        <v>56</v>
      </c>
      <c r="D34" s="7" t="s">
        <v>6</v>
      </c>
      <c r="E34" s="11">
        <v>45400</v>
      </c>
      <c r="F34" s="9">
        <v>25.7</v>
      </c>
      <c r="G34" s="8">
        <v>22.99</v>
      </c>
      <c r="H34" s="10">
        <v>30</v>
      </c>
    </row>
    <row r="35" spans="1:9" x14ac:dyDescent="0.4">
      <c r="A35" s="6">
        <v>9781394230020</v>
      </c>
      <c r="B35" s="7" t="s">
        <v>75</v>
      </c>
      <c r="C35" s="7" t="s">
        <v>74</v>
      </c>
      <c r="D35" s="7" t="s">
        <v>6</v>
      </c>
      <c r="E35" s="11">
        <v>45397</v>
      </c>
      <c r="F35" s="9">
        <v>24</v>
      </c>
      <c r="G35" s="8">
        <v>21.99</v>
      </c>
      <c r="H35" s="10">
        <v>28</v>
      </c>
    </row>
    <row r="36" spans="1:9" x14ac:dyDescent="0.4">
      <c r="A36" s="6">
        <v>9781394217410</v>
      </c>
      <c r="B36" s="7" t="s">
        <v>48</v>
      </c>
      <c r="C36" s="7" t="s">
        <v>47</v>
      </c>
      <c r="D36" s="7" t="s">
        <v>6</v>
      </c>
      <c r="E36" s="11">
        <v>45391</v>
      </c>
      <c r="F36" s="9">
        <v>25.5</v>
      </c>
      <c r="G36" s="8">
        <v>22.99</v>
      </c>
      <c r="H36" s="10">
        <v>28</v>
      </c>
    </row>
    <row r="37" spans="1:9" x14ac:dyDescent="0.4">
      <c r="A37" s="6">
        <v>9781394218554</v>
      </c>
      <c r="B37" s="7" t="s">
        <v>38</v>
      </c>
      <c r="C37" s="7" t="s">
        <v>37</v>
      </c>
      <c r="D37" s="7" t="s">
        <v>6</v>
      </c>
      <c r="E37" s="11">
        <v>45397</v>
      </c>
      <c r="F37" s="9">
        <v>26.3</v>
      </c>
      <c r="G37" s="8">
        <v>23.99</v>
      </c>
      <c r="H37" s="10">
        <v>28</v>
      </c>
    </row>
    <row r="38" spans="1:9" x14ac:dyDescent="0.4">
      <c r="A38" s="6">
        <v>9781394232215</v>
      </c>
      <c r="B38" s="7" t="s">
        <v>8</v>
      </c>
      <c r="C38" s="7" t="s">
        <v>7</v>
      </c>
      <c r="D38" s="7" t="s">
        <v>3</v>
      </c>
      <c r="E38" s="11">
        <v>45404</v>
      </c>
      <c r="F38" s="9">
        <v>51.3</v>
      </c>
      <c r="G38" s="8">
        <v>47.5</v>
      </c>
      <c r="H38" s="10">
        <v>60</v>
      </c>
    </row>
    <row r="39" spans="1:9" x14ac:dyDescent="0.4">
      <c r="A39" s="6">
        <v>9781394180240</v>
      </c>
      <c r="B39" s="7" t="s">
        <v>59</v>
      </c>
      <c r="C39" s="7" t="s">
        <v>58</v>
      </c>
      <c r="D39" s="7" t="s">
        <v>6</v>
      </c>
      <c r="E39" s="11">
        <v>45386</v>
      </c>
      <c r="F39" s="9">
        <v>24</v>
      </c>
      <c r="G39" s="8">
        <v>21.99</v>
      </c>
      <c r="H39" s="10">
        <v>28</v>
      </c>
    </row>
    <row r="40" spans="1:9" x14ac:dyDescent="0.4">
      <c r="A40" s="6">
        <v>9781394245475</v>
      </c>
      <c r="B40" s="7" t="s">
        <v>30</v>
      </c>
      <c r="C40" s="7" t="s">
        <v>29</v>
      </c>
      <c r="D40" s="7" t="s">
        <v>6</v>
      </c>
      <c r="E40" s="11">
        <v>45397</v>
      </c>
      <c r="F40" s="9">
        <v>25.4</v>
      </c>
      <c r="G40" s="8">
        <v>21.99</v>
      </c>
      <c r="H40" s="10">
        <v>28</v>
      </c>
    </row>
    <row r="41" spans="1:9" x14ac:dyDescent="0.4">
      <c r="A41" s="14" t="s">
        <v>96</v>
      </c>
      <c r="B41" s="14"/>
      <c r="C41" s="14"/>
      <c r="D41" s="14"/>
      <c r="E41" s="14"/>
      <c r="F41" s="14"/>
      <c r="G41" s="14"/>
      <c r="H41" s="14"/>
      <c r="I41" s="14"/>
    </row>
    <row r="42" spans="1:9" ht="15" x14ac:dyDescent="0.4">
      <c r="A42" s="6">
        <v>9781394239849</v>
      </c>
      <c r="B42" s="7" t="s">
        <v>88</v>
      </c>
      <c r="C42" s="7" t="s">
        <v>87</v>
      </c>
      <c r="D42" s="7" t="s">
        <v>6</v>
      </c>
      <c r="E42" s="11">
        <v>45397</v>
      </c>
      <c r="F42" s="9">
        <v>27.3</v>
      </c>
      <c r="G42" s="8">
        <v>23.99</v>
      </c>
      <c r="H42" s="10">
        <v>29.95</v>
      </c>
      <c r="I42" s="15">
        <v>9781118503256</v>
      </c>
    </row>
    <row r="43" spans="1:9" x14ac:dyDescent="0.4">
      <c r="A43" s="6">
        <v>9781394217243</v>
      </c>
      <c r="B43" s="7" t="s">
        <v>71</v>
      </c>
      <c r="C43" s="7" t="s">
        <v>70</v>
      </c>
      <c r="D43" s="7" t="s">
        <v>6</v>
      </c>
      <c r="E43" s="11">
        <v>45390</v>
      </c>
      <c r="F43" s="9">
        <v>27.3</v>
      </c>
      <c r="G43" s="8">
        <v>23.99</v>
      </c>
      <c r="H43" s="10">
        <v>29.95</v>
      </c>
    </row>
    <row r="44" spans="1:9" x14ac:dyDescent="0.4">
      <c r="A44" s="6">
        <v>9781394209026</v>
      </c>
      <c r="B44" s="7" t="s">
        <v>32</v>
      </c>
      <c r="C44" s="7" t="s">
        <v>31</v>
      </c>
      <c r="D44" s="7" t="s">
        <v>6</v>
      </c>
      <c r="E44" s="11">
        <v>45400</v>
      </c>
      <c r="F44" s="9">
        <v>27.9</v>
      </c>
      <c r="G44" s="8">
        <v>24.99</v>
      </c>
      <c r="H44" s="10">
        <v>30</v>
      </c>
    </row>
    <row r="45" spans="1:9" x14ac:dyDescent="0.4">
      <c r="A45" s="6">
        <v>9781394249671</v>
      </c>
      <c r="B45" s="7" t="s">
        <v>90</v>
      </c>
      <c r="C45" s="7" t="s">
        <v>89</v>
      </c>
      <c r="D45" s="7" t="s">
        <v>6</v>
      </c>
      <c r="E45" s="11">
        <v>45397</v>
      </c>
      <c r="F45" s="9">
        <v>27.3</v>
      </c>
      <c r="G45" s="8">
        <v>24.99</v>
      </c>
      <c r="H45" s="10">
        <v>30</v>
      </c>
    </row>
    <row r="46" spans="1:9" x14ac:dyDescent="0.4">
      <c r="A46" s="14" t="s">
        <v>95</v>
      </c>
      <c r="B46" s="14"/>
      <c r="C46" s="14"/>
      <c r="D46" s="14"/>
      <c r="E46" s="14"/>
      <c r="F46" s="14"/>
      <c r="G46" s="14"/>
      <c r="H46" s="14"/>
      <c r="I46" s="14"/>
    </row>
    <row r="47" spans="1:9" ht="15" x14ac:dyDescent="0.4">
      <c r="A47" s="6">
        <v>9781394235605</v>
      </c>
      <c r="B47" s="7" t="s">
        <v>21</v>
      </c>
      <c r="C47" s="7" t="s">
        <v>20</v>
      </c>
      <c r="D47" s="7" t="s">
        <v>3</v>
      </c>
      <c r="E47" s="11">
        <v>45410</v>
      </c>
      <c r="F47" s="9">
        <v>47.1</v>
      </c>
      <c r="G47" s="8">
        <v>42.5</v>
      </c>
      <c r="H47" s="10">
        <v>55</v>
      </c>
      <c r="I47" s="15">
        <v>9781119811633</v>
      </c>
    </row>
    <row r="48" spans="1:9" x14ac:dyDescent="0.4">
      <c r="A48" s="6">
        <v>9781394197149</v>
      </c>
      <c r="B48" s="7" t="s">
        <v>69</v>
      </c>
      <c r="C48" s="7" t="s">
        <v>68</v>
      </c>
      <c r="D48" s="7" t="s">
        <v>3</v>
      </c>
      <c r="E48" s="11">
        <v>45404</v>
      </c>
      <c r="F48" s="9">
        <v>51.3</v>
      </c>
      <c r="G48" s="8">
        <v>47.5</v>
      </c>
      <c r="H48" s="10">
        <v>60</v>
      </c>
    </row>
    <row r="49" spans="1:8" x14ac:dyDescent="0.4">
      <c r="A49" s="6">
        <v>9781394210763</v>
      </c>
      <c r="B49" s="7" t="s">
        <v>42</v>
      </c>
      <c r="C49" s="7" t="s">
        <v>41</v>
      </c>
      <c r="D49" s="7" t="s">
        <v>3</v>
      </c>
      <c r="E49" s="11">
        <v>45405</v>
      </c>
      <c r="F49" s="9">
        <v>51.3</v>
      </c>
      <c r="G49" s="8">
        <v>47.5</v>
      </c>
      <c r="H49" s="10">
        <v>60</v>
      </c>
    </row>
    <row r="50" spans="1:8" x14ac:dyDescent="0.4">
      <c r="A50" s="6">
        <v>9781394227709</v>
      </c>
      <c r="B50" s="7" t="s">
        <v>84</v>
      </c>
      <c r="C50" s="7" t="s">
        <v>83</v>
      </c>
      <c r="D50" s="7" t="s">
        <v>3</v>
      </c>
      <c r="E50" s="11">
        <v>45351</v>
      </c>
      <c r="F50" s="9">
        <v>30</v>
      </c>
      <c r="G50" s="8">
        <v>26.99</v>
      </c>
      <c r="H50" s="10">
        <v>35</v>
      </c>
    </row>
  </sheetData>
  <hyperlinks>
    <hyperlink ref="I3" location="'1'!A1" display="'1'!A1" xr:uid="{754A8BE1-D90E-4860-9CAD-69BDD61CA508}"/>
    <hyperlink ref="I4" location="'2'!A1" display="'2'!A1" xr:uid="{8B4925DA-16A0-416D-86FD-33DD7EDBCF11}"/>
    <hyperlink ref="I10" location="'3'!A1" display="'3'!A1" xr:uid="{28F81CA1-5839-4F99-91E4-3FED2333646A}"/>
    <hyperlink ref="I13" location="'4'!A1" display="'4'!A1" xr:uid="{33806C76-7D5F-407A-991D-300B861BD5FB}"/>
    <hyperlink ref="I14" location="'5'!A1" display="'5'!A1" xr:uid="{D1065A53-93CF-45D3-BBD4-4CD7B6F05984}"/>
    <hyperlink ref="I15" location="'6'!A1" display="'6'!A1" xr:uid="{13B382A8-9A7F-4464-AD03-744C670B3899}"/>
    <hyperlink ref="I17" location="'7'!A1" display="'7'!A1" xr:uid="{EAC597C1-8226-4748-BA4A-46F29494EF4A}"/>
    <hyperlink ref="I18" location="'8'!A1" display="'8'!A1" xr:uid="{B917927A-A81E-4624-8567-8C599808AA15}"/>
    <hyperlink ref="I23" location="'9'!A1" display="'9'!A1" xr:uid="{E5DE4CEE-544B-4CD1-828A-62A86DF7FD66}"/>
    <hyperlink ref="I42" location="'10'!A1" display="'10'!A1" xr:uid="{7AC9CB78-C591-41CA-987C-E8AC627AE193}"/>
    <hyperlink ref="I47" location="'11'!A1" display="'11'!A1" xr:uid="{51895FF3-3E7E-4D99-8185-6DE268E3C27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CEB06-BCDD-4A2A-A3DC-E02BB99A4E1F}">
  <sheetPr codeName="Sheet11"/>
  <dimension ref="A7:P1067"/>
  <sheetViews>
    <sheetView workbookViewId="0">
      <selection activeCell="C15" sqref="C15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.26953125" customWidth="1"/>
  </cols>
  <sheetData>
    <row r="7" spans="1:16" x14ac:dyDescent="0.35">
      <c r="A7" t="s">
        <v>99</v>
      </c>
      <c r="B7" t="s">
        <v>100</v>
      </c>
      <c r="C7" t="s">
        <v>101</v>
      </c>
      <c r="D7" t="s">
        <v>102</v>
      </c>
      <c r="E7" t="s">
        <v>1019</v>
      </c>
      <c r="F7" t="s">
        <v>103</v>
      </c>
      <c r="G7" t="s">
        <v>104</v>
      </c>
      <c r="H7" t="s">
        <v>105</v>
      </c>
      <c r="I7" t="s">
        <v>106</v>
      </c>
      <c r="J7" s="13" t="s">
        <v>1012</v>
      </c>
      <c r="K7" s="13" t="s">
        <v>1013</v>
      </c>
      <c r="L7" s="13" t="s">
        <v>1014</v>
      </c>
      <c r="M7" s="13" t="s">
        <v>1015</v>
      </c>
      <c r="N7" s="13" t="s">
        <v>1016</v>
      </c>
      <c r="O7" s="13" t="s">
        <v>1017</v>
      </c>
      <c r="P7" s="13" t="s">
        <v>1018</v>
      </c>
    </row>
    <row r="8" spans="1:16" hidden="1" x14ac:dyDescent="0.35">
      <c r="A8" t="s">
        <v>107</v>
      </c>
      <c r="B8" t="s">
        <v>108</v>
      </c>
      <c r="C8" t="s">
        <v>109</v>
      </c>
      <c r="D8" t="s">
        <v>110</v>
      </c>
      <c r="E8">
        <f>SUM(Table110[[#This Row],[2024]:[2014]])</f>
        <v>1</v>
      </c>
      <c r="F8" s="12"/>
      <c r="G8" s="12"/>
      <c r="H8" s="12">
        <v>1</v>
      </c>
      <c r="I8" s="12"/>
    </row>
    <row r="9" spans="1:16" hidden="1" x14ac:dyDescent="0.35">
      <c r="A9" t="s">
        <v>107</v>
      </c>
      <c r="B9" t="s">
        <v>111</v>
      </c>
      <c r="C9" t="s">
        <v>112</v>
      </c>
      <c r="D9" t="s">
        <v>113</v>
      </c>
      <c r="E9">
        <f>SUM(Table110[[#This Row],[2024]:[2014]])</f>
        <v>2</v>
      </c>
      <c r="F9" s="12">
        <v>2</v>
      </c>
      <c r="G9" s="12"/>
      <c r="H9" s="12"/>
      <c r="I9" s="12"/>
    </row>
    <row r="10" spans="1:16" hidden="1" x14ac:dyDescent="0.35">
      <c r="A10" t="s">
        <v>107</v>
      </c>
      <c r="B10" t="s">
        <v>114</v>
      </c>
      <c r="C10" t="s">
        <v>115</v>
      </c>
      <c r="D10" t="s">
        <v>116</v>
      </c>
      <c r="E10">
        <f>SUM(Table110[[#This Row],[2024]:[2014]])</f>
        <v>3</v>
      </c>
      <c r="F10" s="12">
        <v>2</v>
      </c>
      <c r="G10" s="12"/>
      <c r="H10" s="12">
        <v>1</v>
      </c>
      <c r="I10" s="12"/>
    </row>
    <row r="11" spans="1:16" hidden="1" x14ac:dyDescent="0.35">
      <c r="A11" t="s">
        <v>107</v>
      </c>
      <c r="B11" t="s">
        <v>114</v>
      </c>
      <c r="C11" t="s">
        <v>117</v>
      </c>
      <c r="D11" t="s">
        <v>118</v>
      </c>
      <c r="E11">
        <f>SUM(Table110[[#This Row],[2024]:[2014]])</f>
        <v>1</v>
      </c>
      <c r="F11" s="12"/>
      <c r="G11" s="12">
        <v>1</v>
      </c>
      <c r="H11" s="12"/>
      <c r="I11" s="12"/>
    </row>
    <row r="12" spans="1:16" hidden="1" x14ac:dyDescent="0.35">
      <c r="A12" t="s">
        <v>107</v>
      </c>
      <c r="B12" t="s">
        <v>119</v>
      </c>
      <c r="C12" t="s">
        <v>120</v>
      </c>
      <c r="D12" t="s">
        <v>121</v>
      </c>
      <c r="E12">
        <f>SUM(Table110[[#This Row],[2024]:[2014]])</f>
        <v>1</v>
      </c>
      <c r="F12" s="12"/>
      <c r="G12" s="12"/>
      <c r="H12" s="12">
        <v>1</v>
      </c>
      <c r="I12" s="12"/>
    </row>
    <row r="13" spans="1:16" hidden="1" x14ac:dyDescent="0.35">
      <c r="A13" t="s">
        <v>107</v>
      </c>
      <c r="B13" t="s">
        <v>119</v>
      </c>
      <c r="C13" t="s">
        <v>122</v>
      </c>
      <c r="D13" t="s">
        <v>123</v>
      </c>
      <c r="E13">
        <f>SUM(Table110[[#This Row],[2024]:[2014]])</f>
        <v>1</v>
      </c>
      <c r="F13" s="12"/>
      <c r="G13" s="12">
        <v>1</v>
      </c>
      <c r="H13" s="12"/>
      <c r="I13" s="12"/>
    </row>
    <row r="14" spans="1:16" hidden="1" x14ac:dyDescent="0.35">
      <c r="A14" t="s">
        <v>107</v>
      </c>
      <c r="B14" t="s">
        <v>119</v>
      </c>
      <c r="C14" t="s">
        <v>124</v>
      </c>
      <c r="D14" t="s">
        <v>125</v>
      </c>
      <c r="E14">
        <f>SUM(Table110[[#This Row],[2024]:[2014]])</f>
        <v>3</v>
      </c>
      <c r="F14" s="12"/>
      <c r="G14" s="12"/>
      <c r="H14" s="12">
        <v>3</v>
      </c>
      <c r="I14" s="12"/>
    </row>
    <row r="15" spans="1:16" hidden="1" x14ac:dyDescent="0.35">
      <c r="A15" t="s">
        <v>107</v>
      </c>
      <c r="B15" t="s">
        <v>119</v>
      </c>
      <c r="C15" t="s">
        <v>126</v>
      </c>
      <c r="D15" t="s">
        <v>127</v>
      </c>
      <c r="E15">
        <f>SUM(Table110[[#This Row],[2024]:[2014]])</f>
        <v>13</v>
      </c>
      <c r="F15" s="12">
        <v>3</v>
      </c>
      <c r="G15" s="12">
        <v>4</v>
      </c>
      <c r="H15" s="12">
        <v>6</v>
      </c>
      <c r="I15" s="12"/>
    </row>
    <row r="16" spans="1:16" hidden="1" x14ac:dyDescent="0.35">
      <c r="A16" t="s">
        <v>107</v>
      </c>
      <c r="B16" t="s">
        <v>128</v>
      </c>
      <c r="C16" t="s">
        <v>129</v>
      </c>
      <c r="D16" t="s">
        <v>130</v>
      </c>
      <c r="E16">
        <f>SUM(Table110[[#This Row],[2024]:[2014]])</f>
        <v>5</v>
      </c>
      <c r="F16" s="12"/>
      <c r="G16" s="12">
        <v>5</v>
      </c>
      <c r="H16" s="12"/>
      <c r="I16" s="12"/>
    </row>
    <row r="17" spans="1:9" hidden="1" x14ac:dyDescent="0.35">
      <c r="A17" t="s">
        <v>107</v>
      </c>
      <c r="B17" t="s">
        <v>131</v>
      </c>
      <c r="C17" t="s">
        <v>132</v>
      </c>
      <c r="D17" t="s">
        <v>133</v>
      </c>
      <c r="E17">
        <f>SUM(Table110[[#This Row],[2024]:[2014]])</f>
        <v>4</v>
      </c>
      <c r="F17" s="12"/>
      <c r="G17" s="12">
        <v>2</v>
      </c>
      <c r="H17" s="12">
        <v>2</v>
      </c>
      <c r="I17" s="12"/>
    </row>
    <row r="18" spans="1:9" hidden="1" x14ac:dyDescent="0.35">
      <c r="A18" t="s">
        <v>107</v>
      </c>
      <c r="B18" t="s">
        <v>134</v>
      </c>
      <c r="C18" t="s">
        <v>135</v>
      </c>
      <c r="D18" t="s">
        <v>136</v>
      </c>
      <c r="E18">
        <f>SUM(Table110[[#This Row],[2024]:[2014]])</f>
        <v>11</v>
      </c>
      <c r="F18" s="12"/>
      <c r="G18" s="12">
        <v>-4</v>
      </c>
      <c r="H18" s="12">
        <v>15</v>
      </c>
      <c r="I18" s="12"/>
    </row>
    <row r="19" spans="1:9" hidden="1" x14ac:dyDescent="0.35">
      <c r="A19" t="s">
        <v>107</v>
      </c>
      <c r="B19" t="s">
        <v>137</v>
      </c>
      <c r="C19" t="s">
        <v>138</v>
      </c>
      <c r="D19" t="s">
        <v>139</v>
      </c>
      <c r="E19">
        <f>SUM(Table110[[#This Row],[2024]:[2014]])</f>
        <v>2</v>
      </c>
      <c r="F19" s="12"/>
      <c r="G19" s="12"/>
      <c r="H19" s="12">
        <v>2</v>
      </c>
      <c r="I19" s="12"/>
    </row>
    <row r="20" spans="1:9" hidden="1" x14ac:dyDescent="0.35">
      <c r="A20" t="s">
        <v>107</v>
      </c>
      <c r="B20" t="s">
        <v>140</v>
      </c>
      <c r="C20" t="s">
        <v>141</v>
      </c>
      <c r="D20" t="s">
        <v>142</v>
      </c>
      <c r="E20">
        <f>SUM(Table110[[#This Row],[2024]:[2014]])</f>
        <v>0</v>
      </c>
      <c r="F20" s="12"/>
      <c r="G20" s="12"/>
      <c r="H20" s="12">
        <v>0</v>
      </c>
      <c r="I20" s="12">
        <v>0</v>
      </c>
    </row>
    <row r="21" spans="1:9" hidden="1" x14ac:dyDescent="0.35">
      <c r="A21" t="s">
        <v>107</v>
      </c>
      <c r="B21" t="s">
        <v>140</v>
      </c>
      <c r="C21" t="s">
        <v>143</v>
      </c>
      <c r="D21" t="s">
        <v>144</v>
      </c>
      <c r="E21">
        <f>SUM(Table110[[#This Row],[2024]:[2014]])</f>
        <v>2</v>
      </c>
      <c r="F21" s="12"/>
      <c r="G21" s="12">
        <v>1</v>
      </c>
      <c r="H21" s="12">
        <v>1</v>
      </c>
      <c r="I21" s="12"/>
    </row>
    <row r="22" spans="1:9" hidden="1" x14ac:dyDescent="0.35">
      <c r="A22" t="s">
        <v>107</v>
      </c>
      <c r="B22" t="s">
        <v>145</v>
      </c>
      <c r="C22" t="s">
        <v>115</v>
      </c>
      <c r="D22" t="s">
        <v>146</v>
      </c>
      <c r="E22">
        <f>SUM(Table110[[#This Row],[2024]:[2014]])</f>
        <v>38</v>
      </c>
      <c r="F22" s="12">
        <v>11</v>
      </c>
      <c r="G22" s="12">
        <v>27</v>
      </c>
      <c r="H22" s="12"/>
      <c r="I22" s="12"/>
    </row>
    <row r="23" spans="1:9" hidden="1" x14ac:dyDescent="0.35">
      <c r="A23" t="s">
        <v>107</v>
      </c>
      <c r="B23" t="s">
        <v>145</v>
      </c>
      <c r="C23" t="s">
        <v>115</v>
      </c>
      <c r="D23" t="s">
        <v>147</v>
      </c>
      <c r="E23">
        <f>SUM(Table110[[#This Row],[2024]:[2014]])</f>
        <v>2</v>
      </c>
      <c r="F23" s="12"/>
      <c r="G23" s="12">
        <v>2</v>
      </c>
      <c r="H23" s="12"/>
      <c r="I23" s="12"/>
    </row>
    <row r="24" spans="1:9" hidden="1" x14ac:dyDescent="0.35">
      <c r="A24" t="s">
        <v>107</v>
      </c>
      <c r="B24" t="s">
        <v>145</v>
      </c>
      <c r="C24" t="s">
        <v>115</v>
      </c>
      <c r="D24" t="s">
        <v>148</v>
      </c>
      <c r="E24">
        <f>SUM(Table110[[#This Row],[2024]:[2014]])</f>
        <v>-2</v>
      </c>
      <c r="F24" s="12">
        <v>-2</v>
      </c>
      <c r="G24" s="12"/>
      <c r="H24" s="12"/>
      <c r="I24" s="12"/>
    </row>
    <row r="25" spans="1:9" hidden="1" x14ac:dyDescent="0.35">
      <c r="A25" t="s">
        <v>107</v>
      </c>
      <c r="B25" t="s">
        <v>145</v>
      </c>
      <c r="C25" t="s">
        <v>115</v>
      </c>
      <c r="D25" t="s">
        <v>149</v>
      </c>
      <c r="E25">
        <f>SUM(Table110[[#This Row],[2024]:[2014]])</f>
        <v>6</v>
      </c>
      <c r="F25" s="12">
        <v>5</v>
      </c>
      <c r="G25" s="12">
        <v>1</v>
      </c>
      <c r="H25" s="12"/>
      <c r="I25" s="12"/>
    </row>
    <row r="26" spans="1:9" hidden="1" x14ac:dyDescent="0.35">
      <c r="A26" t="s">
        <v>107</v>
      </c>
      <c r="B26" t="s">
        <v>145</v>
      </c>
      <c r="C26" t="s">
        <v>115</v>
      </c>
      <c r="D26" t="s">
        <v>150</v>
      </c>
      <c r="E26">
        <f>SUM(Table110[[#This Row],[2024]:[2014]])</f>
        <v>9</v>
      </c>
      <c r="F26" s="12">
        <v>8</v>
      </c>
      <c r="G26" s="12"/>
      <c r="H26" s="12">
        <v>1</v>
      </c>
      <c r="I26" s="12"/>
    </row>
    <row r="27" spans="1:9" hidden="1" x14ac:dyDescent="0.35">
      <c r="A27" t="s">
        <v>107</v>
      </c>
      <c r="B27" t="s">
        <v>145</v>
      </c>
      <c r="C27" t="s">
        <v>115</v>
      </c>
      <c r="D27" t="s">
        <v>151</v>
      </c>
      <c r="E27">
        <f>SUM(Table110[[#This Row],[2024]:[2014]])</f>
        <v>2</v>
      </c>
      <c r="F27" s="12"/>
      <c r="G27" s="12"/>
      <c r="H27" s="12">
        <v>2</v>
      </c>
      <c r="I27" s="12"/>
    </row>
    <row r="28" spans="1:9" hidden="1" x14ac:dyDescent="0.35">
      <c r="A28" t="s">
        <v>107</v>
      </c>
      <c r="B28" t="s">
        <v>145</v>
      </c>
      <c r="C28" t="s">
        <v>115</v>
      </c>
      <c r="D28" t="s">
        <v>152</v>
      </c>
      <c r="E28">
        <f>SUM(Table110[[#This Row],[2024]:[2014]])</f>
        <v>94</v>
      </c>
      <c r="F28" s="12">
        <v>47</v>
      </c>
      <c r="G28" s="12">
        <v>31</v>
      </c>
      <c r="H28" s="12">
        <v>16</v>
      </c>
      <c r="I28" s="12"/>
    </row>
    <row r="29" spans="1:9" hidden="1" x14ac:dyDescent="0.35">
      <c r="A29" t="s">
        <v>107</v>
      </c>
      <c r="B29" t="s">
        <v>145</v>
      </c>
      <c r="C29" t="s">
        <v>115</v>
      </c>
      <c r="D29" t="s">
        <v>153</v>
      </c>
      <c r="E29">
        <f>SUM(Table110[[#This Row],[2024]:[2014]])</f>
        <v>24</v>
      </c>
      <c r="F29" s="12">
        <v>24</v>
      </c>
      <c r="G29" s="12"/>
      <c r="H29" s="12"/>
      <c r="I29" s="12"/>
    </row>
    <row r="30" spans="1:9" hidden="1" x14ac:dyDescent="0.35">
      <c r="A30" t="s">
        <v>107</v>
      </c>
      <c r="B30" t="s">
        <v>145</v>
      </c>
      <c r="C30" t="s">
        <v>154</v>
      </c>
      <c r="D30" t="s">
        <v>155</v>
      </c>
      <c r="E30">
        <f>SUM(Table110[[#This Row],[2024]:[2014]])</f>
        <v>5</v>
      </c>
      <c r="F30" s="12">
        <v>1</v>
      </c>
      <c r="G30" s="12"/>
      <c r="H30" s="12">
        <v>4</v>
      </c>
      <c r="I30" s="12"/>
    </row>
    <row r="31" spans="1:9" hidden="1" x14ac:dyDescent="0.35">
      <c r="A31" t="s">
        <v>107</v>
      </c>
      <c r="B31" t="s">
        <v>145</v>
      </c>
      <c r="C31" t="s">
        <v>156</v>
      </c>
      <c r="D31" t="s">
        <v>157</v>
      </c>
      <c r="E31">
        <f>SUM(Table110[[#This Row],[2024]:[2014]])</f>
        <v>4</v>
      </c>
      <c r="F31" s="12"/>
      <c r="G31" s="12">
        <v>2</v>
      </c>
      <c r="H31" s="12">
        <v>2</v>
      </c>
      <c r="I31" s="12"/>
    </row>
    <row r="32" spans="1:9" hidden="1" x14ac:dyDescent="0.35">
      <c r="A32" t="s">
        <v>107</v>
      </c>
      <c r="B32" t="s">
        <v>145</v>
      </c>
      <c r="C32" t="s">
        <v>158</v>
      </c>
      <c r="D32" t="s">
        <v>159</v>
      </c>
      <c r="E32">
        <f>SUM(Table110[[#This Row],[2024]:[2014]])</f>
        <v>2</v>
      </c>
      <c r="F32" s="12"/>
      <c r="G32" s="12">
        <v>1</v>
      </c>
      <c r="H32" s="12">
        <v>1</v>
      </c>
      <c r="I32" s="12"/>
    </row>
    <row r="33" spans="1:9" hidden="1" x14ac:dyDescent="0.35">
      <c r="A33" t="s">
        <v>107</v>
      </c>
      <c r="B33" t="s">
        <v>145</v>
      </c>
      <c r="C33" t="s">
        <v>160</v>
      </c>
      <c r="D33" t="s">
        <v>161</v>
      </c>
      <c r="E33">
        <f>SUM(Table110[[#This Row],[2024]:[2014]])</f>
        <v>2</v>
      </c>
      <c r="F33" s="12"/>
      <c r="G33" s="12"/>
      <c r="H33" s="12">
        <v>2</v>
      </c>
      <c r="I33" s="12"/>
    </row>
    <row r="34" spans="1:9" hidden="1" x14ac:dyDescent="0.35">
      <c r="A34" t="s">
        <v>107</v>
      </c>
      <c r="B34" t="s">
        <v>145</v>
      </c>
      <c r="C34" t="s">
        <v>162</v>
      </c>
      <c r="D34" t="s">
        <v>163</v>
      </c>
      <c r="E34">
        <f>SUM(Table110[[#This Row],[2024]:[2014]])</f>
        <v>1</v>
      </c>
      <c r="F34" s="12"/>
      <c r="G34" s="12"/>
      <c r="H34" s="12">
        <v>1</v>
      </c>
      <c r="I34" s="12"/>
    </row>
    <row r="35" spans="1:9" hidden="1" x14ac:dyDescent="0.35">
      <c r="A35" t="s">
        <v>107</v>
      </c>
      <c r="B35" t="s">
        <v>145</v>
      </c>
      <c r="C35" t="s">
        <v>164</v>
      </c>
      <c r="D35" t="s">
        <v>165</v>
      </c>
      <c r="E35">
        <f>SUM(Table110[[#This Row],[2024]:[2014]])</f>
        <v>1</v>
      </c>
      <c r="F35" s="12"/>
      <c r="G35" s="12"/>
      <c r="H35" s="12">
        <v>1</v>
      </c>
      <c r="I35" s="12"/>
    </row>
    <row r="36" spans="1:9" hidden="1" x14ac:dyDescent="0.35">
      <c r="A36" t="s">
        <v>107</v>
      </c>
      <c r="B36" t="s">
        <v>145</v>
      </c>
      <c r="C36" t="s">
        <v>166</v>
      </c>
      <c r="D36" t="s">
        <v>167</v>
      </c>
      <c r="E36">
        <f>SUM(Table110[[#This Row],[2024]:[2014]])</f>
        <v>2</v>
      </c>
      <c r="F36" s="12"/>
      <c r="G36" s="12"/>
      <c r="H36" s="12">
        <v>2</v>
      </c>
      <c r="I36" s="12"/>
    </row>
    <row r="37" spans="1:9" hidden="1" x14ac:dyDescent="0.35">
      <c r="A37" t="s">
        <v>107</v>
      </c>
      <c r="B37" t="s">
        <v>145</v>
      </c>
      <c r="C37" t="s">
        <v>168</v>
      </c>
      <c r="D37" t="s">
        <v>169</v>
      </c>
      <c r="E37">
        <f>SUM(Table110[[#This Row],[2024]:[2014]])</f>
        <v>3</v>
      </c>
      <c r="F37" s="12"/>
      <c r="G37" s="12"/>
      <c r="H37" s="12">
        <v>3</v>
      </c>
      <c r="I37" s="12">
        <v>0</v>
      </c>
    </row>
    <row r="38" spans="1:9" hidden="1" x14ac:dyDescent="0.35">
      <c r="A38" t="s">
        <v>107</v>
      </c>
      <c r="B38" t="s">
        <v>145</v>
      </c>
      <c r="C38" t="s">
        <v>170</v>
      </c>
      <c r="D38" t="s">
        <v>171</v>
      </c>
      <c r="E38">
        <f>SUM(Table110[[#This Row],[2024]:[2014]])</f>
        <v>29</v>
      </c>
      <c r="F38" s="12">
        <v>10</v>
      </c>
      <c r="G38" s="12">
        <v>12</v>
      </c>
      <c r="H38" s="12">
        <v>7</v>
      </c>
      <c r="I38" s="12"/>
    </row>
    <row r="39" spans="1:9" hidden="1" x14ac:dyDescent="0.35">
      <c r="A39" t="s">
        <v>107</v>
      </c>
      <c r="B39" t="s">
        <v>145</v>
      </c>
      <c r="C39" t="s">
        <v>172</v>
      </c>
      <c r="D39" t="s">
        <v>173</v>
      </c>
      <c r="E39">
        <f>SUM(Table110[[#This Row],[2024]:[2014]])</f>
        <v>11</v>
      </c>
      <c r="F39" s="12">
        <v>1</v>
      </c>
      <c r="G39" s="12">
        <v>7</v>
      </c>
      <c r="H39" s="12">
        <v>3</v>
      </c>
      <c r="I39" s="12"/>
    </row>
    <row r="40" spans="1:9" hidden="1" x14ac:dyDescent="0.35">
      <c r="A40" t="s">
        <v>107</v>
      </c>
      <c r="B40" t="s">
        <v>174</v>
      </c>
      <c r="C40" t="s">
        <v>175</v>
      </c>
      <c r="D40" t="s">
        <v>176</v>
      </c>
      <c r="E40">
        <f>SUM(Table110[[#This Row],[2024]:[2014]])</f>
        <v>0</v>
      </c>
      <c r="F40" s="12"/>
      <c r="G40" s="12"/>
      <c r="H40" s="12">
        <v>0</v>
      </c>
      <c r="I40" s="12"/>
    </row>
    <row r="41" spans="1:9" hidden="1" x14ac:dyDescent="0.35">
      <c r="A41" t="s">
        <v>107</v>
      </c>
      <c r="B41" t="s">
        <v>174</v>
      </c>
      <c r="C41" t="s">
        <v>177</v>
      </c>
      <c r="D41" t="s">
        <v>178</v>
      </c>
      <c r="E41">
        <f>SUM(Table110[[#This Row],[2024]:[2014]])</f>
        <v>3</v>
      </c>
      <c r="F41" s="12">
        <v>1</v>
      </c>
      <c r="G41" s="12">
        <v>2</v>
      </c>
      <c r="H41" s="12"/>
      <c r="I41" s="12"/>
    </row>
    <row r="42" spans="1:9" hidden="1" x14ac:dyDescent="0.35">
      <c r="A42" t="s">
        <v>107</v>
      </c>
      <c r="B42" t="s">
        <v>179</v>
      </c>
      <c r="C42" t="s">
        <v>180</v>
      </c>
      <c r="D42" t="s">
        <v>181</v>
      </c>
      <c r="E42">
        <f>SUM(Table110[[#This Row],[2024]:[2014]])</f>
        <v>1</v>
      </c>
      <c r="F42" s="12">
        <v>1</v>
      </c>
      <c r="G42" s="12"/>
      <c r="H42" s="12"/>
      <c r="I42" s="12"/>
    </row>
    <row r="43" spans="1:9" hidden="1" x14ac:dyDescent="0.35">
      <c r="A43" t="s">
        <v>107</v>
      </c>
      <c r="B43" t="s">
        <v>182</v>
      </c>
      <c r="C43" t="s">
        <v>183</v>
      </c>
      <c r="D43" t="s">
        <v>184</v>
      </c>
      <c r="E43">
        <f>SUM(Table110[[#This Row],[2024]:[2014]])</f>
        <v>10</v>
      </c>
      <c r="F43" s="12">
        <v>1</v>
      </c>
      <c r="G43" s="12">
        <v>2</v>
      </c>
      <c r="H43" s="12">
        <v>7</v>
      </c>
      <c r="I43" s="12"/>
    </row>
    <row r="44" spans="1:9" hidden="1" x14ac:dyDescent="0.35">
      <c r="A44" t="s">
        <v>107</v>
      </c>
      <c r="B44" t="s">
        <v>185</v>
      </c>
      <c r="C44" t="s">
        <v>186</v>
      </c>
      <c r="D44" t="s">
        <v>187</v>
      </c>
      <c r="E44">
        <f>SUM(Table110[[#This Row],[2024]:[2014]])</f>
        <v>2</v>
      </c>
      <c r="F44" s="12"/>
      <c r="G44" s="12">
        <v>1</v>
      </c>
      <c r="H44" s="12">
        <v>1</v>
      </c>
      <c r="I44" s="12"/>
    </row>
    <row r="45" spans="1:9" hidden="1" x14ac:dyDescent="0.35">
      <c r="A45" t="s">
        <v>107</v>
      </c>
      <c r="B45" t="s">
        <v>188</v>
      </c>
      <c r="C45" t="s">
        <v>189</v>
      </c>
      <c r="D45" t="s">
        <v>190</v>
      </c>
      <c r="E45">
        <f>SUM(Table110[[#This Row],[2024]:[2014]])</f>
        <v>1</v>
      </c>
      <c r="F45" s="12"/>
      <c r="G45" s="12">
        <v>1</v>
      </c>
      <c r="H45" s="12"/>
      <c r="I45" s="12"/>
    </row>
    <row r="46" spans="1:9" hidden="1" x14ac:dyDescent="0.35">
      <c r="A46" t="s">
        <v>107</v>
      </c>
      <c r="B46" t="s">
        <v>188</v>
      </c>
      <c r="C46" t="s">
        <v>191</v>
      </c>
      <c r="D46" t="s">
        <v>192</v>
      </c>
      <c r="E46">
        <f>SUM(Table110[[#This Row],[2024]:[2014]])</f>
        <v>3</v>
      </c>
      <c r="F46" s="12"/>
      <c r="G46" s="12"/>
      <c r="H46" s="12">
        <v>3</v>
      </c>
      <c r="I46" s="12">
        <v>0</v>
      </c>
    </row>
    <row r="47" spans="1:9" hidden="1" x14ac:dyDescent="0.35">
      <c r="A47" t="s">
        <v>107</v>
      </c>
      <c r="B47" t="s">
        <v>193</v>
      </c>
      <c r="C47" t="s">
        <v>194</v>
      </c>
      <c r="D47" t="s">
        <v>195</v>
      </c>
      <c r="E47">
        <f>SUM(Table110[[#This Row],[2024]:[2014]])</f>
        <v>6</v>
      </c>
      <c r="F47" s="12"/>
      <c r="G47" s="12">
        <v>3</v>
      </c>
      <c r="H47" s="12">
        <v>3</v>
      </c>
      <c r="I47" s="12">
        <v>0</v>
      </c>
    </row>
    <row r="48" spans="1:9" hidden="1" x14ac:dyDescent="0.35">
      <c r="A48" t="s">
        <v>107</v>
      </c>
      <c r="B48" t="s">
        <v>196</v>
      </c>
      <c r="C48" t="s">
        <v>115</v>
      </c>
      <c r="D48" t="s">
        <v>197</v>
      </c>
      <c r="E48">
        <f>SUM(Table110[[#This Row],[2024]:[2014]])</f>
        <v>2</v>
      </c>
      <c r="F48" s="12"/>
      <c r="G48" s="12">
        <v>2</v>
      </c>
      <c r="H48" s="12"/>
      <c r="I48" s="12"/>
    </row>
    <row r="49" spans="1:9" hidden="1" x14ac:dyDescent="0.35">
      <c r="A49" t="s">
        <v>107</v>
      </c>
      <c r="B49" t="s">
        <v>198</v>
      </c>
      <c r="C49" t="s">
        <v>199</v>
      </c>
      <c r="D49" t="s">
        <v>200</v>
      </c>
      <c r="E49">
        <f>SUM(Table110[[#This Row],[2024]:[2014]])</f>
        <v>12</v>
      </c>
      <c r="F49" s="12">
        <v>9</v>
      </c>
      <c r="G49" s="12">
        <v>3</v>
      </c>
      <c r="H49" s="12"/>
      <c r="I49" s="12"/>
    </row>
    <row r="50" spans="1:9" hidden="1" x14ac:dyDescent="0.35">
      <c r="A50" t="s">
        <v>107</v>
      </c>
      <c r="B50" t="s">
        <v>198</v>
      </c>
      <c r="C50" t="s">
        <v>201</v>
      </c>
      <c r="D50" t="s">
        <v>202</v>
      </c>
      <c r="E50">
        <f>SUM(Table110[[#This Row],[2024]:[2014]])</f>
        <v>1</v>
      </c>
      <c r="F50" s="12"/>
      <c r="G50" s="12">
        <v>1</v>
      </c>
      <c r="H50" s="12"/>
      <c r="I50" s="12"/>
    </row>
    <row r="51" spans="1:9" hidden="1" x14ac:dyDescent="0.35">
      <c r="A51" t="s">
        <v>107</v>
      </c>
      <c r="B51" t="s">
        <v>203</v>
      </c>
      <c r="C51" t="s">
        <v>204</v>
      </c>
      <c r="D51" t="s">
        <v>205</v>
      </c>
      <c r="E51">
        <f>SUM(Table110[[#This Row],[2024]:[2014]])</f>
        <v>15</v>
      </c>
      <c r="F51" s="12">
        <v>1</v>
      </c>
      <c r="G51" s="12">
        <v>2</v>
      </c>
      <c r="H51" s="12">
        <v>12</v>
      </c>
      <c r="I51" s="12"/>
    </row>
    <row r="52" spans="1:9" hidden="1" x14ac:dyDescent="0.35">
      <c r="A52" t="s">
        <v>107</v>
      </c>
      <c r="B52" t="s">
        <v>203</v>
      </c>
      <c r="C52" t="s">
        <v>206</v>
      </c>
      <c r="D52" t="s">
        <v>207</v>
      </c>
      <c r="E52">
        <f>SUM(Table110[[#This Row],[2024]:[2014]])</f>
        <v>1</v>
      </c>
      <c r="F52" s="12"/>
      <c r="G52" s="12">
        <v>1</v>
      </c>
      <c r="H52" s="12"/>
      <c r="I52" s="12"/>
    </row>
    <row r="53" spans="1:9" hidden="1" x14ac:dyDescent="0.35">
      <c r="A53" t="s">
        <v>107</v>
      </c>
      <c r="B53" t="s">
        <v>208</v>
      </c>
      <c r="C53" t="s">
        <v>115</v>
      </c>
      <c r="D53" t="s">
        <v>209</v>
      </c>
      <c r="E53">
        <f>SUM(Table110[[#This Row],[2024]:[2014]])</f>
        <v>8</v>
      </c>
      <c r="F53" s="12"/>
      <c r="G53" s="12">
        <v>8</v>
      </c>
      <c r="H53" s="12"/>
      <c r="I53" s="12"/>
    </row>
    <row r="54" spans="1:9" hidden="1" x14ac:dyDescent="0.35">
      <c r="A54" t="s">
        <v>107</v>
      </c>
      <c r="B54" t="s">
        <v>208</v>
      </c>
      <c r="C54" t="s">
        <v>115</v>
      </c>
      <c r="D54" t="s">
        <v>210</v>
      </c>
      <c r="E54">
        <f>SUM(Table110[[#This Row],[2024]:[2014]])</f>
        <v>37</v>
      </c>
      <c r="F54" s="12">
        <v>9</v>
      </c>
      <c r="G54" s="12">
        <v>26</v>
      </c>
      <c r="H54" s="12">
        <v>2</v>
      </c>
      <c r="I54" s="12"/>
    </row>
    <row r="55" spans="1:9" hidden="1" x14ac:dyDescent="0.35">
      <c r="A55" t="s">
        <v>107</v>
      </c>
      <c r="B55" t="s">
        <v>208</v>
      </c>
      <c r="C55" t="s">
        <v>115</v>
      </c>
      <c r="D55" t="s">
        <v>211</v>
      </c>
      <c r="E55">
        <f>SUM(Table110[[#This Row],[2024]:[2014]])</f>
        <v>21</v>
      </c>
      <c r="F55" s="12">
        <v>1</v>
      </c>
      <c r="G55" s="12">
        <v>8</v>
      </c>
      <c r="H55" s="12">
        <v>12</v>
      </c>
      <c r="I55" s="12"/>
    </row>
    <row r="56" spans="1:9" hidden="1" x14ac:dyDescent="0.35">
      <c r="A56" t="s">
        <v>107</v>
      </c>
      <c r="B56" t="s">
        <v>208</v>
      </c>
      <c r="C56" t="s">
        <v>115</v>
      </c>
      <c r="D56" t="s">
        <v>212</v>
      </c>
      <c r="E56">
        <f>SUM(Table110[[#This Row],[2024]:[2014]])</f>
        <v>155</v>
      </c>
      <c r="F56" s="12">
        <v>35</v>
      </c>
      <c r="G56" s="12">
        <v>44</v>
      </c>
      <c r="H56" s="12">
        <v>76</v>
      </c>
      <c r="I56" s="12"/>
    </row>
    <row r="57" spans="1:9" hidden="1" x14ac:dyDescent="0.35">
      <c r="A57" t="s">
        <v>107</v>
      </c>
      <c r="B57" t="s">
        <v>208</v>
      </c>
      <c r="C57" t="s">
        <v>115</v>
      </c>
      <c r="D57" t="s">
        <v>213</v>
      </c>
      <c r="E57">
        <f>SUM(Table110[[#This Row],[2024]:[2014]])</f>
        <v>15</v>
      </c>
      <c r="F57" s="12">
        <v>2</v>
      </c>
      <c r="G57" s="12">
        <v>12</v>
      </c>
      <c r="H57" s="12">
        <v>1</v>
      </c>
      <c r="I57" s="12"/>
    </row>
    <row r="58" spans="1:9" hidden="1" x14ac:dyDescent="0.35">
      <c r="A58" t="s">
        <v>107</v>
      </c>
      <c r="B58" t="s">
        <v>208</v>
      </c>
      <c r="C58" t="s">
        <v>115</v>
      </c>
      <c r="D58" t="s">
        <v>214</v>
      </c>
      <c r="E58">
        <f>SUM(Table110[[#This Row],[2024]:[2014]])</f>
        <v>16</v>
      </c>
      <c r="F58" s="12"/>
      <c r="G58" s="12">
        <v>1</v>
      </c>
      <c r="H58" s="12">
        <v>15</v>
      </c>
      <c r="I58" s="12"/>
    </row>
    <row r="59" spans="1:9" hidden="1" x14ac:dyDescent="0.35">
      <c r="A59" t="s">
        <v>107</v>
      </c>
      <c r="B59" t="s">
        <v>208</v>
      </c>
      <c r="C59" t="s">
        <v>215</v>
      </c>
      <c r="D59" t="s">
        <v>216</v>
      </c>
      <c r="E59">
        <f>SUM(Table110[[#This Row],[2024]:[2014]])</f>
        <v>1</v>
      </c>
      <c r="F59" s="12">
        <v>1</v>
      </c>
      <c r="G59" s="12"/>
      <c r="H59" s="12"/>
      <c r="I59" s="12"/>
    </row>
    <row r="60" spans="1:9" hidden="1" x14ac:dyDescent="0.35">
      <c r="A60" t="s">
        <v>107</v>
      </c>
      <c r="B60" t="s">
        <v>217</v>
      </c>
      <c r="C60" t="s">
        <v>218</v>
      </c>
      <c r="D60" t="s">
        <v>219</v>
      </c>
      <c r="E60">
        <f>SUM(Table110[[#This Row],[2024]:[2014]])</f>
        <v>1</v>
      </c>
      <c r="F60" s="12"/>
      <c r="G60" s="12">
        <v>1</v>
      </c>
      <c r="H60" s="12"/>
      <c r="I60" s="12"/>
    </row>
    <row r="61" spans="1:9" hidden="1" x14ac:dyDescent="0.35">
      <c r="A61" t="s">
        <v>107</v>
      </c>
      <c r="B61" t="s">
        <v>217</v>
      </c>
      <c r="C61" t="s">
        <v>220</v>
      </c>
      <c r="D61" t="s">
        <v>221</v>
      </c>
      <c r="E61">
        <f>SUM(Table110[[#This Row],[2024]:[2014]])</f>
        <v>100</v>
      </c>
      <c r="F61" s="12">
        <v>25</v>
      </c>
      <c r="G61" s="12">
        <v>47</v>
      </c>
      <c r="H61" s="12">
        <v>28</v>
      </c>
      <c r="I61" s="12">
        <v>0</v>
      </c>
    </row>
    <row r="62" spans="1:9" hidden="1" x14ac:dyDescent="0.35">
      <c r="A62" t="s">
        <v>107</v>
      </c>
      <c r="B62" t="s">
        <v>222</v>
      </c>
      <c r="C62" t="s">
        <v>223</v>
      </c>
      <c r="D62" t="s">
        <v>224</v>
      </c>
      <c r="E62">
        <f>SUM(Table110[[#This Row],[2024]:[2014]])</f>
        <v>600</v>
      </c>
      <c r="F62" s="12">
        <v>100</v>
      </c>
      <c r="G62" s="12">
        <v>400</v>
      </c>
      <c r="H62" s="12">
        <v>100</v>
      </c>
      <c r="I62" s="12"/>
    </row>
    <row r="63" spans="1:9" hidden="1" x14ac:dyDescent="0.35">
      <c r="A63" t="s">
        <v>107</v>
      </c>
      <c r="B63" t="s">
        <v>225</v>
      </c>
      <c r="C63" t="s">
        <v>226</v>
      </c>
      <c r="D63" t="s">
        <v>227</v>
      </c>
      <c r="E63">
        <f>SUM(Table110[[#This Row],[2024]:[2014]])</f>
        <v>1</v>
      </c>
      <c r="F63" s="12"/>
      <c r="G63" s="12"/>
      <c r="H63" s="12">
        <v>1</v>
      </c>
      <c r="I63" s="12"/>
    </row>
    <row r="64" spans="1:9" hidden="1" x14ac:dyDescent="0.35">
      <c r="A64" t="s">
        <v>107</v>
      </c>
      <c r="B64" t="s">
        <v>225</v>
      </c>
      <c r="C64" t="s">
        <v>228</v>
      </c>
      <c r="D64" t="s">
        <v>229</v>
      </c>
      <c r="E64">
        <f>SUM(Table110[[#This Row],[2024]:[2014]])</f>
        <v>29</v>
      </c>
      <c r="F64" s="12">
        <v>7</v>
      </c>
      <c r="G64" s="12">
        <v>12</v>
      </c>
      <c r="H64" s="12">
        <v>10</v>
      </c>
      <c r="I64" s="12"/>
    </row>
    <row r="65" spans="1:9" hidden="1" x14ac:dyDescent="0.35">
      <c r="A65" t="s">
        <v>107</v>
      </c>
      <c r="B65" t="s">
        <v>230</v>
      </c>
      <c r="C65" t="s">
        <v>231</v>
      </c>
      <c r="D65" t="s">
        <v>232</v>
      </c>
      <c r="E65">
        <f>SUM(Table110[[#This Row],[2024]:[2014]])</f>
        <v>3</v>
      </c>
      <c r="F65" s="12">
        <v>1</v>
      </c>
      <c r="G65" s="12">
        <v>1</v>
      </c>
      <c r="H65" s="12">
        <v>1</v>
      </c>
      <c r="I65" s="12"/>
    </row>
    <row r="66" spans="1:9" hidden="1" x14ac:dyDescent="0.35">
      <c r="A66" t="s">
        <v>107</v>
      </c>
      <c r="B66" t="s">
        <v>230</v>
      </c>
      <c r="C66" t="s">
        <v>233</v>
      </c>
      <c r="D66" t="s">
        <v>234</v>
      </c>
      <c r="E66">
        <f>SUM(Table110[[#This Row],[2024]:[2014]])</f>
        <v>16</v>
      </c>
      <c r="F66" s="12">
        <v>5</v>
      </c>
      <c r="G66" s="12">
        <v>8</v>
      </c>
      <c r="H66" s="12">
        <v>3</v>
      </c>
      <c r="I66" s="12"/>
    </row>
    <row r="67" spans="1:9" hidden="1" x14ac:dyDescent="0.35">
      <c r="A67" t="s">
        <v>107</v>
      </c>
      <c r="B67" t="s">
        <v>230</v>
      </c>
      <c r="C67" t="s">
        <v>235</v>
      </c>
      <c r="D67" t="s">
        <v>236</v>
      </c>
      <c r="E67">
        <f>SUM(Table110[[#This Row],[2024]:[2014]])</f>
        <v>1</v>
      </c>
      <c r="F67" s="12"/>
      <c r="G67" s="12">
        <v>1</v>
      </c>
      <c r="H67" s="12"/>
      <c r="I67" s="12"/>
    </row>
    <row r="68" spans="1:9" hidden="1" x14ac:dyDescent="0.35">
      <c r="A68" t="s">
        <v>107</v>
      </c>
      <c r="B68" t="s">
        <v>237</v>
      </c>
      <c r="C68" t="s">
        <v>238</v>
      </c>
      <c r="D68" t="s">
        <v>239</v>
      </c>
      <c r="E68">
        <f>SUM(Table110[[#This Row],[2024]:[2014]])</f>
        <v>1</v>
      </c>
      <c r="F68" s="12">
        <v>1</v>
      </c>
      <c r="G68" s="12"/>
      <c r="H68" s="12"/>
      <c r="I68" s="12"/>
    </row>
    <row r="69" spans="1:9" hidden="1" x14ac:dyDescent="0.35">
      <c r="A69" t="s">
        <v>107</v>
      </c>
      <c r="B69" t="s">
        <v>237</v>
      </c>
      <c r="C69" t="s">
        <v>240</v>
      </c>
      <c r="D69" t="s">
        <v>241</v>
      </c>
      <c r="E69">
        <f>SUM(Table110[[#This Row],[2024]:[2014]])</f>
        <v>1</v>
      </c>
      <c r="F69" s="12"/>
      <c r="G69" s="12"/>
      <c r="H69" s="12">
        <v>1</v>
      </c>
      <c r="I69" s="12"/>
    </row>
    <row r="70" spans="1:9" hidden="1" x14ac:dyDescent="0.35">
      <c r="A70" t="s">
        <v>107</v>
      </c>
      <c r="B70" t="s">
        <v>242</v>
      </c>
      <c r="C70" t="s">
        <v>243</v>
      </c>
      <c r="D70" t="s">
        <v>244</v>
      </c>
      <c r="E70">
        <f>SUM(Table110[[#This Row],[2024]:[2014]])</f>
        <v>216</v>
      </c>
      <c r="F70" s="12">
        <v>41</v>
      </c>
      <c r="G70" s="12">
        <v>78</v>
      </c>
      <c r="H70" s="12">
        <v>97</v>
      </c>
      <c r="I70" s="12"/>
    </row>
    <row r="71" spans="1:9" hidden="1" x14ac:dyDescent="0.35">
      <c r="A71" t="s">
        <v>107</v>
      </c>
      <c r="B71" t="s">
        <v>242</v>
      </c>
      <c r="C71" t="s">
        <v>245</v>
      </c>
      <c r="D71" t="s">
        <v>246</v>
      </c>
      <c r="E71">
        <f>SUM(Table110[[#This Row],[2024]:[2014]])</f>
        <v>19</v>
      </c>
      <c r="F71" s="12">
        <v>1</v>
      </c>
      <c r="G71" s="12">
        <v>9</v>
      </c>
      <c r="H71" s="12">
        <v>9</v>
      </c>
      <c r="I71" s="12"/>
    </row>
    <row r="72" spans="1:9" hidden="1" x14ac:dyDescent="0.35">
      <c r="A72" t="s">
        <v>107</v>
      </c>
      <c r="B72" t="s">
        <v>247</v>
      </c>
      <c r="C72" t="s">
        <v>248</v>
      </c>
      <c r="D72" t="s">
        <v>249</v>
      </c>
      <c r="E72">
        <f>SUM(Table110[[#This Row],[2024]:[2014]])</f>
        <v>5</v>
      </c>
      <c r="F72" s="12">
        <v>1</v>
      </c>
      <c r="G72" s="12"/>
      <c r="H72" s="12">
        <v>4</v>
      </c>
      <c r="I72" s="12"/>
    </row>
    <row r="73" spans="1:9" hidden="1" x14ac:dyDescent="0.35">
      <c r="A73" t="s">
        <v>107</v>
      </c>
      <c r="B73" t="s">
        <v>247</v>
      </c>
      <c r="C73" t="s">
        <v>250</v>
      </c>
      <c r="D73" t="s">
        <v>251</v>
      </c>
      <c r="E73">
        <f>SUM(Table110[[#This Row],[2024]:[2014]])</f>
        <v>1</v>
      </c>
      <c r="F73" s="12"/>
      <c r="G73" s="12"/>
      <c r="H73" s="12">
        <v>1</v>
      </c>
      <c r="I73" s="12"/>
    </row>
    <row r="74" spans="1:9" hidden="1" x14ac:dyDescent="0.35">
      <c r="A74" t="s">
        <v>107</v>
      </c>
      <c r="B74" t="s">
        <v>252</v>
      </c>
      <c r="C74" t="s">
        <v>253</v>
      </c>
      <c r="D74" t="s">
        <v>254</v>
      </c>
      <c r="E74">
        <f>SUM(Table110[[#This Row],[2024]:[2014]])</f>
        <v>9</v>
      </c>
      <c r="F74" s="12">
        <v>5</v>
      </c>
      <c r="G74" s="12">
        <v>4</v>
      </c>
      <c r="H74" s="12"/>
      <c r="I74" s="12"/>
    </row>
    <row r="75" spans="1:9" hidden="1" x14ac:dyDescent="0.35">
      <c r="A75" t="s">
        <v>107</v>
      </c>
      <c r="B75" t="s">
        <v>255</v>
      </c>
      <c r="C75" t="s">
        <v>256</v>
      </c>
      <c r="D75" t="s">
        <v>257</v>
      </c>
      <c r="E75">
        <f>SUM(Table110[[#This Row],[2024]:[2014]])</f>
        <v>36</v>
      </c>
      <c r="F75" s="12">
        <v>6</v>
      </c>
      <c r="G75" s="12">
        <v>20</v>
      </c>
      <c r="H75" s="12">
        <v>10</v>
      </c>
      <c r="I75" s="12"/>
    </row>
    <row r="76" spans="1:9" hidden="1" x14ac:dyDescent="0.35">
      <c r="A76" t="s">
        <v>107</v>
      </c>
      <c r="B76" t="s">
        <v>255</v>
      </c>
      <c r="C76" t="s">
        <v>258</v>
      </c>
      <c r="D76" t="s">
        <v>259</v>
      </c>
      <c r="E76">
        <f>SUM(Table110[[#This Row],[2024]:[2014]])</f>
        <v>2</v>
      </c>
      <c r="F76" s="12"/>
      <c r="G76" s="12"/>
      <c r="H76" s="12">
        <v>2</v>
      </c>
      <c r="I76" s="12"/>
    </row>
    <row r="77" spans="1:9" hidden="1" x14ac:dyDescent="0.35">
      <c r="A77" t="s">
        <v>107</v>
      </c>
      <c r="B77" t="s">
        <v>255</v>
      </c>
      <c r="C77" t="s">
        <v>260</v>
      </c>
      <c r="D77" t="s">
        <v>261</v>
      </c>
      <c r="E77">
        <f>SUM(Table110[[#This Row],[2024]:[2014]])</f>
        <v>14</v>
      </c>
      <c r="F77" s="12">
        <v>3</v>
      </c>
      <c r="G77" s="12">
        <v>4</v>
      </c>
      <c r="H77" s="12">
        <v>7</v>
      </c>
      <c r="I77" s="12"/>
    </row>
    <row r="78" spans="1:9" hidden="1" x14ac:dyDescent="0.35">
      <c r="A78" t="s">
        <v>107</v>
      </c>
      <c r="B78" t="s">
        <v>255</v>
      </c>
      <c r="C78" t="s">
        <v>262</v>
      </c>
      <c r="D78" t="s">
        <v>263</v>
      </c>
      <c r="E78">
        <f>SUM(Table110[[#This Row],[2024]:[2014]])</f>
        <v>48</v>
      </c>
      <c r="F78" s="12">
        <v>7</v>
      </c>
      <c r="G78" s="12">
        <v>15</v>
      </c>
      <c r="H78" s="12">
        <v>26</v>
      </c>
      <c r="I78" s="12"/>
    </row>
    <row r="79" spans="1:9" hidden="1" x14ac:dyDescent="0.35">
      <c r="A79" t="s">
        <v>107</v>
      </c>
      <c r="B79" t="s">
        <v>255</v>
      </c>
      <c r="C79" t="s">
        <v>264</v>
      </c>
      <c r="D79" t="s">
        <v>265</v>
      </c>
      <c r="E79">
        <f>SUM(Table110[[#This Row],[2024]:[2014]])</f>
        <v>2</v>
      </c>
      <c r="F79" s="12"/>
      <c r="G79" s="12">
        <v>2</v>
      </c>
      <c r="H79" s="12"/>
      <c r="I79" s="12"/>
    </row>
    <row r="80" spans="1:9" hidden="1" x14ac:dyDescent="0.35">
      <c r="A80" t="s">
        <v>107</v>
      </c>
      <c r="B80" t="s">
        <v>255</v>
      </c>
      <c r="C80" t="s">
        <v>266</v>
      </c>
      <c r="D80" t="s">
        <v>267</v>
      </c>
      <c r="E80">
        <f>SUM(Table110[[#This Row],[2024]:[2014]])</f>
        <v>54</v>
      </c>
      <c r="F80" s="12">
        <v>14</v>
      </c>
      <c r="G80" s="12">
        <v>35</v>
      </c>
      <c r="H80" s="12">
        <v>5</v>
      </c>
      <c r="I80" s="12"/>
    </row>
    <row r="81" spans="1:9" hidden="1" x14ac:dyDescent="0.35">
      <c r="A81" t="s">
        <v>107</v>
      </c>
      <c r="B81" t="s">
        <v>255</v>
      </c>
      <c r="C81" t="s">
        <v>268</v>
      </c>
      <c r="D81" t="s">
        <v>269</v>
      </c>
      <c r="E81">
        <f>SUM(Table110[[#This Row],[2024]:[2014]])</f>
        <v>18</v>
      </c>
      <c r="F81" s="12"/>
      <c r="G81" s="12">
        <v>18</v>
      </c>
      <c r="H81" s="12"/>
      <c r="I81" s="12"/>
    </row>
    <row r="82" spans="1:9" hidden="1" x14ac:dyDescent="0.35">
      <c r="A82" t="s">
        <v>107</v>
      </c>
      <c r="B82" t="s">
        <v>270</v>
      </c>
      <c r="C82" t="s">
        <v>115</v>
      </c>
      <c r="D82" t="s">
        <v>271</v>
      </c>
      <c r="E82">
        <f>SUM(Table110[[#This Row],[2024]:[2014]])</f>
        <v>987</v>
      </c>
      <c r="F82" s="12">
        <v>371</v>
      </c>
      <c r="G82" s="12">
        <v>401</v>
      </c>
      <c r="H82" s="12">
        <v>215</v>
      </c>
      <c r="I82" s="12"/>
    </row>
    <row r="83" spans="1:9" hidden="1" x14ac:dyDescent="0.35">
      <c r="A83" t="s">
        <v>107</v>
      </c>
      <c r="B83" t="s">
        <v>270</v>
      </c>
      <c r="C83" t="s">
        <v>115</v>
      </c>
      <c r="D83" t="s">
        <v>272</v>
      </c>
      <c r="E83">
        <f>SUM(Table110[[#This Row],[2024]:[2014]])</f>
        <v>601</v>
      </c>
      <c r="F83" s="12"/>
      <c r="G83" s="12"/>
      <c r="H83" s="12">
        <v>601</v>
      </c>
      <c r="I83" s="12"/>
    </row>
    <row r="84" spans="1:9" hidden="1" x14ac:dyDescent="0.35">
      <c r="A84" t="s">
        <v>107</v>
      </c>
      <c r="B84" t="s">
        <v>270</v>
      </c>
      <c r="C84" t="s">
        <v>115</v>
      </c>
      <c r="D84" t="s">
        <v>273</v>
      </c>
      <c r="E84">
        <f>SUM(Table110[[#This Row],[2024]:[2014]])</f>
        <v>19</v>
      </c>
      <c r="F84" s="12"/>
      <c r="G84" s="12">
        <v>19</v>
      </c>
      <c r="H84" s="12"/>
      <c r="I84" s="12"/>
    </row>
    <row r="85" spans="1:9" hidden="1" x14ac:dyDescent="0.35">
      <c r="A85" t="s">
        <v>107</v>
      </c>
      <c r="B85" t="s">
        <v>270</v>
      </c>
      <c r="C85" t="s">
        <v>274</v>
      </c>
      <c r="D85" t="s">
        <v>275</v>
      </c>
      <c r="E85">
        <f>SUM(Table110[[#This Row],[2024]:[2014]])</f>
        <v>43</v>
      </c>
      <c r="F85" s="12"/>
      <c r="G85" s="12">
        <v>24</v>
      </c>
      <c r="H85" s="12">
        <v>19</v>
      </c>
      <c r="I85" s="12"/>
    </row>
    <row r="86" spans="1:9" hidden="1" x14ac:dyDescent="0.35">
      <c r="A86" t="s">
        <v>107</v>
      </c>
      <c r="B86" t="s">
        <v>270</v>
      </c>
      <c r="C86" t="s">
        <v>276</v>
      </c>
      <c r="D86" t="s">
        <v>277</v>
      </c>
      <c r="E86">
        <f>SUM(Table110[[#This Row],[2024]:[2014]])</f>
        <v>45</v>
      </c>
      <c r="F86" s="12">
        <v>28</v>
      </c>
      <c r="G86" s="12">
        <v>6</v>
      </c>
      <c r="H86" s="12">
        <v>11</v>
      </c>
      <c r="I86" s="12"/>
    </row>
    <row r="87" spans="1:9" hidden="1" x14ac:dyDescent="0.35">
      <c r="A87" t="s">
        <v>107</v>
      </c>
      <c r="B87" t="s">
        <v>270</v>
      </c>
      <c r="C87" t="s">
        <v>278</v>
      </c>
      <c r="D87" t="s">
        <v>279</v>
      </c>
      <c r="E87">
        <f>SUM(Table110[[#This Row],[2024]:[2014]])</f>
        <v>4</v>
      </c>
      <c r="F87" s="12">
        <v>1</v>
      </c>
      <c r="G87" s="12">
        <v>1</v>
      </c>
      <c r="H87" s="12">
        <v>2</v>
      </c>
      <c r="I87" s="12"/>
    </row>
    <row r="88" spans="1:9" hidden="1" x14ac:dyDescent="0.35">
      <c r="A88" t="s">
        <v>107</v>
      </c>
      <c r="B88" t="s">
        <v>270</v>
      </c>
      <c r="C88" t="s">
        <v>280</v>
      </c>
      <c r="D88" t="s">
        <v>281</v>
      </c>
      <c r="E88">
        <f>SUM(Table110[[#This Row],[2024]:[2014]])</f>
        <v>116</v>
      </c>
      <c r="F88" s="12">
        <v>27</v>
      </c>
      <c r="G88" s="12">
        <v>29</v>
      </c>
      <c r="H88" s="12">
        <v>60</v>
      </c>
      <c r="I88" s="12"/>
    </row>
    <row r="89" spans="1:9" hidden="1" x14ac:dyDescent="0.35">
      <c r="A89" t="s">
        <v>107</v>
      </c>
      <c r="B89" t="s">
        <v>270</v>
      </c>
      <c r="C89" t="s">
        <v>282</v>
      </c>
      <c r="D89" t="s">
        <v>283</v>
      </c>
      <c r="E89">
        <f>SUM(Table110[[#This Row],[2024]:[2014]])</f>
        <v>351</v>
      </c>
      <c r="F89" s="12">
        <v>107</v>
      </c>
      <c r="G89" s="12">
        <v>94</v>
      </c>
      <c r="H89" s="12">
        <v>150</v>
      </c>
      <c r="I89" s="12">
        <v>0</v>
      </c>
    </row>
    <row r="90" spans="1:9" hidden="1" x14ac:dyDescent="0.35">
      <c r="A90" t="s">
        <v>107</v>
      </c>
      <c r="B90" t="s">
        <v>270</v>
      </c>
      <c r="C90" t="s">
        <v>284</v>
      </c>
      <c r="D90" t="s">
        <v>285</v>
      </c>
      <c r="E90">
        <f>SUM(Table110[[#This Row],[2024]:[2014]])</f>
        <v>1</v>
      </c>
      <c r="F90" s="12"/>
      <c r="G90" s="12">
        <v>1</v>
      </c>
      <c r="H90" s="12"/>
      <c r="I90" s="12"/>
    </row>
    <row r="91" spans="1:9" hidden="1" x14ac:dyDescent="0.35">
      <c r="A91" t="s">
        <v>107</v>
      </c>
      <c r="B91" t="s">
        <v>270</v>
      </c>
      <c r="C91" t="s">
        <v>286</v>
      </c>
      <c r="D91" t="s">
        <v>287</v>
      </c>
      <c r="E91">
        <f>SUM(Table110[[#This Row],[2024]:[2014]])</f>
        <v>1</v>
      </c>
      <c r="F91" s="12"/>
      <c r="G91" s="12"/>
      <c r="H91" s="12">
        <v>1</v>
      </c>
      <c r="I91" s="12"/>
    </row>
    <row r="92" spans="1:9" hidden="1" x14ac:dyDescent="0.35">
      <c r="A92" t="s">
        <v>107</v>
      </c>
      <c r="B92" t="s">
        <v>270</v>
      </c>
      <c r="C92" t="s">
        <v>288</v>
      </c>
      <c r="D92" t="s">
        <v>289</v>
      </c>
      <c r="E92">
        <f>SUM(Table110[[#This Row],[2024]:[2014]])</f>
        <v>15</v>
      </c>
      <c r="F92" s="12"/>
      <c r="G92" s="12">
        <v>3</v>
      </c>
      <c r="H92" s="12">
        <v>12</v>
      </c>
      <c r="I92" s="12"/>
    </row>
    <row r="93" spans="1:9" hidden="1" x14ac:dyDescent="0.35">
      <c r="A93" t="s">
        <v>107</v>
      </c>
      <c r="B93" t="s">
        <v>270</v>
      </c>
      <c r="C93" t="s">
        <v>290</v>
      </c>
      <c r="D93" t="s">
        <v>291</v>
      </c>
      <c r="E93">
        <f>SUM(Table110[[#This Row],[2024]:[2014]])</f>
        <v>16</v>
      </c>
      <c r="F93" s="12">
        <v>16</v>
      </c>
      <c r="G93" s="12"/>
      <c r="H93" s="12"/>
      <c r="I93" s="12"/>
    </row>
    <row r="94" spans="1:9" hidden="1" x14ac:dyDescent="0.35">
      <c r="A94" t="s">
        <v>107</v>
      </c>
      <c r="B94" t="s">
        <v>270</v>
      </c>
      <c r="C94" t="s">
        <v>292</v>
      </c>
      <c r="D94" t="s">
        <v>293</v>
      </c>
      <c r="E94">
        <f>SUM(Table110[[#This Row],[2024]:[2014]])</f>
        <v>15</v>
      </c>
      <c r="F94" s="12"/>
      <c r="G94" s="12">
        <v>4</v>
      </c>
      <c r="H94" s="12">
        <v>11</v>
      </c>
      <c r="I94" s="12"/>
    </row>
    <row r="95" spans="1:9" hidden="1" x14ac:dyDescent="0.35">
      <c r="A95" t="s">
        <v>107</v>
      </c>
      <c r="B95" t="s">
        <v>270</v>
      </c>
      <c r="C95" t="s">
        <v>294</v>
      </c>
      <c r="D95" t="s">
        <v>295</v>
      </c>
      <c r="E95">
        <f>SUM(Table110[[#This Row],[2024]:[2014]])</f>
        <v>44</v>
      </c>
      <c r="F95" s="12">
        <v>3</v>
      </c>
      <c r="G95" s="12">
        <v>15</v>
      </c>
      <c r="H95" s="12">
        <v>26</v>
      </c>
      <c r="I95" s="12"/>
    </row>
    <row r="96" spans="1:9" hidden="1" x14ac:dyDescent="0.35">
      <c r="A96" t="s">
        <v>107</v>
      </c>
      <c r="B96" t="s">
        <v>270</v>
      </c>
      <c r="C96" t="s">
        <v>296</v>
      </c>
      <c r="D96" t="s">
        <v>297</v>
      </c>
      <c r="E96">
        <f>SUM(Table110[[#This Row],[2024]:[2014]])</f>
        <v>47</v>
      </c>
      <c r="F96" s="12">
        <v>9</v>
      </c>
      <c r="G96" s="12">
        <v>28</v>
      </c>
      <c r="H96" s="12">
        <v>10</v>
      </c>
      <c r="I96" s="12"/>
    </row>
    <row r="97" spans="1:11" hidden="1" x14ac:dyDescent="0.35">
      <c r="A97" t="s">
        <v>107</v>
      </c>
      <c r="B97" t="s">
        <v>270</v>
      </c>
      <c r="C97" t="s">
        <v>298</v>
      </c>
      <c r="D97" t="s">
        <v>299</v>
      </c>
      <c r="E97">
        <f>SUM(Table110[[#This Row],[2024]:[2014]])</f>
        <v>0</v>
      </c>
      <c r="F97" s="12"/>
      <c r="G97" s="12"/>
      <c r="H97" s="12"/>
      <c r="I97" s="12">
        <v>0</v>
      </c>
    </row>
    <row r="98" spans="1:11" hidden="1" x14ac:dyDescent="0.35">
      <c r="A98" t="s">
        <v>107</v>
      </c>
      <c r="B98" t="s">
        <v>270</v>
      </c>
      <c r="C98" t="s">
        <v>300</v>
      </c>
      <c r="D98" t="s">
        <v>301</v>
      </c>
      <c r="E98">
        <f>SUM(Table110[[#This Row],[2024]:[2014]])</f>
        <v>3</v>
      </c>
      <c r="F98" s="12">
        <v>2</v>
      </c>
      <c r="G98" s="12">
        <v>1</v>
      </c>
      <c r="H98" s="12"/>
      <c r="I98" s="12"/>
    </row>
    <row r="99" spans="1:11" hidden="1" x14ac:dyDescent="0.35">
      <c r="A99" t="s">
        <v>107</v>
      </c>
      <c r="B99" t="s">
        <v>270</v>
      </c>
      <c r="C99" t="s">
        <v>302</v>
      </c>
      <c r="D99" t="s">
        <v>303</v>
      </c>
      <c r="E99">
        <f>SUM(Table110[[#This Row],[2024]:[2014]])</f>
        <v>4</v>
      </c>
      <c r="F99" s="12"/>
      <c r="G99" s="12">
        <v>1</v>
      </c>
      <c r="H99" s="12">
        <v>3</v>
      </c>
      <c r="I99" s="12"/>
    </row>
    <row r="100" spans="1:11" hidden="1" x14ac:dyDescent="0.35">
      <c r="A100" t="s">
        <v>107</v>
      </c>
      <c r="B100" t="s">
        <v>270</v>
      </c>
      <c r="C100" t="s">
        <v>304</v>
      </c>
      <c r="D100" t="s">
        <v>305</v>
      </c>
      <c r="E100">
        <f>SUM(Table110[[#This Row],[2024]:[2014]])</f>
        <v>4</v>
      </c>
      <c r="F100" s="12">
        <v>1</v>
      </c>
      <c r="G100" s="12">
        <v>3</v>
      </c>
      <c r="H100" s="12"/>
      <c r="I100" s="12"/>
    </row>
    <row r="101" spans="1:11" hidden="1" x14ac:dyDescent="0.35">
      <c r="A101" t="s">
        <v>107</v>
      </c>
      <c r="B101" t="s">
        <v>270</v>
      </c>
      <c r="C101" t="s">
        <v>306</v>
      </c>
      <c r="D101" t="s">
        <v>307</v>
      </c>
      <c r="E101">
        <f>SUM(Table110[[#This Row],[2024]:[2014]])</f>
        <v>5</v>
      </c>
      <c r="F101" s="12">
        <v>1</v>
      </c>
      <c r="G101" s="12">
        <v>4</v>
      </c>
      <c r="H101" s="12"/>
      <c r="I101" s="12"/>
    </row>
    <row r="102" spans="1:11" hidden="1" x14ac:dyDescent="0.35">
      <c r="A102" t="s">
        <v>107</v>
      </c>
      <c r="B102" t="s">
        <v>270</v>
      </c>
      <c r="C102" t="s">
        <v>308</v>
      </c>
      <c r="D102" t="s">
        <v>309</v>
      </c>
      <c r="E102">
        <f>SUM(Table110[[#This Row],[2024]:[2014]])</f>
        <v>1</v>
      </c>
      <c r="F102" s="12"/>
      <c r="G102" s="12">
        <v>1</v>
      </c>
      <c r="H102" s="12"/>
      <c r="I102" s="12"/>
    </row>
    <row r="103" spans="1:11" hidden="1" x14ac:dyDescent="0.35">
      <c r="A103" t="s">
        <v>107</v>
      </c>
      <c r="B103" t="s">
        <v>270</v>
      </c>
      <c r="C103" t="s">
        <v>310</v>
      </c>
      <c r="D103" t="s">
        <v>311</v>
      </c>
      <c r="E103">
        <f>SUM(Table110[[#This Row],[2024]:[2014]])</f>
        <v>3</v>
      </c>
      <c r="F103" s="12"/>
      <c r="G103" s="12"/>
      <c r="H103" s="12">
        <v>3</v>
      </c>
      <c r="I103" s="12"/>
    </row>
    <row r="104" spans="1:11" hidden="1" x14ac:dyDescent="0.35">
      <c r="A104" t="s">
        <v>107</v>
      </c>
      <c r="B104" t="s">
        <v>270</v>
      </c>
      <c r="C104" t="s">
        <v>312</v>
      </c>
      <c r="D104" t="s">
        <v>313</v>
      </c>
      <c r="E104">
        <f>SUM(Table110[[#This Row],[2024]:[2014]])</f>
        <v>1</v>
      </c>
      <c r="F104" s="12"/>
      <c r="G104" s="12"/>
      <c r="H104" s="12">
        <v>1</v>
      </c>
      <c r="I104" s="12"/>
    </row>
    <row r="105" spans="1:11" hidden="1" x14ac:dyDescent="0.35">
      <c r="A105" t="s">
        <v>107</v>
      </c>
      <c r="B105" t="s">
        <v>270</v>
      </c>
      <c r="C105" t="s">
        <v>314</v>
      </c>
      <c r="D105" t="s">
        <v>315</v>
      </c>
      <c r="E105">
        <f>SUM(Table110[[#This Row],[2024]:[2014]])</f>
        <v>2</v>
      </c>
      <c r="F105" s="12"/>
      <c r="G105" s="12"/>
      <c r="H105" s="12">
        <v>2</v>
      </c>
      <c r="I105" s="12"/>
    </row>
    <row r="106" spans="1:11" hidden="1" x14ac:dyDescent="0.35">
      <c r="A106" t="s">
        <v>107</v>
      </c>
      <c r="B106" t="s">
        <v>270</v>
      </c>
      <c r="C106" t="s">
        <v>316</v>
      </c>
      <c r="D106" t="s">
        <v>317</v>
      </c>
      <c r="E106">
        <f>SUM(Table110[[#This Row],[2024]:[2014]])</f>
        <v>5</v>
      </c>
      <c r="F106" s="12">
        <v>2</v>
      </c>
      <c r="G106" s="12">
        <v>3</v>
      </c>
      <c r="H106" s="12"/>
      <c r="I106" s="12"/>
    </row>
    <row r="107" spans="1:11" hidden="1" x14ac:dyDescent="0.35">
      <c r="A107" t="s">
        <v>107</v>
      </c>
      <c r="B107" t="s">
        <v>270</v>
      </c>
      <c r="C107" t="s">
        <v>318</v>
      </c>
      <c r="D107" t="s">
        <v>319</v>
      </c>
      <c r="E107">
        <f>SUM(Table110[[#This Row],[2024]:[2014]])</f>
        <v>8</v>
      </c>
      <c r="F107" s="12"/>
      <c r="G107" s="12">
        <v>1</v>
      </c>
      <c r="H107" s="12">
        <v>7</v>
      </c>
      <c r="I107" s="12"/>
    </row>
    <row r="108" spans="1:11" hidden="1" x14ac:dyDescent="0.35">
      <c r="A108" t="s">
        <v>107</v>
      </c>
      <c r="B108" t="s">
        <v>270</v>
      </c>
      <c r="C108" t="s">
        <v>320</v>
      </c>
      <c r="D108" t="s">
        <v>321</v>
      </c>
      <c r="E108">
        <f>SUM(Table110[[#This Row],[2024]:[2014]])</f>
        <v>4</v>
      </c>
      <c r="F108" s="12"/>
      <c r="G108" s="12">
        <v>1</v>
      </c>
      <c r="H108" s="12">
        <v>3</v>
      </c>
      <c r="I108" s="12"/>
    </row>
    <row r="109" spans="1:11" hidden="1" x14ac:dyDescent="0.35">
      <c r="A109" t="s">
        <v>107</v>
      </c>
      <c r="B109" t="s">
        <v>270</v>
      </c>
      <c r="C109" t="s">
        <v>322</v>
      </c>
      <c r="D109" t="s">
        <v>323</v>
      </c>
      <c r="E109">
        <f>SUM(Table110[[#This Row],[2024]:[2014]])</f>
        <v>5</v>
      </c>
      <c r="F109" s="12"/>
      <c r="G109" s="12"/>
      <c r="H109" s="12">
        <v>5</v>
      </c>
      <c r="I109" s="12">
        <v>0</v>
      </c>
    </row>
    <row r="110" spans="1:11" hidden="1" x14ac:dyDescent="0.35">
      <c r="A110" t="s">
        <v>107</v>
      </c>
      <c r="B110" t="s">
        <v>270</v>
      </c>
      <c r="C110" t="s">
        <v>324</v>
      </c>
      <c r="D110" t="s">
        <v>325</v>
      </c>
      <c r="E110">
        <f>SUM(Table110[[#This Row],[2024]:[2014]])</f>
        <v>70</v>
      </c>
      <c r="F110" s="12">
        <v>32</v>
      </c>
      <c r="G110" s="12">
        <v>27</v>
      </c>
      <c r="H110" s="12">
        <v>11</v>
      </c>
      <c r="I110" s="12"/>
    </row>
    <row r="111" spans="1:11" hidden="1" x14ac:dyDescent="0.35">
      <c r="A111" t="s">
        <v>326</v>
      </c>
      <c r="B111" t="s">
        <v>108</v>
      </c>
      <c r="C111" t="s">
        <v>327</v>
      </c>
      <c r="D111" t="s">
        <v>328</v>
      </c>
      <c r="E111">
        <f>SUM(Table110[[#This Row],[2024]:[2014]])</f>
        <v>1</v>
      </c>
      <c r="F111" s="12"/>
      <c r="G111" s="12">
        <v>1</v>
      </c>
      <c r="H111" s="12"/>
      <c r="I111" s="12"/>
      <c r="J111" s="12"/>
      <c r="K111" s="12"/>
    </row>
    <row r="112" spans="1:11" hidden="1" x14ac:dyDescent="0.35">
      <c r="A112" t="s">
        <v>326</v>
      </c>
      <c r="B112" t="s">
        <v>114</v>
      </c>
      <c r="C112" t="s">
        <v>115</v>
      </c>
      <c r="D112" t="s">
        <v>116</v>
      </c>
      <c r="E112">
        <f>SUM(Table110[[#This Row],[2024]:[2014]])</f>
        <v>42</v>
      </c>
      <c r="F112" s="12">
        <v>8</v>
      </c>
      <c r="G112" s="12">
        <v>2</v>
      </c>
      <c r="H112" s="12">
        <v>7</v>
      </c>
      <c r="I112" s="12">
        <v>4</v>
      </c>
      <c r="J112" s="12">
        <v>21</v>
      </c>
      <c r="K112" s="12"/>
    </row>
    <row r="113" spans="1:11" hidden="1" x14ac:dyDescent="0.35">
      <c r="A113" t="s">
        <v>326</v>
      </c>
      <c r="B113" t="s">
        <v>119</v>
      </c>
      <c r="C113" t="s">
        <v>329</v>
      </c>
      <c r="D113" t="s">
        <v>330</v>
      </c>
      <c r="E113">
        <f>SUM(Table110[[#This Row],[2024]:[2014]])</f>
        <v>1</v>
      </c>
      <c r="F113" s="12"/>
      <c r="G113" s="12"/>
      <c r="H113" s="12"/>
      <c r="I113" s="12">
        <v>1</v>
      </c>
      <c r="J113" s="12"/>
      <c r="K113" s="12"/>
    </row>
    <row r="114" spans="1:11" hidden="1" x14ac:dyDescent="0.35">
      <c r="A114" t="s">
        <v>326</v>
      </c>
      <c r="B114" t="s">
        <v>119</v>
      </c>
      <c r="C114" t="s">
        <v>331</v>
      </c>
      <c r="D114" t="s">
        <v>332</v>
      </c>
      <c r="E114">
        <f>SUM(Table110[[#This Row],[2024]:[2014]])</f>
        <v>1</v>
      </c>
      <c r="F114" s="12"/>
      <c r="G114" s="12"/>
      <c r="H114" s="12"/>
      <c r="I114" s="12"/>
      <c r="J114" s="12">
        <v>1</v>
      </c>
      <c r="K114" s="12"/>
    </row>
    <row r="115" spans="1:11" hidden="1" x14ac:dyDescent="0.35">
      <c r="A115" t="s">
        <v>326</v>
      </c>
      <c r="B115" t="s">
        <v>119</v>
      </c>
      <c r="C115" t="s">
        <v>126</v>
      </c>
      <c r="D115" t="s">
        <v>127</v>
      </c>
      <c r="E115">
        <f>SUM(Table110[[#This Row],[2024]:[2014]])</f>
        <v>12</v>
      </c>
      <c r="F115" s="12">
        <v>1</v>
      </c>
      <c r="G115" s="12"/>
      <c r="H115" s="12">
        <v>10</v>
      </c>
      <c r="I115" s="12">
        <v>1</v>
      </c>
      <c r="J115" s="12"/>
      <c r="K115" s="12"/>
    </row>
    <row r="116" spans="1:11" hidden="1" x14ac:dyDescent="0.35">
      <c r="A116" t="s">
        <v>326</v>
      </c>
      <c r="B116" t="s">
        <v>128</v>
      </c>
      <c r="C116" t="s">
        <v>333</v>
      </c>
      <c r="D116" t="s">
        <v>334</v>
      </c>
      <c r="E116">
        <f>SUM(Table110[[#This Row],[2024]:[2014]])</f>
        <v>10</v>
      </c>
      <c r="F116" s="12"/>
      <c r="G116" s="12"/>
      <c r="H116" s="12"/>
      <c r="I116" s="12"/>
      <c r="J116" s="12">
        <v>10</v>
      </c>
      <c r="K116" s="12"/>
    </row>
    <row r="117" spans="1:11" hidden="1" x14ac:dyDescent="0.35">
      <c r="A117" t="s">
        <v>326</v>
      </c>
      <c r="B117" t="s">
        <v>134</v>
      </c>
      <c r="C117" t="s">
        <v>135</v>
      </c>
      <c r="D117" t="s">
        <v>136</v>
      </c>
      <c r="E117">
        <f>SUM(Table110[[#This Row],[2024]:[2014]])</f>
        <v>15</v>
      </c>
      <c r="F117" s="12"/>
      <c r="G117" s="12"/>
      <c r="H117" s="12"/>
      <c r="I117" s="12"/>
      <c r="J117" s="12">
        <v>15</v>
      </c>
      <c r="K117" s="12">
        <v>0</v>
      </c>
    </row>
    <row r="118" spans="1:11" hidden="1" x14ac:dyDescent="0.35">
      <c r="A118" t="s">
        <v>326</v>
      </c>
      <c r="B118" t="s">
        <v>137</v>
      </c>
      <c r="C118" t="s">
        <v>138</v>
      </c>
      <c r="D118" t="s">
        <v>139</v>
      </c>
      <c r="E118">
        <f>SUM(Table110[[#This Row],[2024]:[2014]])</f>
        <v>2</v>
      </c>
      <c r="F118" s="12"/>
      <c r="G118" s="12">
        <v>2</v>
      </c>
      <c r="H118" s="12"/>
      <c r="I118" s="12"/>
      <c r="J118" s="12"/>
      <c r="K118" s="12"/>
    </row>
    <row r="119" spans="1:11" hidden="1" x14ac:dyDescent="0.35">
      <c r="A119" t="s">
        <v>326</v>
      </c>
      <c r="B119" t="s">
        <v>140</v>
      </c>
      <c r="C119" t="s">
        <v>115</v>
      </c>
      <c r="D119" t="s">
        <v>335</v>
      </c>
      <c r="E119">
        <f>SUM(Table110[[#This Row],[2024]:[2014]])</f>
        <v>31</v>
      </c>
      <c r="F119" s="12"/>
      <c r="G119" s="12"/>
      <c r="H119" s="12"/>
      <c r="I119" s="12">
        <v>31</v>
      </c>
      <c r="J119" s="12"/>
      <c r="K119" s="12"/>
    </row>
    <row r="120" spans="1:11" hidden="1" x14ac:dyDescent="0.35">
      <c r="A120" t="s">
        <v>326</v>
      </c>
      <c r="B120" t="s">
        <v>140</v>
      </c>
      <c r="C120" t="s">
        <v>115</v>
      </c>
      <c r="D120" t="s">
        <v>336</v>
      </c>
      <c r="E120">
        <f>SUM(Table110[[#This Row],[2024]:[2014]])</f>
        <v>2</v>
      </c>
      <c r="F120" s="12"/>
      <c r="G120" s="12"/>
      <c r="H120" s="12"/>
      <c r="I120" s="12"/>
      <c r="J120" s="12">
        <v>2</v>
      </c>
      <c r="K120" s="12"/>
    </row>
    <row r="121" spans="1:11" hidden="1" x14ac:dyDescent="0.35">
      <c r="A121" t="s">
        <v>326</v>
      </c>
      <c r="B121" t="s">
        <v>140</v>
      </c>
      <c r="C121" t="s">
        <v>141</v>
      </c>
      <c r="D121" t="s">
        <v>142</v>
      </c>
      <c r="E121">
        <f>SUM(Table110[[#This Row],[2024]:[2014]])</f>
        <v>1</v>
      </c>
      <c r="F121" s="12"/>
      <c r="G121" s="12"/>
      <c r="H121" s="12"/>
      <c r="I121" s="12">
        <v>-1</v>
      </c>
      <c r="J121" s="12">
        <v>2</v>
      </c>
      <c r="K121" s="12"/>
    </row>
    <row r="122" spans="1:11" hidden="1" x14ac:dyDescent="0.35">
      <c r="A122" t="s">
        <v>326</v>
      </c>
      <c r="B122" t="s">
        <v>140</v>
      </c>
      <c r="C122" t="s">
        <v>337</v>
      </c>
      <c r="D122" t="s">
        <v>338</v>
      </c>
      <c r="E122">
        <f>SUM(Table110[[#This Row],[2024]:[2014]])</f>
        <v>2</v>
      </c>
      <c r="F122" s="12"/>
      <c r="G122" s="12"/>
      <c r="H122" s="12"/>
      <c r="I122" s="12"/>
      <c r="J122" s="12">
        <v>2</v>
      </c>
      <c r="K122" s="12"/>
    </row>
    <row r="123" spans="1:11" hidden="1" x14ac:dyDescent="0.35">
      <c r="A123" t="s">
        <v>326</v>
      </c>
      <c r="B123" t="s">
        <v>145</v>
      </c>
      <c r="C123" t="s">
        <v>115</v>
      </c>
      <c r="D123" t="s">
        <v>146</v>
      </c>
      <c r="E123">
        <f>SUM(Table110[[#This Row],[2024]:[2014]])</f>
        <v>31</v>
      </c>
      <c r="F123" s="12">
        <v>1</v>
      </c>
      <c r="G123" s="12">
        <v>30</v>
      </c>
      <c r="H123" s="12"/>
      <c r="I123" s="12"/>
      <c r="J123" s="12"/>
      <c r="K123" s="12"/>
    </row>
    <row r="124" spans="1:11" hidden="1" x14ac:dyDescent="0.35">
      <c r="A124" t="s">
        <v>326</v>
      </c>
      <c r="B124" t="s">
        <v>145</v>
      </c>
      <c r="C124" t="s">
        <v>115</v>
      </c>
      <c r="D124" t="s">
        <v>147</v>
      </c>
      <c r="E124">
        <f>SUM(Table110[[#This Row],[2024]:[2014]])</f>
        <v>3</v>
      </c>
      <c r="F124" s="12"/>
      <c r="G124" s="12"/>
      <c r="H124" s="12">
        <v>1</v>
      </c>
      <c r="I124" s="12">
        <v>1</v>
      </c>
      <c r="J124" s="12">
        <v>1</v>
      </c>
      <c r="K124" s="12"/>
    </row>
    <row r="125" spans="1:11" hidden="1" x14ac:dyDescent="0.35">
      <c r="A125" t="s">
        <v>326</v>
      </c>
      <c r="B125" t="s">
        <v>145</v>
      </c>
      <c r="C125" t="s">
        <v>115</v>
      </c>
      <c r="D125" t="s">
        <v>339</v>
      </c>
      <c r="E125">
        <f>SUM(Table110[[#This Row],[2024]:[2014]])</f>
        <v>3</v>
      </c>
      <c r="F125" s="12"/>
      <c r="G125" s="12"/>
      <c r="H125" s="12"/>
      <c r="I125" s="12">
        <v>3</v>
      </c>
      <c r="J125" s="12"/>
      <c r="K125" s="12"/>
    </row>
    <row r="126" spans="1:11" hidden="1" x14ac:dyDescent="0.35">
      <c r="A126" t="s">
        <v>326</v>
      </c>
      <c r="B126" t="s">
        <v>145</v>
      </c>
      <c r="C126" t="s">
        <v>115</v>
      </c>
      <c r="D126" t="s">
        <v>149</v>
      </c>
      <c r="E126">
        <f>SUM(Table110[[#This Row],[2024]:[2014]])</f>
        <v>5</v>
      </c>
      <c r="F126" s="12"/>
      <c r="G126" s="12">
        <v>1</v>
      </c>
      <c r="H126" s="12">
        <v>1</v>
      </c>
      <c r="I126" s="12">
        <v>1</v>
      </c>
      <c r="J126" s="12">
        <v>2</v>
      </c>
      <c r="K126" s="12"/>
    </row>
    <row r="127" spans="1:11" hidden="1" x14ac:dyDescent="0.35">
      <c r="A127" t="s">
        <v>326</v>
      </c>
      <c r="B127" t="s">
        <v>145</v>
      </c>
      <c r="C127" t="s">
        <v>115</v>
      </c>
      <c r="D127" t="s">
        <v>340</v>
      </c>
      <c r="E127">
        <f>SUM(Table110[[#This Row],[2024]:[2014]])</f>
        <v>3</v>
      </c>
      <c r="F127" s="12"/>
      <c r="G127" s="12"/>
      <c r="H127" s="12">
        <v>1</v>
      </c>
      <c r="I127" s="12">
        <v>2</v>
      </c>
      <c r="J127" s="12"/>
      <c r="K127" s="12"/>
    </row>
    <row r="128" spans="1:11" hidden="1" x14ac:dyDescent="0.35">
      <c r="A128" t="s">
        <v>326</v>
      </c>
      <c r="B128" t="s">
        <v>145</v>
      </c>
      <c r="C128" t="s">
        <v>115</v>
      </c>
      <c r="D128" t="s">
        <v>341</v>
      </c>
      <c r="E128">
        <f>SUM(Table110[[#This Row],[2024]:[2014]])</f>
        <v>18</v>
      </c>
      <c r="F128" s="12"/>
      <c r="G128" s="12"/>
      <c r="H128" s="12"/>
      <c r="I128" s="12">
        <v>8</v>
      </c>
      <c r="J128" s="12">
        <v>10</v>
      </c>
      <c r="K128" s="12"/>
    </row>
    <row r="129" spans="1:11" hidden="1" x14ac:dyDescent="0.35">
      <c r="A129" t="s">
        <v>326</v>
      </c>
      <c r="B129" t="s">
        <v>145</v>
      </c>
      <c r="C129" t="s">
        <v>115</v>
      </c>
      <c r="D129" t="s">
        <v>150</v>
      </c>
      <c r="E129">
        <f>SUM(Table110[[#This Row],[2024]:[2014]])</f>
        <v>1</v>
      </c>
      <c r="F129" s="12"/>
      <c r="G129" s="12"/>
      <c r="H129" s="12">
        <v>1</v>
      </c>
      <c r="I129" s="12"/>
      <c r="J129" s="12"/>
      <c r="K129" s="12"/>
    </row>
    <row r="130" spans="1:11" hidden="1" x14ac:dyDescent="0.35">
      <c r="A130" t="s">
        <v>326</v>
      </c>
      <c r="B130" t="s">
        <v>145</v>
      </c>
      <c r="C130" t="s">
        <v>115</v>
      </c>
      <c r="D130" t="s">
        <v>151</v>
      </c>
      <c r="E130">
        <f>SUM(Table110[[#This Row],[2024]:[2014]])</f>
        <v>15</v>
      </c>
      <c r="F130" s="12"/>
      <c r="G130" s="12">
        <v>1</v>
      </c>
      <c r="H130" s="12">
        <v>14</v>
      </c>
      <c r="I130" s="12"/>
      <c r="J130" s="12"/>
      <c r="K130" s="12"/>
    </row>
    <row r="131" spans="1:11" hidden="1" x14ac:dyDescent="0.35">
      <c r="A131" t="s">
        <v>326</v>
      </c>
      <c r="B131" t="s">
        <v>145</v>
      </c>
      <c r="C131" t="s">
        <v>115</v>
      </c>
      <c r="D131" t="s">
        <v>152</v>
      </c>
      <c r="E131">
        <f>SUM(Table110[[#This Row],[2024]:[2014]])</f>
        <v>137</v>
      </c>
      <c r="F131" s="12">
        <v>56</v>
      </c>
      <c r="G131" s="12">
        <v>25</v>
      </c>
      <c r="H131" s="12">
        <v>10</v>
      </c>
      <c r="I131" s="12">
        <v>13</v>
      </c>
      <c r="J131" s="12">
        <v>33</v>
      </c>
      <c r="K131" s="12"/>
    </row>
    <row r="132" spans="1:11" hidden="1" x14ac:dyDescent="0.35">
      <c r="A132" t="s">
        <v>326</v>
      </c>
      <c r="B132" t="s">
        <v>145</v>
      </c>
      <c r="C132" t="s">
        <v>115</v>
      </c>
      <c r="D132" t="s">
        <v>342</v>
      </c>
      <c r="E132">
        <f>SUM(Table110[[#This Row],[2024]:[2014]])</f>
        <v>18</v>
      </c>
      <c r="F132" s="12"/>
      <c r="G132" s="12"/>
      <c r="H132" s="12">
        <v>8</v>
      </c>
      <c r="I132" s="12">
        <v>9</v>
      </c>
      <c r="J132" s="12">
        <v>1</v>
      </c>
      <c r="K132" s="12"/>
    </row>
    <row r="133" spans="1:11" hidden="1" x14ac:dyDescent="0.35">
      <c r="A133" t="s">
        <v>326</v>
      </c>
      <c r="B133" t="s">
        <v>145</v>
      </c>
      <c r="C133" t="s">
        <v>115</v>
      </c>
      <c r="D133" t="s">
        <v>343</v>
      </c>
      <c r="E133">
        <f>SUM(Table110[[#This Row],[2024]:[2014]])</f>
        <v>2</v>
      </c>
      <c r="F133" s="12"/>
      <c r="G133" s="12"/>
      <c r="H133" s="12"/>
      <c r="I133" s="12">
        <v>2</v>
      </c>
      <c r="J133" s="12"/>
      <c r="K133" s="12"/>
    </row>
    <row r="134" spans="1:11" hidden="1" x14ac:dyDescent="0.35">
      <c r="A134" t="s">
        <v>326</v>
      </c>
      <c r="B134" t="s">
        <v>145</v>
      </c>
      <c r="C134" t="s">
        <v>115</v>
      </c>
      <c r="D134" t="s">
        <v>153</v>
      </c>
      <c r="E134">
        <f>SUM(Table110[[#This Row],[2024]:[2014]])</f>
        <v>17</v>
      </c>
      <c r="F134" s="12">
        <v>17</v>
      </c>
      <c r="G134" s="12"/>
      <c r="H134" s="12"/>
      <c r="I134" s="12"/>
      <c r="J134" s="12"/>
      <c r="K134" s="12"/>
    </row>
    <row r="135" spans="1:11" hidden="1" x14ac:dyDescent="0.35">
      <c r="A135" t="s">
        <v>326</v>
      </c>
      <c r="B135" t="s">
        <v>145</v>
      </c>
      <c r="C135" t="s">
        <v>344</v>
      </c>
      <c r="D135" t="s">
        <v>345</v>
      </c>
      <c r="E135">
        <f>SUM(Table110[[#This Row],[2024]:[2014]])</f>
        <v>22</v>
      </c>
      <c r="F135" s="12"/>
      <c r="G135" s="12"/>
      <c r="H135" s="12">
        <v>22</v>
      </c>
      <c r="I135" s="12"/>
      <c r="J135" s="12"/>
      <c r="K135" s="12"/>
    </row>
    <row r="136" spans="1:11" hidden="1" x14ac:dyDescent="0.35">
      <c r="A136" t="s">
        <v>326</v>
      </c>
      <c r="B136" t="s">
        <v>145</v>
      </c>
      <c r="C136" t="s">
        <v>154</v>
      </c>
      <c r="D136" t="s">
        <v>155</v>
      </c>
      <c r="E136">
        <f>SUM(Table110[[#This Row],[2024]:[2014]])</f>
        <v>1</v>
      </c>
      <c r="F136" s="12"/>
      <c r="G136" s="12"/>
      <c r="H136" s="12"/>
      <c r="I136" s="12"/>
      <c r="J136" s="12">
        <v>1</v>
      </c>
      <c r="K136" s="12"/>
    </row>
    <row r="137" spans="1:11" hidden="1" x14ac:dyDescent="0.35">
      <c r="A137" t="s">
        <v>326</v>
      </c>
      <c r="B137" t="s">
        <v>145</v>
      </c>
      <c r="C137" t="s">
        <v>346</v>
      </c>
      <c r="D137" t="s">
        <v>347</v>
      </c>
      <c r="E137">
        <f>SUM(Table110[[#This Row],[2024]:[2014]])</f>
        <v>1</v>
      </c>
      <c r="F137" s="12"/>
      <c r="G137" s="12"/>
      <c r="H137" s="12"/>
      <c r="I137" s="12"/>
      <c r="J137" s="12">
        <v>1</v>
      </c>
      <c r="K137" s="12"/>
    </row>
    <row r="138" spans="1:11" hidden="1" x14ac:dyDescent="0.35">
      <c r="A138" t="s">
        <v>326</v>
      </c>
      <c r="B138" t="s">
        <v>145</v>
      </c>
      <c r="C138" t="s">
        <v>158</v>
      </c>
      <c r="D138" t="s">
        <v>159</v>
      </c>
      <c r="E138">
        <f>SUM(Table110[[#This Row],[2024]:[2014]])</f>
        <v>3</v>
      </c>
      <c r="F138" s="12"/>
      <c r="G138" s="12"/>
      <c r="H138" s="12"/>
      <c r="I138" s="12"/>
      <c r="J138" s="12">
        <v>3</v>
      </c>
      <c r="K138" s="12"/>
    </row>
    <row r="139" spans="1:11" hidden="1" x14ac:dyDescent="0.35">
      <c r="A139" t="s">
        <v>326</v>
      </c>
      <c r="B139" t="s">
        <v>145</v>
      </c>
      <c r="C139" t="s">
        <v>348</v>
      </c>
      <c r="D139" t="s">
        <v>349</v>
      </c>
      <c r="E139">
        <f>SUM(Table110[[#This Row],[2024]:[2014]])</f>
        <v>1</v>
      </c>
      <c r="F139" s="12"/>
      <c r="G139" s="12"/>
      <c r="H139" s="12"/>
      <c r="I139" s="12"/>
      <c r="J139" s="12">
        <v>1</v>
      </c>
      <c r="K139" s="12"/>
    </row>
    <row r="140" spans="1:11" hidden="1" x14ac:dyDescent="0.35">
      <c r="A140" t="s">
        <v>326</v>
      </c>
      <c r="B140" t="s">
        <v>145</v>
      </c>
      <c r="C140" t="s">
        <v>160</v>
      </c>
      <c r="D140" t="s">
        <v>161</v>
      </c>
      <c r="E140">
        <f>SUM(Table110[[#This Row],[2024]:[2014]])</f>
        <v>2</v>
      </c>
      <c r="F140" s="12"/>
      <c r="G140" s="12"/>
      <c r="H140" s="12"/>
      <c r="I140" s="12"/>
      <c r="J140" s="12">
        <v>2</v>
      </c>
      <c r="K140" s="12"/>
    </row>
    <row r="141" spans="1:11" hidden="1" x14ac:dyDescent="0.35">
      <c r="A141" t="s">
        <v>326</v>
      </c>
      <c r="B141" t="s">
        <v>145</v>
      </c>
      <c r="C141" t="s">
        <v>350</v>
      </c>
      <c r="D141" t="s">
        <v>351</v>
      </c>
      <c r="E141">
        <f>SUM(Table110[[#This Row],[2024]:[2014]])</f>
        <v>1</v>
      </c>
      <c r="F141" s="12"/>
      <c r="G141" s="12"/>
      <c r="H141" s="12">
        <v>1</v>
      </c>
      <c r="I141" s="12"/>
      <c r="J141" s="12"/>
      <c r="K141" s="12"/>
    </row>
    <row r="142" spans="1:11" hidden="1" x14ac:dyDescent="0.35">
      <c r="A142" t="s">
        <v>326</v>
      </c>
      <c r="B142" t="s">
        <v>145</v>
      </c>
      <c r="C142" t="s">
        <v>172</v>
      </c>
      <c r="D142" t="s">
        <v>173</v>
      </c>
      <c r="E142">
        <f>SUM(Table110[[#This Row],[2024]:[2014]])</f>
        <v>16</v>
      </c>
      <c r="F142" s="12"/>
      <c r="G142" s="12">
        <v>5</v>
      </c>
      <c r="H142" s="12">
        <v>6</v>
      </c>
      <c r="I142" s="12">
        <v>-2</v>
      </c>
      <c r="J142" s="12">
        <v>7</v>
      </c>
      <c r="K142" s="12"/>
    </row>
    <row r="143" spans="1:11" hidden="1" x14ac:dyDescent="0.35">
      <c r="A143" t="s">
        <v>326</v>
      </c>
      <c r="B143" t="s">
        <v>174</v>
      </c>
      <c r="C143" t="s">
        <v>352</v>
      </c>
      <c r="D143" t="s">
        <v>353</v>
      </c>
      <c r="E143">
        <f>SUM(Table110[[#This Row],[2024]:[2014]])</f>
        <v>1</v>
      </c>
      <c r="F143" s="12"/>
      <c r="G143" s="12"/>
      <c r="H143" s="12"/>
      <c r="I143" s="12"/>
      <c r="J143" s="12">
        <v>1</v>
      </c>
      <c r="K143" s="12"/>
    </row>
    <row r="144" spans="1:11" hidden="1" x14ac:dyDescent="0.35">
      <c r="A144" t="s">
        <v>326</v>
      </c>
      <c r="B144" t="s">
        <v>174</v>
      </c>
      <c r="C144" t="s">
        <v>177</v>
      </c>
      <c r="D144" t="s">
        <v>178</v>
      </c>
      <c r="E144">
        <f>SUM(Table110[[#This Row],[2024]:[2014]])</f>
        <v>4</v>
      </c>
      <c r="F144" s="12">
        <v>2</v>
      </c>
      <c r="G144" s="12">
        <v>2</v>
      </c>
      <c r="H144" s="12"/>
      <c r="I144" s="12"/>
      <c r="J144" s="12"/>
      <c r="K144" s="12"/>
    </row>
    <row r="145" spans="1:11" hidden="1" x14ac:dyDescent="0.35">
      <c r="A145" t="s">
        <v>326</v>
      </c>
      <c r="B145" t="s">
        <v>185</v>
      </c>
      <c r="C145" t="s">
        <v>354</v>
      </c>
      <c r="D145" t="s">
        <v>355</v>
      </c>
      <c r="E145">
        <f>SUM(Table110[[#This Row],[2024]:[2014]])</f>
        <v>3</v>
      </c>
      <c r="F145" s="12"/>
      <c r="G145" s="12">
        <v>3</v>
      </c>
      <c r="H145" s="12"/>
      <c r="I145" s="12"/>
      <c r="J145" s="12"/>
      <c r="K145" s="12"/>
    </row>
    <row r="146" spans="1:11" hidden="1" x14ac:dyDescent="0.35">
      <c r="A146" t="s">
        <v>326</v>
      </c>
      <c r="B146" t="s">
        <v>188</v>
      </c>
      <c r="C146" t="s">
        <v>189</v>
      </c>
      <c r="D146" t="s">
        <v>190</v>
      </c>
      <c r="E146">
        <f>SUM(Table110[[#This Row],[2024]:[2014]])</f>
        <v>3</v>
      </c>
      <c r="F146" s="12"/>
      <c r="G146" s="12"/>
      <c r="H146" s="12">
        <v>1</v>
      </c>
      <c r="I146" s="12">
        <v>1</v>
      </c>
      <c r="J146" s="12">
        <v>1</v>
      </c>
      <c r="K146" s="12"/>
    </row>
    <row r="147" spans="1:11" hidden="1" x14ac:dyDescent="0.35">
      <c r="A147" t="s">
        <v>326</v>
      </c>
      <c r="B147" t="s">
        <v>188</v>
      </c>
      <c r="C147" t="s">
        <v>191</v>
      </c>
      <c r="D147" t="s">
        <v>192</v>
      </c>
      <c r="E147">
        <f>SUM(Table110[[#This Row],[2024]:[2014]])</f>
        <v>10</v>
      </c>
      <c r="F147" s="12"/>
      <c r="G147" s="12">
        <v>0</v>
      </c>
      <c r="H147" s="12">
        <v>2</v>
      </c>
      <c r="I147" s="12">
        <v>4</v>
      </c>
      <c r="J147" s="12">
        <v>4</v>
      </c>
      <c r="K147" s="12"/>
    </row>
    <row r="148" spans="1:11" hidden="1" x14ac:dyDescent="0.35">
      <c r="A148" t="s">
        <v>326</v>
      </c>
      <c r="B148" t="s">
        <v>356</v>
      </c>
      <c r="C148" t="s">
        <v>357</v>
      </c>
      <c r="D148" t="s">
        <v>358</v>
      </c>
      <c r="E148">
        <f>SUM(Table110[[#This Row],[2024]:[2014]])</f>
        <v>1</v>
      </c>
      <c r="F148" s="12"/>
      <c r="G148" s="12"/>
      <c r="H148" s="12"/>
      <c r="I148" s="12">
        <v>1</v>
      </c>
      <c r="J148" s="12"/>
      <c r="K148" s="12"/>
    </row>
    <row r="149" spans="1:11" hidden="1" x14ac:dyDescent="0.35">
      <c r="A149" t="s">
        <v>326</v>
      </c>
      <c r="B149" t="s">
        <v>196</v>
      </c>
      <c r="C149" t="s">
        <v>115</v>
      </c>
      <c r="D149" t="s">
        <v>359</v>
      </c>
      <c r="E149">
        <f>SUM(Table110[[#This Row],[2024]:[2014]])</f>
        <v>-3</v>
      </c>
      <c r="F149" s="12">
        <v>-2</v>
      </c>
      <c r="G149" s="12">
        <v>-1</v>
      </c>
      <c r="H149" s="12"/>
      <c r="I149" s="12"/>
      <c r="J149" s="12"/>
      <c r="K149" s="12"/>
    </row>
    <row r="150" spans="1:11" hidden="1" x14ac:dyDescent="0.35">
      <c r="A150" t="s">
        <v>326</v>
      </c>
      <c r="B150" t="s">
        <v>360</v>
      </c>
      <c r="C150" t="s">
        <v>361</v>
      </c>
      <c r="D150" t="s">
        <v>362</v>
      </c>
      <c r="E150">
        <f>SUM(Table110[[#This Row],[2024]:[2014]])</f>
        <v>2</v>
      </c>
      <c r="F150" s="12"/>
      <c r="G150" s="12">
        <v>2</v>
      </c>
      <c r="H150" s="12"/>
      <c r="I150" s="12"/>
      <c r="J150" s="12"/>
      <c r="K150" s="12"/>
    </row>
    <row r="151" spans="1:11" hidden="1" x14ac:dyDescent="0.35">
      <c r="A151" t="s">
        <v>326</v>
      </c>
      <c r="B151" t="s">
        <v>203</v>
      </c>
      <c r="C151" t="s">
        <v>204</v>
      </c>
      <c r="D151" t="s">
        <v>205</v>
      </c>
      <c r="E151">
        <f>SUM(Table110[[#This Row],[2024]:[2014]])</f>
        <v>2</v>
      </c>
      <c r="F151" s="12">
        <v>1</v>
      </c>
      <c r="G151" s="12"/>
      <c r="H151" s="12"/>
      <c r="I151" s="12">
        <v>1</v>
      </c>
      <c r="J151" s="12"/>
      <c r="K151" s="12"/>
    </row>
    <row r="152" spans="1:11" hidden="1" x14ac:dyDescent="0.35">
      <c r="A152" t="s">
        <v>326</v>
      </c>
      <c r="B152" t="s">
        <v>208</v>
      </c>
      <c r="C152" t="s">
        <v>115</v>
      </c>
      <c r="D152" t="s">
        <v>209</v>
      </c>
      <c r="E152">
        <f>SUM(Table110[[#This Row],[2024]:[2014]])</f>
        <v>9</v>
      </c>
      <c r="F152" s="12">
        <v>1</v>
      </c>
      <c r="G152" s="12">
        <v>8</v>
      </c>
      <c r="H152" s="12"/>
      <c r="I152" s="12"/>
      <c r="J152" s="12"/>
      <c r="K152" s="12"/>
    </row>
    <row r="153" spans="1:11" hidden="1" x14ac:dyDescent="0.35">
      <c r="A153" t="s">
        <v>326</v>
      </c>
      <c r="B153" t="s">
        <v>208</v>
      </c>
      <c r="C153" t="s">
        <v>115</v>
      </c>
      <c r="D153" t="s">
        <v>210</v>
      </c>
      <c r="E153">
        <f>SUM(Table110[[#This Row],[2024]:[2014]])</f>
        <v>32</v>
      </c>
      <c r="F153" s="12">
        <v>2</v>
      </c>
      <c r="G153" s="12">
        <v>8</v>
      </c>
      <c r="H153" s="12">
        <v>8</v>
      </c>
      <c r="I153" s="12">
        <v>1</v>
      </c>
      <c r="J153" s="12">
        <v>13</v>
      </c>
      <c r="K153" s="12"/>
    </row>
    <row r="154" spans="1:11" hidden="1" x14ac:dyDescent="0.35">
      <c r="A154" t="s">
        <v>326</v>
      </c>
      <c r="B154" t="s">
        <v>208</v>
      </c>
      <c r="C154" t="s">
        <v>115</v>
      </c>
      <c r="D154" t="s">
        <v>211</v>
      </c>
      <c r="E154">
        <f>SUM(Table110[[#This Row],[2024]:[2014]])</f>
        <v>35</v>
      </c>
      <c r="F154" s="12"/>
      <c r="G154" s="12">
        <v>8</v>
      </c>
      <c r="H154" s="12">
        <v>8</v>
      </c>
      <c r="I154" s="12">
        <v>6</v>
      </c>
      <c r="J154" s="12">
        <v>13</v>
      </c>
      <c r="K154" s="12"/>
    </row>
    <row r="155" spans="1:11" hidden="1" x14ac:dyDescent="0.35">
      <c r="A155" t="s">
        <v>326</v>
      </c>
      <c r="B155" t="s">
        <v>208</v>
      </c>
      <c r="C155" t="s">
        <v>115</v>
      </c>
      <c r="D155" t="s">
        <v>363</v>
      </c>
      <c r="E155">
        <f>SUM(Table110[[#This Row],[2024]:[2014]])</f>
        <v>2</v>
      </c>
      <c r="F155" s="12"/>
      <c r="G155" s="12"/>
      <c r="H155" s="12">
        <v>1</v>
      </c>
      <c r="I155" s="12"/>
      <c r="J155" s="12">
        <v>1</v>
      </c>
      <c r="K155" s="12"/>
    </row>
    <row r="156" spans="1:11" hidden="1" x14ac:dyDescent="0.35">
      <c r="A156" t="s">
        <v>326</v>
      </c>
      <c r="B156" t="s">
        <v>208</v>
      </c>
      <c r="C156" t="s">
        <v>115</v>
      </c>
      <c r="D156" t="s">
        <v>212</v>
      </c>
      <c r="E156">
        <f>SUM(Table110[[#This Row],[2024]:[2014]])</f>
        <v>454</v>
      </c>
      <c r="F156" s="12">
        <v>20</v>
      </c>
      <c r="G156" s="12">
        <v>27</v>
      </c>
      <c r="H156" s="12">
        <v>98</v>
      </c>
      <c r="I156" s="12">
        <v>67</v>
      </c>
      <c r="J156" s="12">
        <v>242</v>
      </c>
      <c r="K156" s="12"/>
    </row>
    <row r="157" spans="1:11" hidden="1" x14ac:dyDescent="0.35">
      <c r="A157" t="s">
        <v>326</v>
      </c>
      <c r="B157" t="s">
        <v>208</v>
      </c>
      <c r="C157" t="s">
        <v>115</v>
      </c>
      <c r="D157" t="s">
        <v>364</v>
      </c>
      <c r="E157">
        <f>SUM(Table110[[#This Row],[2024]:[2014]])</f>
        <v>1</v>
      </c>
      <c r="F157" s="12"/>
      <c r="G157" s="12"/>
      <c r="H157" s="12">
        <v>1</v>
      </c>
      <c r="I157" s="12"/>
      <c r="J157" s="12"/>
      <c r="K157" s="12"/>
    </row>
    <row r="158" spans="1:11" hidden="1" x14ac:dyDescent="0.35">
      <c r="A158" t="s">
        <v>326</v>
      </c>
      <c r="B158" t="s">
        <v>208</v>
      </c>
      <c r="C158" t="s">
        <v>115</v>
      </c>
      <c r="D158" t="s">
        <v>213</v>
      </c>
      <c r="E158">
        <f>SUM(Table110[[#This Row],[2024]:[2014]])</f>
        <v>16</v>
      </c>
      <c r="F158" s="12"/>
      <c r="G158" s="12">
        <v>1</v>
      </c>
      <c r="H158" s="12">
        <v>2</v>
      </c>
      <c r="I158" s="12">
        <v>11</v>
      </c>
      <c r="J158" s="12">
        <v>2</v>
      </c>
      <c r="K158" s="12"/>
    </row>
    <row r="159" spans="1:11" hidden="1" x14ac:dyDescent="0.35">
      <c r="A159" t="s">
        <v>326</v>
      </c>
      <c r="B159" t="s">
        <v>208</v>
      </c>
      <c r="C159" t="s">
        <v>115</v>
      </c>
      <c r="D159" t="s">
        <v>214</v>
      </c>
      <c r="E159">
        <f>SUM(Table110[[#This Row],[2024]:[2014]])</f>
        <v>18</v>
      </c>
      <c r="F159" s="12">
        <v>1</v>
      </c>
      <c r="G159" s="12"/>
      <c r="H159" s="12">
        <v>6</v>
      </c>
      <c r="I159" s="12">
        <v>9</v>
      </c>
      <c r="J159" s="12">
        <v>2</v>
      </c>
      <c r="K159" s="12"/>
    </row>
    <row r="160" spans="1:11" hidden="1" x14ac:dyDescent="0.35">
      <c r="A160" t="s">
        <v>326</v>
      </c>
      <c r="B160" t="s">
        <v>217</v>
      </c>
      <c r="C160" t="s">
        <v>218</v>
      </c>
      <c r="D160" t="s">
        <v>219</v>
      </c>
      <c r="E160">
        <f>SUM(Table110[[#This Row],[2024]:[2014]])</f>
        <v>6</v>
      </c>
      <c r="F160" s="12"/>
      <c r="G160" s="12"/>
      <c r="H160" s="12">
        <v>3</v>
      </c>
      <c r="I160" s="12">
        <v>3</v>
      </c>
      <c r="J160" s="12"/>
      <c r="K160" s="12"/>
    </row>
    <row r="161" spans="1:11" hidden="1" x14ac:dyDescent="0.35">
      <c r="A161" t="s">
        <v>326</v>
      </c>
      <c r="B161" t="s">
        <v>217</v>
      </c>
      <c r="C161" t="s">
        <v>220</v>
      </c>
      <c r="D161" t="s">
        <v>221</v>
      </c>
      <c r="E161">
        <f>SUM(Table110[[#This Row],[2024]:[2014]])</f>
        <v>4</v>
      </c>
      <c r="F161" s="12">
        <v>2</v>
      </c>
      <c r="G161" s="12">
        <v>2</v>
      </c>
      <c r="H161" s="12"/>
      <c r="I161" s="12"/>
      <c r="J161" s="12"/>
      <c r="K161" s="12"/>
    </row>
    <row r="162" spans="1:11" hidden="1" x14ac:dyDescent="0.35">
      <c r="A162" t="s">
        <v>326</v>
      </c>
      <c r="B162" t="s">
        <v>365</v>
      </c>
      <c r="C162" t="s">
        <v>366</v>
      </c>
      <c r="D162" t="s">
        <v>367</v>
      </c>
      <c r="E162">
        <f>SUM(Table110[[#This Row],[2024]:[2014]])</f>
        <v>1</v>
      </c>
      <c r="F162" s="12"/>
      <c r="G162" s="12"/>
      <c r="H162" s="12"/>
      <c r="I162" s="12">
        <v>1</v>
      </c>
      <c r="J162" s="12"/>
      <c r="K162" s="12"/>
    </row>
    <row r="163" spans="1:11" hidden="1" x14ac:dyDescent="0.35">
      <c r="A163" t="s">
        <v>326</v>
      </c>
      <c r="B163" t="s">
        <v>230</v>
      </c>
      <c r="C163" t="s">
        <v>231</v>
      </c>
      <c r="D163" t="s">
        <v>232</v>
      </c>
      <c r="E163">
        <f>SUM(Table110[[#This Row],[2024]:[2014]])</f>
        <v>3</v>
      </c>
      <c r="F163" s="12"/>
      <c r="G163" s="12">
        <v>2</v>
      </c>
      <c r="H163" s="12">
        <v>1</v>
      </c>
      <c r="I163" s="12"/>
      <c r="J163" s="12"/>
      <c r="K163" s="12"/>
    </row>
    <row r="164" spans="1:11" hidden="1" x14ac:dyDescent="0.35">
      <c r="A164" t="s">
        <v>326</v>
      </c>
      <c r="B164" t="s">
        <v>230</v>
      </c>
      <c r="C164" t="s">
        <v>233</v>
      </c>
      <c r="D164" t="s">
        <v>234</v>
      </c>
      <c r="E164">
        <f>SUM(Table110[[#This Row],[2024]:[2014]])</f>
        <v>6</v>
      </c>
      <c r="F164" s="12">
        <v>1</v>
      </c>
      <c r="G164" s="12">
        <v>3</v>
      </c>
      <c r="H164" s="12">
        <v>2</v>
      </c>
      <c r="I164" s="12"/>
      <c r="J164" s="12"/>
      <c r="K164" s="12"/>
    </row>
    <row r="165" spans="1:11" hidden="1" x14ac:dyDescent="0.35">
      <c r="A165" t="s">
        <v>326</v>
      </c>
      <c r="B165" t="s">
        <v>230</v>
      </c>
      <c r="C165" t="s">
        <v>368</v>
      </c>
      <c r="D165" t="s">
        <v>369</v>
      </c>
      <c r="E165">
        <f>SUM(Table110[[#This Row],[2024]:[2014]])</f>
        <v>13</v>
      </c>
      <c r="F165" s="12"/>
      <c r="G165" s="12"/>
      <c r="H165" s="12"/>
      <c r="I165" s="12"/>
      <c r="J165" s="12">
        <v>13</v>
      </c>
      <c r="K165" s="12"/>
    </row>
    <row r="166" spans="1:11" hidden="1" x14ac:dyDescent="0.35">
      <c r="A166" t="s">
        <v>326</v>
      </c>
      <c r="B166" t="s">
        <v>230</v>
      </c>
      <c r="C166" t="s">
        <v>370</v>
      </c>
      <c r="D166" t="s">
        <v>371</v>
      </c>
      <c r="E166">
        <f>SUM(Table110[[#This Row],[2024]:[2014]])</f>
        <v>5</v>
      </c>
      <c r="F166" s="12"/>
      <c r="G166" s="12"/>
      <c r="H166" s="12"/>
      <c r="I166" s="12"/>
      <c r="J166" s="12">
        <v>5</v>
      </c>
      <c r="K166" s="12"/>
    </row>
    <row r="167" spans="1:11" hidden="1" x14ac:dyDescent="0.35">
      <c r="A167" t="s">
        <v>326</v>
      </c>
      <c r="B167" t="s">
        <v>237</v>
      </c>
      <c r="C167" t="s">
        <v>240</v>
      </c>
      <c r="D167" t="s">
        <v>241</v>
      </c>
      <c r="E167">
        <f>SUM(Table110[[#This Row],[2024]:[2014]])</f>
        <v>1</v>
      </c>
      <c r="F167" s="12"/>
      <c r="G167" s="12"/>
      <c r="H167" s="12"/>
      <c r="I167" s="12">
        <v>-2</v>
      </c>
      <c r="J167" s="12">
        <v>3</v>
      </c>
      <c r="K167" s="12"/>
    </row>
    <row r="168" spans="1:11" hidden="1" x14ac:dyDescent="0.35">
      <c r="A168" t="s">
        <v>326</v>
      </c>
      <c r="B168" t="s">
        <v>242</v>
      </c>
      <c r="C168" t="s">
        <v>243</v>
      </c>
      <c r="D168" t="s">
        <v>244</v>
      </c>
      <c r="E168">
        <f>SUM(Table110[[#This Row],[2024]:[2014]])</f>
        <v>90</v>
      </c>
      <c r="F168" s="12">
        <v>12</v>
      </c>
      <c r="G168" s="12">
        <v>30</v>
      </c>
      <c r="H168" s="12">
        <v>24</v>
      </c>
      <c r="I168" s="12">
        <v>23</v>
      </c>
      <c r="J168" s="12">
        <v>1</v>
      </c>
      <c r="K168" s="12"/>
    </row>
    <row r="169" spans="1:11" hidden="1" x14ac:dyDescent="0.35">
      <c r="A169" t="s">
        <v>326</v>
      </c>
      <c r="B169" t="s">
        <v>242</v>
      </c>
      <c r="C169" t="s">
        <v>245</v>
      </c>
      <c r="D169" t="s">
        <v>246</v>
      </c>
      <c r="E169">
        <f>SUM(Table110[[#This Row],[2024]:[2014]])</f>
        <v>34</v>
      </c>
      <c r="F169" s="12">
        <v>2</v>
      </c>
      <c r="G169" s="12">
        <v>7</v>
      </c>
      <c r="H169" s="12">
        <v>7</v>
      </c>
      <c r="I169" s="12">
        <v>9</v>
      </c>
      <c r="J169" s="12">
        <v>9</v>
      </c>
      <c r="K169" s="12"/>
    </row>
    <row r="170" spans="1:11" hidden="1" x14ac:dyDescent="0.35">
      <c r="A170" t="s">
        <v>326</v>
      </c>
      <c r="B170" t="s">
        <v>242</v>
      </c>
      <c r="C170" t="s">
        <v>372</v>
      </c>
      <c r="D170" t="s">
        <v>373</v>
      </c>
      <c r="E170">
        <f>SUM(Table110[[#This Row],[2024]:[2014]])</f>
        <v>1</v>
      </c>
      <c r="F170" s="12"/>
      <c r="G170" s="12"/>
      <c r="H170" s="12"/>
      <c r="I170" s="12"/>
      <c r="J170" s="12">
        <v>1</v>
      </c>
      <c r="K170" s="12"/>
    </row>
    <row r="171" spans="1:11" hidden="1" x14ac:dyDescent="0.35">
      <c r="A171" t="s">
        <v>326</v>
      </c>
      <c r="B171" t="s">
        <v>247</v>
      </c>
      <c r="C171" t="s">
        <v>248</v>
      </c>
      <c r="D171" t="s">
        <v>249</v>
      </c>
      <c r="E171">
        <f>SUM(Table110[[#This Row],[2024]:[2014]])</f>
        <v>2</v>
      </c>
      <c r="F171" s="12"/>
      <c r="G171" s="12">
        <v>1</v>
      </c>
      <c r="H171" s="12"/>
      <c r="I171" s="12">
        <v>-1</v>
      </c>
      <c r="J171" s="12">
        <v>2</v>
      </c>
      <c r="K171" s="12"/>
    </row>
    <row r="172" spans="1:11" hidden="1" x14ac:dyDescent="0.35">
      <c r="A172" t="s">
        <v>326</v>
      </c>
      <c r="B172" t="s">
        <v>252</v>
      </c>
      <c r="C172" t="s">
        <v>253</v>
      </c>
      <c r="D172" t="s">
        <v>254</v>
      </c>
      <c r="E172">
        <f>SUM(Table110[[#This Row],[2024]:[2014]])</f>
        <v>2</v>
      </c>
      <c r="F172" s="12">
        <v>1</v>
      </c>
      <c r="G172" s="12">
        <v>1</v>
      </c>
      <c r="H172" s="12"/>
      <c r="I172" s="12"/>
      <c r="J172" s="12"/>
      <c r="K172" s="12"/>
    </row>
    <row r="173" spans="1:11" hidden="1" x14ac:dyDescent="0.35">
      <c r="A173" t="s">
        <v>326</v>
      </c>
      <c r="B173" t="s">
        <v>252</v>
      </c>
      <c r="C173" t="s">
        <v>374</v>
      </c>
      <c r="D173" t="s">
        <v>375</v>
      </c>
      <c r="E173">
        <f>SUM(Table110[[#This Row],[2024]:[2014]])</f>
        <v>1</v>
      </c>
      <c r="F173" s="12"/>
      <c r="G173" s="12">
        <v>1</v>
      </c>
      <c r="H173" s="12"/>
      <c r="I173" s="12"/>
      <c r="J173" s="12"/>
      <c r="K173" s="12"/>
    </row>
    <row r="174" spans="1:11" hidden="1" x14ac:dyDescent="0.35">
      <c r="A174" t="s">
        <v>326</v>
      </c>
      <c r="B174" t="s">
        <v>255</v>
      </c>
      <c r="C174" t="s">
        <v>256</v>
      </c>
      <c r="D174" t="s">
        <v>257</v>
      </c>
      <c r="E174">
        <f>SUM(Table110[[#This Row],[2024]:[2014]])</f>
        <v>5</v>
      </c>
      <c r="F174" s="12">
        <v>5</v>
      </c>
      <c r="G174" s="12"/>
      <c r="H174" s="12"/>
      <c r="I174" s="12"/>
      <c r="J174" s="12"/>
      <c r="K174" s="12"/>
    </row>
    <row r="175" spans="1:11" hidden="1" x14ac:dyDescent="0.35">
      <c r="A175" t="s">
        <v>326</v>
      </c>
      <c r="B175" t="s">
        <v>255</v>
      </c>
      <c r="C175" t="s">
        <v>376</v>
      </c>
      <c r="D175" t="s">
        <v>377</v>
      </c>
      <c r="E175">
        <f>SUM(Table110[[#This Row],[2024]:[2014]])</f>
        <v>2</v>
      </c>
      <c r="F175" s="12"/>
      <c r="G175" s="12"/>
      <c r="H175" s="12"/>
      <c r="I175" s="12"/>
      <c r="J175" s="12">
        <v>2</v>
      </c>
      <c r="K175" s="12"/>
    </row>
    <row r="176" spans="1:11" hidden="1" x14ac:dyDescent="0.35">
      <c r="A176" t="s">
        <v>326</v>
      </c>
      <c r="B176" t="s">
        <v>255</v>
      </c>
      <c r="C176" t="s">
        <v>260</v>
      </c>
      <c r="D176" t="s">
        <v>261</v>
      </c>
      <c r="E176">
        <f>SUM(Table110[[#This Row],[2024]:[2014]])</f>
        <v>1</v>
      </c>
      <c r="F176" s="12"/>
      <c r="G176" s="12"/>
      <c r="H176" s="12"/>
      <c r="I176" s="12">
        <v>1</v>
      </c>
      <c r="J176" s="12"/>
      <c r="K176" s="12"/>
    </row>
    <row r="177" spans="1:11" hidden="1" x14ac:dyDescent="0.35">
      <c r="A177" t="s">
        <v>326</v>
      </c>
      <c r="B177" t="s">
        <v>255</v>
      </c>
      <c r="C177" t="s">
        <v>262</v>
      </c>
      <c r="D177" t="s">
        <v>263</v>
      </c>
      <c r="E177">
        <f>SUM(Table110[[#This Row],[2024]:[2014]])</f>
        <v>15</v>
      </c>
      <c r="F177" s="12">
        <v>2</v>
      </c>
      <c r="G177" s="12">
        <v>3</v>
      </c>
      <c r="H177" s="12">
        <v>2</v>
      </c>
      <c r="I177" s="12">
        <v>5</v>
      </c>
      <c r="J177" s="12">
        <v>3</v>
      </c>
      <c r="K177" s="12"/>
    </row>
    <row r="178" spans="1:11" hidden="1" x14ac:dyDescent="0.35">
      <c r="A178" t="s">
        <v>326</v>
      </c>
      <c r="B178" t="s">
        <v>255</v>
      </c>
      <c r="C178" t="s">
        <v>266</v>
      </c>
      <c r="D178" t="s">
        <v>267</v>
      </c>
      <c r="E178">
        <f>SUM(Table110[[#This Row],[2024]:[2014]])</f>
        <v>11</v>
      </c>
      <c r="F178" s="12">
        <v>1</v>
      </c>
      <c r="G178" s="12">
        <v>6</v>
      </c>
      <c r="H178" s="12">
        <v>4</v>
      </c>
      <c r="I178" s="12"/>
      <c r="J178" s="12"/>
      <c r="K178" s="12"/>
    </row>
    <row r="179" spans="1:11" hidden="1" x14ac:dyDescent="0.35">
      <c r="A179" t="s">
        <v>326</v>
      </c>
      <c r="B179" t="s">
        <v>255</v>
      </c>
      <c r="C179" t="s">
        <v>268</v>
      </c>
      <c r="D179" t="s">
        <v>269</v>
      </c>
      <c r="E179">
        <f>SUM(Table110[[#This Row],[2024]:[2014]])</f>
        <v>10</v>
      </c>
      <c r="F179" s="12"/>
      <c r="G179" s="12">
        <v>7</v>
      </c>
      <c r="H179" s="12">
        <v>3</v>
      </c>
      <c r="I179" s="12"/>
      <c r="J179" s="12"/>
      <c r="K179" s="12"/>
    </row>
    <row r="180" spans="1:11" hidden="1" x14ac:dyDescent="0.35">
      <c r="A180" t="s">
        <v>326</v>
      </c>
      <c r="B180" t="s">
        <v>255</v>
      </c>
      <c r="C180" t="s">
        <v>378</v>
      </c>
      <c r="D180" t="s">
        <v>379</v>
      </c>
      <c r="E180">
        <f>SUM(Table110[[#This Row],[2024]:[2014]])</f>
        <v>2</v>
      </c>
      <c r="F180" s="12"/>
      <c r="G180" s="12"/>
      <c r="H180" s="12"/>
      <c r="I180" s="12"/>
      <c r="J180" s="12">
        <v>2</v>
      </c>
      <c r="K180" s="12"/>
    </row>
    <row r="181" spans="1:11" hidden="1" x14ac:dyDescent="0.35">
      <c r="A181" t="s">
        <v>326</v>
      </c>
      <c r="B181" t="s">
        <v>270</v>
      </c>
      <c r="C181" t="s">
        <v>115</v>
      </c>
      <c r="D181" t="s">
        <v>271</v>
      </c>
      <c r="E181">
        <f>SUM(Table110[[#This Row],[2024]:[2014]])</f>
        <v>2599</v>
      </c>
      <c r="F181" s="12">
        <v>381</v>
      </c>
      <c r="G181" s="12">
        <v>313</v>
      </c>
      <c r="H181" s="12">
        <v>653</v>
      </c>
      <c r="I181" s="12">
        <v>1058</v>
      </c>
      <c r="J181" s="12">
        <v>194</v>
      </c>
      <c r="K181" s="12"/>
    </row>
    <row r="182" spans="1:11" hidden="1" x14ac:dyDescent="0.35">
      <c r="A182" t="s">
        <v>326</v>
      </c>
      <c r="B182" t="s">
        <v>270</v>
      </c>
      <c r="C182" t="s">
        <v>115</v>
      </c>
      <c r="D182" t="s">
        <v>380</v>
      </c>
      <c r="E182">
        <f>SUM(Table110[[#This Row],[2024]:[2014]])</f>
        <v>107</v>
      </c>
      <c r="F182" s="12"/>
      <c r="G182" s="12"/>
      <c r="H182" s="12"/>
      <c r="I182" s="12">
        <v>-1</v>
      </c>
      <c r="J182" s="12">
        <v>108</v>
      </c>
      <c r="K182" s="12"/>
    </row>
    <row r="183" spans="1:11" hidden="1" x14ac:dyDescent="0.35">
      <c r="A183" t="s">
        <v>326</v>
      </c>
      <c r="B183" t="s">
        <v>270</v>
      </c>
      <c r="C183" t="s">
        <v>115</v>
      </c>
      <c r="D183" t="s">
        <v>272</v>
      </c>
      <c r="E183">
        <f>SUM(Table110[[#This Row],[2024]:[2014]])</f>
        <v>23</v>
      </c>
      <c r="F183" s="12"/>
      <c r="G183" s="12"/>
      <c r="H183" s="12"/>
      <c r="I183" s="12"/>
      <c r="J183" s="12">
        <v>23</v>
      </c>
      <c r="K183" s="12"/>
    </row>
    <row r="184" spans="1:11" hidden="1" x14ac:dyDescent="0.35">
      <c r="A184" t="s">
        <v>326</v>
      </c>
      <c r="B184" t="s">
        <v>270</v>
      </c>
      <c r="C184" t="s">
        <v>274</v>
      </c>
      <c r="D184" t="s">
        <v>275</v>
      </c>
      <c r="E184">
        <f>SUM(Table110[[#This Row],[2024]:[2014]])</f>
        <v>138</v>
      </c>
      <c r="F184" s="12"/>
      <c r="G184" s="12">
        <v>10</v>
      </c>
      <c r="H184" s="12">
        <v>17</v>
      </c>
      <c r="I184" s="12">
        <v>83</v>
      </c>
      <c r="J184" s="12">
        <v>28</v>
      </c>
      <c r="K184" s="12"/>
    </row>
    <row r="185" spans="1:11" hidden="1" x14ac:dyDescent="0.35">
      <c r="A185" t="s">
        <v>326</v>
      </c>
      <c r="B185" t="s">
        <v>270</v>
      </c>
      <c r="C185" t="s">
        <v>381</v>
      </c>
      <c r="D185" t="s">
        <v>382</v>
      </c>
      <c r="E185">
        <f>SUM(Table110[[#This Row],[2024]:[2014]])</f>
        <v>231</v>
      </c>
      <c r="F185" s="12"/>
      <c r="G185" s="12"/>
      <c r="H185" s="12"/>
      <c r="I185" s="12"/>
      <c r="J185" s="12">
        <v>231</v>
      </c>
      <c r="K185" s="12">
        <v>0</v>
      </c>
    </row>
    <row r="186" spans="1:11" hidden="1" x14ac:dyDescent="0.35">
      <c r="A186" t="s">
        <v>326</v>
      </c>
      <c r="B186" t="s">
        <v>270</v>
      </c>
      <c r="C186" t="s">
        <v>276</v>
      </c>
      <c r="D186" t="s">
        <v>277</v>
      </c>
      <c r="E186">
        <f>SUM(Table110[[#This Row],[2024]:[2014]])</f>
        <v>74</v>
      </c>
      <c r="F186" s="12">
        <v>45</v>
      </c>
      <c r="G186" s="12">
        <v>21</v>
      </c>
      <c r="H186" s="12"/>
      <c r="I186" s="12">
        <v>2</v>
      </c>
      <c r="J186" s="12">
        <v>6</v>
      </c>
      <c r="K186" s="12"/>
    </row>
    <row r="187" spans="1:11" hidden="1" x14ac:dyDescent="0.35">
      <c r="A187" t="s">
        <v>326</v>
      </c>
      <c r="B187" t="s">
        <v>270</v>
      </c>
      <c r="C187" t="s">
        <v>383</v>
      </c>
      <c r="D187" t="s">
        <v>384</v>
      </c>
      <c r="E187">
        <f>SUM(Table110[[#This Row],[2024]:[2014]])</f>
        <v>3</v>
      </c>
      <c r="F187" s="12"/>
      <c r="G187" s="12"/>
      <c r="H187" s="12"/>
      <c r="I187" s="12"/>
      <c r="J187" s="12">
        <v>3</v>
      </c>
      <c r="K187" s="12"/>
    </row>
    <row r="188" spans="1:11" hidden="1" x14ac:dyDescent="0.35">
      <c r="A188" t="s">
        <v>326</v>
      </c>
      <c r="B188" t="s">
        <v>270</v>
      </c>
      <c r="C188" t="s">
        <v>282</v>
      </c>
      <c r="D188" t="s">
        <v>283</v>
      </c>
      <c r="E188">
        <f>SUM(Table110[[#This Row],[2024]:[2014]])</f>
        <v>291</v>
      </c>
      <c r="F188" s="12">
        <v>48</v>
      </c>
      <c r="G188" s="12">
        <v>51</v>
      </c>
      <c r="H188" s="12">
        <v>62</v>
      </c>
      <c r="I188" s="12">
        <v>67</v>
      </c>
      <c r="J188" s="12">
        <v>63</v>
      </c>
      <c r="K188" s="12"/>
    </row>
    <row r="189" spans="1:11" hidden="1" x14ac:dyDescent="0.35">
      <c r="A189" t="s">
        <v>326</v>
      </c>
      <c r="B189" t="s">
        <v>270</v>
      </c>
      <c r="C189" t="s">
        <v>385</v>
      </c>
      <c r="D189" t="s">
        <v>386</v>
      </c>
      <c r="E189">
        <f>SUM(Table110[[#This Row],[2024]:[2014]])</f>
        <v>5</v>
      </c>
      <c r="F189" s="12"/>
      <c r="G189" s="12"/>
      <c r="H189" s="12">
        <v>1</v>
      </c>
      <c r="I189" s="12">
        <v>1</v>
      </c>
      <c r="J189" s="12">
        <v>3</v>
      </c>
      <c r="K189" s="12"/>
    </row>
    <row r="190" spans="1:11" hidden="1" x14ac:dyDescent="0.35">
      <c r="A190" t="s">
        <v>326</v>
      </c>
      <c r="B190" t="s">
        <v>270</v>
      </c>
      <c r="C190" t="s">
        <v>284</v>
      </c>
      <c r="D190" t="s">
        <v>285</v>
      </c>
      <c r="E190">
        <f>SUM(Table110[[#This Row],[2024]:[2014]])</f>
        <v>2</v>
      </c>
      <c r="F190" s="12"/>
      <c r="G190" s="12"/>
      <c r="H190" s="12"/>
      <c r="I190" s="12"/>
      <c r="J190" s="12">
        <v>2</v>
      </c>
      <c r="K190" s="12"/>
    </row>
    <row r="191" spans="1:11" hidden="1" x14ac:dyDescent="0.35">
      <c r="A191" t="s">
        <v>326</v>
      </c>
      <c r="B191" t="s">
        <v>270</v>
      </c>
      <c r="C191" t="s">
        <v>286</v>
      </c>
      <c r="D191" t="s">
        <v>287</v>
      </c>
      <c r="E191">
        <f>SUM(Table110[[#This Row],[2024]:[2014]])</f>
        <v>2</v>
      </c>
      <c r="F191" s="12"/>
      <c r="G191" s="12"/>
      <c r="H191" s="12"/>
      <c r="I191" s="12">
        <v>1</v>
      </c>
      <c r="J191" s="12">
        <v>1</v>
      </c>
      <c r="K191" s="12"/>
    </row>
    <row r="192" spans="1:11" hidden="1" x14ac:dyDescent="0.35">
      <c r="A192" t="s">
        <v>326</v>
      </c>
      <c r="B192" t="s">
        <v>270</v>
      </c>
      <c r="C192" t="s">
        <v>288</v>
      </c>
      <c r="D192" t="s">
        <v>289</v>
      </c>
      <c r="E192">
        <f>SUM(Table110[[#This Row],[2024]:[2014]])</f>
        <v>2</v>
      </c>
      <c r="F192" s="12">
        <v>1</v>
      </c>
      <c r="G192" s="12"/>
      <c r="H192" s="12">
        <v>1</v>
      </c>
      <c r="I192" s="12"/>
      <c r="J192" s="12"/>
      <c r="K192" s="12"/>
    </row>
    <row r="193" spans="1:11" hidden="1" x14ac:dyDescent="0.35">
      <c r="A193" t="s">
        <v>326</v>
      </c>
      <c r="B193" t="s">
        <v>270</v>
      </c>
      <c r="C193" t="s">
        <v>290</v>
      </c>
      <c r="D193" t="s">
        <v>291</v>
      </c>
      <c r="E193">
        <f>SUM(Table110[[#This Row],[2024]:[2014]])</f>
        <v>2</v>
      </c>
      <c r="F193" s="12"/>
      <c r="G193" s="12"/>
      <c r="H193" s="12"/>
      <c r="I193" s="12">
        <v>1</v>
      </c>
      <c r="J193" s="12">
        <v>1</v>
      </c>
      <c r="K193" s="12"/>
    </row>
    <row r="194" spans="1:11" hidden="1" x14ac:dyDescent="0.35">
      <c r="A194" t="s">
        <v>326</v>
      </c>
      <c r="B194" t="s">
        <v>270</v>
      </c>
      <c r="C194" t="s">
        <v>292</v>
      </c>
      <c r="D194" t="s">
        <v>293</v>
      </c>
      <c r="E194">
        <f>SUM(Table110[[#This Row],[2024]:[2014]])</f>
        <v>3</v>
      </c>
      <c r="F194" s="12"/>
      <c r="G194" s="12"/>
      <c r="H194" s="12">
        <v>1</v>
      </c>
      <c r="I194" s="12">
        <v>2</v>
      </c>
      <c r="J194" s="12"/>
      <c r="K194" s="12"/>
    </row>
    <row r="195" spans="1:11" hidden="1" x14ac:dyDescent="0.35">
      <c r="A195" t="s">
        <v>326</v>
      </c>
      <c r="B195" t="s">
        <v>270</v>
      </c>
      <c r="C195" t="s">
        <v>294</v>
      </c>
      <c r="D195" t="s">
        <v>295</v>
      </c>
      <c r="E195">
        <f>SUM(Table110[[#This Row],[2024]:[2014]])</f>
        <v>178</v>
      </c>
      <c r="F195" s="12">
        <v>5</v>
      </c>
      <c r="G195" s="12">
        <v>75</v>
      </c>
      <c r="H195" s="12">
        <v>79</v>
      </c>
      <c r="I195" s="12">
        <v>16</v>
      </c>
      <c r="J195" s="12">
        <v>3</v>
      </c>
      <c r="K195" s="12"/>
    </row>
    <row r="196" spans="1:11" hidden="1" x14ac:dyDescent="0.35">
      <c r="A196" t="s">
        <v>326</v>
      </c>
      <c r="B196" t="s">
        <v>270</v>
      </c>
      <c r="C196" t="s">
        <v>296</v>
      </c>
      <c r="D196" t="s">
        <v>297</v>
      </c>
      <c r="E196">
        <f>SUM(Table110[[#This Row],[2024]:[2014]])</f>
        <v>25</v>
      </c>
      <c r="F196" s="12">
        <v>2</v>
      </c>
      <c r="G196" s="12">
        <v>7</v>
      </c>
      <c r="H196" s="12">
        <v>4</v>
      </c>
      <c r="I196" s="12">
        <v>2</v>
      </c>
      <c r="J196" s="12">
        <v>10</v>
      </c>
      <c r="K196" s="12"/>
    </row>
    <row r="197" spans="1:11" hidden="1" x14ac:dyDescent="0.35">
      <c r="A197" t="s">
        <v>326</v>
      </c>
      <c r="B197" t="s">
        <v>270</v>
      </c>
      <c r="C197" t="s">
        <v>387</v>
      </c>
      <c r="D197" t="s">
        <v>388</v>
      </c>
      <c r="E197">
        <f>SUM(Table110[[#This Row],[2024]:[2014]])</f>
        <v>86</v>
      </c>
      <c r="F197" s="12"/>
      <c r="G197" s="12"/>
      <c r="H197" s="12"/>
      <c r="I197" s="12"/>
      <c r="J197" s="12">
        <v>86</v>
      </c>
      <c r="K197" s="12">
        <v>0</v>
      </c>
    </row>
    <row r="198" spans="1:11" hidden="1" x14ac:dyDescent="0.35">
      <c r="A198" t="s">
        <v>326</v>
      </c>
      <c r="B198" t="s">
        <v>270</v>
      </c>
      <c r="C198" t="s">
        <v>389</v>
      </c>
      <c r="D198" t="s">
        <v>390</v>
      </c>
      <c r="E198">
        <f>SUM(Table110[[#This Row],[2024]:[2014]])</f>
        <v>2</v>
      </c>
      <c r="F198" s="12"/>
      <c r="G198" s="12"/>
      <c r="H198" s="12"/>
      <c r="I198" s="12"/>
      <c r="J198" s="12">
        <v>2</v>
      </c>
      <c r="K198" s="12"/>
    </row>
    <row r="199" spans="1:11" hidden="1" x14ac:dyDescent="0.35">
      <c r="A199" t="s">
        <v>326</v>
      </c>
      <c r="B199" t="s">
        <v>270</v>
      </c>
      <c r="C199" t="s">
        <v>300</v>
      </c>
      <c r="D199" t="s">
        <v>301</v>
      </c>
      <c r="E199">
        <f>SUM(Table110[[#This Row],[2024]:[2014]])</f>
        <v>1</v>
      </c>
      <c r="F199" s="12"/>
      <c r="G199" s="12"/>
      <c r="H199" s="12"/>
      <c r="I199" s="12"/>
      <c r="J199" s="12">
        <v>1</v>
      </c>
      <c r="K199" s="12"/>
    </row>
    <row r="200" spans="1:11" hidden="1" x14ac:dyDescent="0.35">
      <c r="A200" t="s">
        <v>326</v>
      </c>
      <c r="B200" t="s">
        <v>270</v>
      </c>
      <c r="C200" t="s">
        <v>391</v>
      </c>
      <c r="D200" t="s">
        <v>392</v>
      </c>
      <c r="E200">
        <f>SUM(Table110[[#This Row],[2024]:[2014]])</f>
        <v>1</v>
      </c>
      <c r="F200" s="12"/>
      <c r="G200" s="12"/>
      <c r="H200" s="12"/>
      <c r="I200" s="12"/>
      <c r="J200" s="12">
        <v>1</v>
      </c>
      <c r="K200" s="12"/>
    </row>
    <row r="201" spans="1:11" hidden="1" x14ac:dyDescent="0.35">
      <c r="A201" t="s">
        <v>326</v>
      </c>
      <c r="B201" t="s">
        <v>270</v>
      </c>
      <c r="C201" t="s">
        <v>393</v>
      </c>
      <c r="D201" t="s">
        <v>394</v>
      </c>
      <c r="E201">
        <f>SUM(Table110[[#This Row],[2024]:[2014]])</f>
        <v>2</v>
      </c>
      <c r="F201" s="12"/>
      <c r="G201" s="12"/>
      <c r="H201" s="12">
        <v>2</v>
      </c>
      <c r="I201" s="12"/>
      <c r="J201" s="12"/>
      <c r="K201" s="12"/>
    </row>
    <row r="202" spans="1:11" hidden="1" x14ac:dyDescent="0.35">
      <c r="A202" t="s">
        <v>326</v>
      </c>
      <c r="B202" t="s">
        <v>270</v>
      </c>
      <c r="C202" t="s">
        <v>395</v>
      </c>
      <c r="D202" t="s">
        <v>396</v>
      </c>
      <c r="E202">
        <f>SUM(Table110[[#This Row],[2024]:[2014]])</f>
        <v>2</v>
      </c>
      <c r="F202" s="12"/>
      <c r="G202" s="12">
        <v>2</v>
      </c>
      <c r="H202" s="12"/>
      <c r="I202" s="12"/>
      <c r="J202" s="12"/>
      <c r="K202" s="12"/>
    </row>
    <row r="203" spans="1:11" hidden="1" x14ac:dyDescent="0.35">
      <c r="A203" t="s">
        <v>326</v>
      </c>
      <c r="B203" t="s">
        <v>270</v>
      </c>
      <c r="C203" t="s">
        <v>397</v>
      </c>
      <c r="D203" t="s">
        <v>398</v>
      </c>
      <c r="E203">
        <f>SUM(Table110[[#This Row],[2024]:[2014]])</f>
        <v>0</v>
      </c>
      <c r="F203" s="12"/>
      <c r="G203" s="12"/>
      <c r="H203" s="12"/>
      <c r="I203" s="12"/>
      <c r="J203" s="12">
        <v>0</v>
      </c>
      <c r="K203" s="12"/>
    </row>
    <row r="204" spans="1:11" hidden="1" x14ac:dyDescent="0.35">
      <c r="A204" t="s">
        <v>326</v>
      </c>
      <c r="B204" t="s">
        <v>270</v>
      </c>
      <c r="C204" t="s">
        <v>399</v>
      </c>
      <c r="D204" t="s">
        <v>400</v>
      </c>
      <c r="E204">
        <f>SUM(Table110[[#This Row],[2024]:[2014]])</f>
        <v>1</v>
      </c>
      <c r="F204" s="12"/>
      <c r="G204" s="12">
        <v>1</v>
      </c>
      <c r="H204" s="12"/>
      <c r="I204" s="12"/>
      <c r="J204" s="12"/>
      <c r="K204" s="12"/>
    </row>
    <row r="205" spans="1:11" hidden="1" x14ac:dyDescent="0.35">
      <c r="A205" t="s">
        <v>326</v>
      </c>
      <c r="B205" t="s">
        <v>270</v>
      </c>
      <c r="C205" t="s">
        <v>401</v>
      </c>
      <c r="D205" t="s">
        <v>402</v>
      </c>
      <c r="E205">
        <f>SUM(Table110[[#This Row],[2024]:[2014]])</f>
        <v>1</v>
      </c>
      <c r="F205" s="12"/>
      <c r="G205" s="12">
        <v>1</v>
      </c>
      <c r="H205" s="12"/>
      <c r="I205" s="12"/>
      <c r="J205" s="12"/>
      <c r="K205" s="12"/>
    </row>
    <row r="206" spans="1:11" hidden="1" x14ac:dyDescent="0.35">
      <c r="A206" t="s">
        <v>326</v>
      </c>
      <c r="B206" t="s">
        <v>270</v>
      </c>
      <c r="C206" t="s">
        <v>318</v>
      </c>
      <c r="D206" t="s">
        <v>319</v>
      </c>
      <c r="E206">
        <f>SUM(Table110[[#This Row],[2024]:[2014]])</f>
        <v>7</v>
      </c>
      <c r="F206" s="12"/>
      <c r="G206" s="12"/>
      <c r="H206" s="12">
        <v>-2</v>
      </c>
      <c r="I206" s="12"/>
      <c r="J206" s="12">
        <v>9</v>
      </c>
      <c r="K206" s="12"/>
    </row>
    <row r="207" spans="1:11" hidden="1" x14ac:dyDescent="0.35">
      <c r="A207" t="s">
        <v>326</v>
      </c>
      <c r="B207" t="s">
        <v>270</v>
      </c>
      <c r="C207" t="s">
        <v>320</v>
      </c>
      <c r="D207" t="s">
        <v>321</v>
      </c>
      <c r="E207">
        <f>SUM(Table110[[#This Row],[2024]:[2014]])</f>
        <v>2</v>
      </c>
      <c r="F207" s="12"/>
      <c r="G207" s="12">
        <v>2</v>
      </c>
      <c r="H207" s="12"/>
      <c r="I207" s="12"/>
      <c r="J207" s="12"/>
      <c r="K207" s="12"/>
    </row>
    <row r="208" spans="1:11" hidden="1" x14ac:dyDescent="0.35">
      <c r="A208" t="s">
        <v>326</v>
      </c>
      <c r="B208" t="s">
        <v>270</v>
      </c>
      <c r="C208" t="s">
        <v>322</v>
      </c>
      <c r="D208" t="s">
        <v>323</v>
      </c>
      <c r="E208">
        <f>SUM(Table110[[#This Row],[2024]:[2014]])</f>
        <v>3</v>
      </c>
      <c r="F208" s="12"/>
      <c r="G208" s="12"/>
      <c r="H208" s="12"/>
      <c r="I208" s="12"/>
      <c r="J208" s="12">
        <v>3</v>
      </c>
      <c r="K208" s="12"/>
    </row>
    <row r="209" spans="1:11" hidden="1" x14ac:dyDescent="0.35">
      <c r="A209" t="s">
        <v>326</v>
      </c>
      <c r="B209" t="s">
        <v>270</v>
      </c>
      <c r="C209" t="s">
        <v>324</v>
      </c>
      <c r="D209" t="s">
        <v>325</v>
      </c>
      <c r="E209">
        <f>SUM(Table110[[#This Row],[2024]:[2014]])</f>
        <v>62</v>
      </c>
      <c r="F209" s="12">
        <v>7</v>
      </c>
      <c r="G209" s="12">
        <v>16</v>
      </c>
      <c r="H209" s="12">
        <v>19</v>
      </c>
      <c r="I209" s="12">
        <v>10</v>
      </c>
      <c r="J209" s="12">
        <v>10</v>
      </c>
      <c r="K209" s="12"/>
    </row>
    <row r="210" spans="1:11" hidden="1" x14ac:dyDescent="0.35">
      <c r="A210" t="s">
        <v>403</v>
      </c>
      <c r="B210" t="s">
        <v>404</v>
      </c>
      <c r="C210" t="s">
        <v>405</v>
      </c>
      <c r="D210" t="s">
        <v>406</v>
      </c>
      <c r="E210">
        <f>SUM(Table110[[#This Row],[2024]:[2014]])</f>
        <v>1</v>
      </c>
      <c r="F210" s="12"/>
      <c r="G210" s="12"/>
      <c r="H210" s="12"/>
      <c r="I210" s="12"/>
      <c r="J210" s="12"/>
      <c r="K210" s="12">
        <v>1</v>
      </c>
    </row>
    <row r="211" spans="1:11" hidden="1" x14ac:dyDescent="0.35">
      <c r="A211" t="s">
        <v>403</v>
      </c>
      <c r="B211" t="s">
        <v>108</v>
      </c>
      <c r="C211" t="s">
        <v>407</v>
      </c>
      <c r="D211" t="s">
        <v>408</v>
      </c>
      <c r="E211">
        <f>SUM(Table110[[#This Row],[2024]:[2014]])</f>
        <v>1</v>
      </c>
      <c r="F211" s="12"/>
      <c r="G211" s="12"/>
      <c r="H211" s="12"/>
      <c r="I211" s="12"/>
      <c r="J211" s="12"/>
      <c r="K211" s="12">
        <v>1</v>
      </c>
    </row>
    <row r="212" spans="1:11" hidden="1" x14ac:dyDescent="0.35">
      <c r="A212" t="s">
        <v>403</v>
      </c>
      <c r="B212" t="s">
        <v>114</v>
      </c>
      <c r="C212" t="s">
        <v>115</v>
      </c>
      <c r="D212" t="s">
        <v>116</v>
      </c>
      <c r="E212">
        <f>SUM(Table110[[#This Row],[2024]:[2014]])</f>
        <v>1</v>
      </c>
      <c r="F212" s="12"/>
      <c r="G212" s="12"/>
      <c r="H212" s="12"/>
      <c r="I212" s="12"/>
      <c r="J212" s="12">
        <v>1</v>
      </c>
      <c r="K212" s="12"/>
    </row>
    <row r="213" spans="1:11" hidden="1" x14ac:dyDescent="0.35">
      <c r="A213" t="s">
        <v>403</v>
      </c>
      <c r="B213" t="s">
        <v>128</v>
      </c>
      <c r="C213" t="s">
        <v>333</v>
      </c>
      <c r="D213" t="s">
        <v>334</v>
      </c>
      <c r="E213">
        <f>SUM(Table110[[#This Row],[2024]:[2014]])</f>
        <v>7</v>
      </c>
      <c r="F213" s="12"/>
      <c r="G213" s="12"/>
      <c r="H213" s="12"/>
      <c r="I213" s="12"/>
      <c r="J213" s="12">
        <v>7</v>
      </c>
      <c r="K213" s="12"/>
    </row>
    <row r="214" spans="1:11" hidden="1" x14ac:dyDescent="0.35">
      <c r="A214" t="s">
        <v>403</v>
      </c>
      <c r="B214" t="s">
        <v>140</v>
      </c>
      <c r="C214" t="s">
        <v>115</v>
      </c>
      <c r="D214" t="s">
        <v>335</v>
      </c>
      <c r="E214">
        <f>SUM(Table110[[#This Row],[2024]:[2014]])</f>
        <v>0</v>
      </c>
      <c r="F214" s="12"/>
      <c r="G214" s="12"/>
      <c r="H214" s="12"/>
      <c r="I214" s="12"/>
      <c r="J214" s="12">
        <v>-1</v>
      </c>
      <c r="K214" s="12">
        <v>1</v>
      </c>
    </row>
    <row r="215" spans="1:11" hidden="1" x14ac:dyDescent="0.35">
      <c r="A215" t="s">
        <v>403</v>
      </c>
      <c r="B215" t="s">
        <v>140</v>
      </c>
      <c r="C215" t="s">
        <v>141</v>
      </c>
      <c r="D215" t="s">
        <v>142</v>
      </c>
      <c r="E215">
        <f>SUM(Table110[[#This Row],[2024]:[2014]])</f>
        <v>0</v>
      </c>
      <c r="F215" s="12"/>
      <c r="G215" s="12"/>
      <c r="H215" s="12"/>
      <c r="I215" s="12"/>
      <c r="J215" s="12">
        <v>-1</v>
      </c>
      <c r="K215" s="12">
        <v>1</v>
      </c>
    </row>
    <row r="216" spans="1:11" hidden="1" x14ac:dyDescent="0.35">
      <c r="A216" t="s">
        <v>403</v>
      </c>
      <c r="B216" t="s">
        <v>145</v>
      </c>
      <c r="C216" t="s">
        <v>115</v>
      </c>
      <c r="D216" t="s">
        <v>146</v>
      </c>
      <c r="E216">
        <f>SUM(Table110[[#This Row],[2024]:[2014]])</f>
        <v>1</v>
      </c>
      <c r="F216" s="12"/>
      <c r="G216" s="12">
        <v>1</v>
      </c>
      <c r="H216" s="12"/>
      <c r="I216" s="12"/>
      <c r="J216" s="12"/>
      <c r="K216" s="12"/>
    </row>
    <row r="217" spans="1:11" hidden="1" x14ac:dyDescent="0.35">
      <c r="A217" t="s">
        <v>403</v>
      </c>
      <c r="B217" t="s">
        <v>145</v>
      </c>
      <c r="C217" t="s">
        <v>115</v>
      </c>
      <c r="D217" t="s">
        <v>148</v>
      </c>
      <c r="E217">
        <f>SUM(Table110[[#This Row],[2024]:[2014]])</f>
        <v>-2</v>
      </c>
      <c r="F217" s="12"/>
      <c r="G217" s="12">
        <v>-1</v>
      </c>
      <c r="H217" s="12">
        <v>-1</v>
      </c>
      <c r="I217" s="12"/>
      <c r="J217" s="12"/>
      <c r="K217" s="12"/>
    </row>
    <row r="218" spans="1:11" hidden="1" x14ac:dyDescent="0.35">
      <c r="A218" t="s">
        <v>403</v>
      </c>
      <c r="B218" t="s">
        <v>145</v>
      </c>
      <c r="C218" t="s">
        <v>115</v>
      </c>
      <c r="D218" t="s">
        <v>149</v>
      </c>
      <c r="E218">
        <f>SUM(Table110[[#This Row],[2024]:[2014]])</f>
        <v>1</v>
      </c>
      <c r="F218" s="12"/>
      <c r="G218" s="12"/>
      <c r="H218" s="12"/>
      <c r="I218" s="12"/>
      <c r="J218" s="12"/>
      <c r="K218" s="12">
        <v>1</v>
      </c>
    </row>
    <row r="219" spans="1:11" hidden="1" x14ac:dyDescent="0.35">
      <c r="A219" t="s">
        <v>403</v>
      </c>
      <c r="B219" t="s">
        <v>145</v>
      </c>
      <c r="C219" t="s">
        <v>115</v>
      </c>
      <c r="D219" t="s">
        <v>152</v>
      </c>
      <c r="E219">
        <f>SUM(Table110[[#This Row],[2024]:[2014]])</f>
        <v>3</v>
      </c>
      <c r="F219" s="12"/>
      <c r="G219" s="12">
        <v>2</v>
      </c>
      <c r="H219" s="12">
        <v>1</v>
      </c>
      <c r="I219" s="12"/>
      <c r="J219" s="12"/>
      <c r="K219" s="12"/>
    </row>
    <row r="220" spans="1:11" hidden="1" x14ac:dyDescent="0.35">
      <c r="A220" t="s">
        <v>403</v>
      </c>
      <c r="B220" t="s">
        <v>145</v>
      </c>
      <c r="C220" t="s">
        <v>115</v>
      </c>
      <c r="D220" t="s">
        <v>343</v>
      </c>
      <c r="E220">
        <f>SUM(Table110[[#This Row],[2024]:[2014]])</f>
        <v>1</v>
      </c>
      <c r="F220" s="12"/>
      <c r="G220" s="12"/>
      <c r="H220" s="12">
        <v>1</v>
      </c>
      <c r="I220" s="12"/>
      <c r="J220" s="12"/>
      <c r="K220" s="12"/>
    </row>
    <row r="221" spans="1:11" hidden="1" x14ac:dyDescent="0.35">
      <c r="A221" t="s">
        <v>403</v>
      </c>
      <c r="B221" t="s">
        <v>145</v>
      </c>
      <c r="C221" t="s">
        <v>409</v>
      </c>
      <c r="D221" t="s">
        <v>410</v>
      </c>
      <c r="E221">
        <f>SUM(Table110[[#This Row],[2024]:[2014]])</f>
        <v>1</v>
      </c>
      <c r="F221" s="12"/>
      <c r="G221" s="12"/>
      <c r="H221" s="12"/>
      <c r="I221" s="12"/>
      <c r="J221" s="12"/>
      <c r="K221" s="12">
        <v>1</v>
      </c>
    </row>
    <row r="222" spans="1:11" hidden="1" x14ac:dyDescent="0.35">
      <c r="A222" t="s">
        <v>403</v>
      </c>
      <c r="B222" t="s">
        <v>145</v>
      </c>
      <c r="C222" t="s">
        <v>411</v>
      </c>
      <c r="D222" t="s">
        <v>412</v>
      </c>
      <c r="E222">
        <f>SUM(Table110[[#This Row],[2024]:[2014]])</f>
        <v>1</v>
      </c>
      <c r="F222" s="12"/>
      <c r="G222" s="12"/>
      <c r="H222" s="12"/>
      <c r="I222" s="12"/>
      <c r="J222" s="12"/>
      <c r="K222" s="12">
        <v>1</v>
      </c>
    </row>
    <row r="223" spans="1:11" hidden="1" x14ac:dyDescent="0.35">
      <c r="A223" t="s">
        <v>403</v>
      </c>
      <c r="B223" t="s">
        <v>145</v>
      </c>
      <c r="C223" t="s">
        <v>172</v>
      </c>
      <c r="D223" t="s">
        <v>173</v>
      </c>
      <c r="E223">
        <f>SUM(Table110[[#This Row],[2024]:[2014]])</f>
        <v>1</v>
      </c>
      <c r="F223" s="12"/>
      <c r="G223" s="12"/>
      <c r="H223" s="12"/>
      <c r="I223" s="12"/>
      <c r="J223" s="12">
        <v>1</v>
      </c>
      <c r="K223" s="12"/>
    </row>
    <row r="224" spans="1:11" hidden="1" x14ac:dyDescent="0.35">
      <c r="A224" t="s">
        <v>403</v>
      </c>
      <c r="B224" t="s">
        <v>182</v>
      </c>
      <c r="C224" t="s">
        <v>413</v>
      </c>
      <c r="D224" t="s">
        <v>414</v>
      </c>
      <c r="E224">
        <f>SUM(Table110[[#This Row],[2024]:[2014]])</f>
        <v>3</v>
      </c>
      <c r="F224" s="12"/>
      <c r="G224" s="12"/>
      <c r="H224" s="12"/>
      <c r="I224" s="12"/>
      <c r="J224" s="12"/>
      <c r="K224" s="12">
        <v>3</v>
      </c>
    </row>
    <row r="225" spans="1:11" hidden="1" x14ac:dyDescent="0.35">
      <c r="A225" t="s">
        <v>403</v>
      </c>
      <c r="B225" t="s">
        <v>182</v>
      </c>
      <c r="C225" t="s">
        <v>415</v>
      </c>
      <c r="D225" t="s">
        <v>416</v>
      </c>
      <c r="E225">
        <f>SUM(Table110[[#This Row],[2024]:[2014]])</f>
        <v>1</v>
      </c>
      <c r="F225" s="12"/>
      <c r="G225" s="12"/>
      <c r="H225" s="12"/>
      <c r="I225" s="12"/>
      <c r="J225" s="12"/>
      <c r="K225" s="12">
        <v>1</v>
      </c>
    </row>
    <row r="226" spans="1:11" hidden="1" x14ac:dyDescent="0.35">
      <c r="A226" t="s">
        <v>403</v>
      </c>
      <c r="B226" t="s">
        <v>182</v>
      </c>
      <c r="C226" t="s">
        <v>417</v>
      </c>
      <c r="D226" t="s">
        <v>418</v>
      </c>
      <c r="E226">
        <f>SUM(Table110[[#This Row],[2024]:[2014]])</f>
        <v>1</v>
      </c>
      <c r="F226" s="12"/>
      <c r="G226" s="12"/>
      <c r="H226" s="12"/>
      <c r="I226" s="12"/>
      <c r="J226" s="12"/>
      <c r="K226" s="12">
        <v>1</v>
      </c>
    </row>
    <row r="227" spans="1:11" hidden="1" x14ac:dyDescent="0.35">
      <c r="A227" t="s">
        <v>403</v>
      </c>
      <c r="B227" t="s">
        <v>182</v>
      </c>
      <c r="C227" t="s">
        <v>419</v>
      </c>
      <c r="D227" t="s">
        <v>420</v>
      </c>
      <c r="E227">
        <f>SUM(Table110[[#This Row],[2024]:[2014]])</f>
        <v>1</v>
      </c>
      <c r="F227" s="12"/>
      <c r="G227" s="12"/>
      <c r="H227" s="12"/>
      <c r="I227" s="12"/>
      <c r="J227" s="12">
        <v>-1</v>
      </c>
      <c r="K227" s="12">
        <v>2</v>
      </c>
    </row>
    <row r="228" spans="1:11" hidden="1" x14ac:dyDescent="0.35">
      <c r="A228" t="s">
        <v>403</v>
      </c>
      <c r="B228" t="s">
        <v>182</v>
      </c>
      <c r="C228" t="s">
        <v>421</v>
      </c>
      <c r="D228" t="s">
        <v>422</v>
      </c>
      <c r="E228">
        <f>SUM(Table110[[#This Row],[2024]:[2014]])</f>
        <v>1</v>
      </c>
      <c r="F228" s="12"/>
      <c r="G228" s="12"/>
      <c r="H228" s="12"/>
      <c r="I228" s="12"/>
      <c r="J228" s="12"/>
      <c r="K228" s="12">
        <v>1</v>
      </c>
    </row>
    <row r="229" spans="1:11" hidden="1" x14ac:dyDescent="0.35">
      <c r="A229" t="s">
        <v>403</v>
      </c>
      <c r="B229" t="s">
        <v>423</v>
      </c>
      <c r="C229" t="s">
        <v>424</v>
      </c>
      <c r="D229" t="s">
        <v>425</v>
      </c>
      <c r="E229">
        <f>SUM(Table110[[#This Row],[2024]:[2014]])</f>
        <v>1</v>
      </c>
      <c r="F229" s="12"/>
      <c r="G229" s="12"/>
      <c r="H229" s="12">
        <v>1</v>
      </c>
      <c r="I229" s="12"/>
      <c r="J229" s="12"/>
      <c r="K229" s="12"/>
    </row>
    <row r="230" spans="1:11" hidden="1" x14ac:dyDescent="0.35">
      <c r="A230" t="s">
        <v>403</v>
      </c>
      <c r="B230" t="s">
        <v>193</v>
      </c>
      <c r="C230" t="s">
        <v>194</v>
      </c>
      <c r="D230" t="s">
        <v>195</v>
      </c>
      <c r="E230">
        <f>SUM(Table110[[#This Row],[2024]:[2014]])</f>
        <v>12</v>
      </c>
      <c r="F230" s="12"/>
      <c r="G230" s="12"/>
      <c r="H230" s="12"/>
      <c r="I230" s="12"/>
      <c r="J230" s="12">
        <v>5</v>
      </c>
      <c r="K230" s="12">
        <v>7</v>
      </c>
    </row>
    <row r="231" spans="1:11" hidden="1" x14ac:dyDescent="0.35">
      <c r="A231" t="s">
        <v>403</v>
      </c>
      <c r="B231" t="s">
        <v>196</v>
      </c>
      <c r="C231" t="s">
        <v>115</v>
      </c>
      <c r="D231" t="s">
        <v>359</v>
      </c>
      <c r="E231">
        <f>SUM(Table110[[#This Row],[2024]:[2014]])</f>
        <v>-4</v>
      </c>
      <c r="F231" s="12"/>
      <c r="G231" s="12"/>
      <c r="H231" s="12"/>
      <c r="I231" s="12">
        <v>-1</v>
      </c>
      <c r="J231" s="12"/>
      <c r="K231" s="12">
        <v>-3</v>
      </c>
    </row>
    <row r="232" spans="1:11" hidden="1" x14ac:dyDescent="0.35">
      <c r="A232" t="s">
        <v>403</v>
      </c>
      <c r="B232" t="s">
        <v>196</v>
      </c>
      <c r="C232" t="s">
        <v>115</v>
      </c>
      <c r="D232" t="s">
        <v>197</v>
      </c>
      <c r="E232">
        <f>SUM(Table110[[#This Row],[2024]:[2014]])</f>
        <v>3</v>
      </c>
      <c r="F232" s="12">
        <v>3</v>
      </c>
      <c r="G232" s="12"/>
      <c r="H232" s="12"/>
      <c r="I232" s="12"/>
      <c r="J232" s="12"/>
      <c r="K232" s="12"/>
    </row>
    <row r="233" spans="1:11" hidden="1" x14ac:dyDescent="0.35">
      <c r="A233" t="s">
        <v>403</v>
      </c>
      <c r="B233" t="s">
        <v>426</v>
      </c>
      <c r="C233" t="s">
        <v>427</v>
      </c>
      <c r="D233" t="s">
        <v>428</v>
      </c>
      <c r="E233">
        <f>SUM(Table110[[#This Row],[2024]:[2014]])</f>
        <v>1</v>
      </c>
      <c r="F233" s="12"/>
      <c r="G233" s="12">
        <v>1</v>
      </c>
      <c r="H233" s="12"/>
      <c r="I233" s="12"/>
      <c r="J233" s="12"/>
      <c r="K233" s="12"/>
    </row>
    <row r="234" spans="1:11" hidden="1" x14ac:dyDescent="0.35">
      <c r="A234" t="s">
        <v>403</v>
      </c>
      <c r="B234" t="s">
        <v>198</v>
      </c>
      <c r="C234" t="s">
        <v>429</v>
      </c>
      <c r="D234" t="s">
        <v>430</v>
      </c>
      <c r="E234">
        <f>SUM(Table110[[#This Row],[2024]:[2014]])</f>
        <v>1</v>
      </c>
      <c r="F234" s="12"/>
      <c r="G234" s="12"/>
      <c r="H234" s="12"/>
      <c r="I234" s="12"/>
      <c r="J234" s="12"/>
      <c r="K234" s="12">
        <v>1</v>
      </c>
    </row>
    <row r="235" spans="1:11" hidden="1" x14ac:dyDescent="0.35">
      <c r="A235" t="s">
        <v>403</v>
      </c>
      <c r="B235" t="s">
        <v>198</v>
      </c>
      <c r="C235" t="s">
        <v>201</v>
      </c>
      <c r="D235" t="s">
        <v>202</v>
      </c>
      <c r="E235">
        <f>SUM(Table110[[#This Row],[2024]:[2014]])</f>
        <v>1</v>
      </c>
      <c r="F235" s="12"/>
      <c r="G235" s="12"/>
      <c r="H235" s="12">
        <v>1</v>
      </c>
      <c r="I235" s="12"/>
      <c r="J235" s="12"/>
      <c r="K235" s="12"/>
    </row>
    <row r="236" spans="1:11" hidden="1" x14ac:dyDescent="0.35">
      <c r="A236" t="s">
        <v>403</v>
      </c>
      <c r="B236" t="s">
        <v>431</v>
      </c>
      <c r="C236" t="s">
        <v>432</v>
      </c>
      <c r="D236" t="s">
        <v>433</v>
      </c>
      <c r="E236">
        <f>SUM(Table110[[#This Row],[2024]:[2014]])</f>
        <v>1</v>
      </c>
      <c r="F236" s="12"/>
      <c r="G236" s="12"/>
      <c r="H236" s="12">
        <v>1</v>
      </c>
      <c r="I236" s="12"/>
      <c r="J236" s="12"/>
      <c r="K236" s="12"/>
    </row>
    <row r="237" spans="1:11" hidden="1" x14ac:dyDescent="0.35">
      <c r="A237" t="s">
        <v>403</v>
      </c>
      <c r="B237" t="s">
        <v>431</v>
      </c>
      <c r="C237" t="s">
        <v>434</v>
      </c>
      <c r="D237" t="s">
        <v>435</v>
      </c>
      <c r="E237">
        <f>SUM(Table110[[#This Row],[2024]:[2014]])</f>
        <v>1</v>
      </c>
      <c r="F237" s="12"/>
      <c r="G237" s="12"/>
      <c r="H237" s="12"/>
      <c r="I237" s="12"/>
      <c r="J237" s="12"/>
      <c r="K237" s="12">
        <v>1</v>
      </c>
    </row>
    <row r="238" spans="1:11" hidden="1" x14ac:dyDescent="0.35">
      <c r="A238" t="s">
        <v>403</v>
      </c>
      <c r="B238" t="s">
        <v>208</v>
      </c>
      <c r="C238" t="s">
        <v>115</v>
      </c>
      <c r="D238" t="s">
        <v>210</v>
      </c>
      <c r="E238">
        <f>SUM(Table110[[#This Row],[2024]:[2014]])</f>
        <v>2</v>
      </c>
      <c r="F238" s="12"/>
      <c r="G238" s="12"/>
      <c r="H238" s="12"/>
      <c r="I238" s="12"/>
      <c r="J238" s="12">
        <v>1</v>
      </c>
      <c r="K238" s="12">
        <v>1</v>
      </c>
    </row>
    <row r="239" spans="1:11" hidden="1" x14ac:dyDescent="0.35">
      <c r="A239" t="s">
        <v>403</v>
      </c>
      <c r="B239" t="s">
        <v>208</v>
      </c>
      <c r="C239" t="s">
        <v>115</v>
      </c>
      <c r="D239" t="s">
        <v>211</v>
      </c>
      <c r="E239">
        <f>SUM(Table110[[#This Row],[2024]:[2014]])</f>
        <v>2</v>
      </c>
      <c r="F239" s="12"/>
      <c r="G239" s="12"/>
      <c r="H239" s="12"/>
      <c r="I239" s="12"/>
      <c r="J239" s="12">
        <v>1</v>
      </c>
      <c r="K239" s="12">
        <v>1</v>
      </c>
    </row>
    <row r="240" spans="1:11" hidden="1" x14ac:dyDescent="0.35">
      <c r="A240" t="s">
        <v>403</v>
      </c>
      <c r="B240" t="s">
        <v>208</v>
      </c>
      <c r="C240" t="s">
        <v>115</v>
      </c>
      <c r="D240" t="s">
        <v>212</v>
      </c>
      <c r="E240">
        <f>SUM(Table110[[#This Row],[2024]:[2014]])</f>
        <v>17</v>
      </c>
      <c r="F240" s="12"/>
      <c r="G240" s="12">
        <v>4</v>
      </c>
      <c r="H240" s="12">
        <v>13</v>
      </c>
      <c r="I240" s="12"/>
      <c r="J240" s="12"/>
      <c r="K240" s="12"/>
    </row>
    <row r="241" spans="1:11" hidden="1" x14ac:dyDescent="0.35">
      <c r="A241" t="s">
        <v>403</v>
      </c>
      <c r="B241" t="s">
        <v>208</v>
      </c>
      <c r="C241" t="s">
        <v>115</v>
      </c>
      <c r="D241" t="s">
        <v>213</v>
      </c>
      <c r="E241">
        <f>SUM(Table110[[#This Row],[2024]:[2014]])</f>
        <v>1</v>
      </c>
      <c r="F241" s="12"/>
      <c r="G241" s="12"/>
      <c r="H241" s="12"/>
      <c r="I241" s="12"/>
      <c r="J241" s="12"/>
      <c r="K241" s="12">
        <v>1</v>
      </c>
    </row>
    <row r="242" spans="1:11" hidden="1" x14ac:dyDescent="0.35">
      <c r="A242" t="s">
        <v>403</v>
      </c>
      <c r="B242" t="s">
        <v>208</v>
      </c>
      <c r="C242" t="s">
        <v>436</v>
      </c>
      <c r="D242" t="s">
        <v>437</v>
      </c>
      <c r="E242">
        <f>SUM(Table110[[#This Row],[2024]:[2014]])</f>
        <v>0</v>
      </c>
      <c r="F242" s="12"/>
      <c r="G242" s="12"/>
      <c r="H242" s="12"/>
      <c r="I242" s="12"/>
      <c r="J242" s="12">
        <v>-1</v>
      </c>
      <c r="K242" s="12">
        <v>1</v>
      </c>
    </row>
    <row r="243" spans="1:11" hidden="1" x14ac:dyDescent="0.35">
      <c r="A243" t="s">
        <v>403</v>
      </c>
      <c r="B243" t="s">
        <v>208</v>
      </c>
      <c r="C243" t="s">
        <v>438</v>
      </c>
      <c r="D243" t="s">
        <v>439</v>
      </c>
      <c r="E243">
        <f>SUM(Table110[[#This Row],[2024]:[2014]])</f>
        <v>0</v>
      </c>
      <c r="F243" s="12"/>
      <c r="G243" s="12"/>
      <c r="H243" s="12"/>
      <c r="I243" s="12"/>
      <c r="J243" s="12">
        <v>-1</v>
      </c>
      <c r="K243" s="12">
        <v>1</v>
      </c>
    </row>
    <row r="244" spans="1:11" hidden="1" x14ac:dyDescent="0.35">
      <c r="A244" t="s">
        <v>403</v>
      </c>
      <c r="B244" t="s">
        <v>440</v>
      </c>
      <c r="C244" t="s">
        <v>441</v>
      </c>
      <c r="D244" t="s">
        <v>442</v>
      </c>
      <c r="E244">
        <f>SUM(Table110[[#This Row],[2024]:[2014]])</f>
        <v>2</v>
      </c>
      <c r="F244" s="12">
        <v>2</v>
      </c>
      <c r="G244" s="12"/>
      <c r="H244" s="12"/>
      <c r="I244" s="12"/>
      <c r="J244" s="12"/>
      <c r="K244" s="12"/>
    </row>
    <row r="245" spans="1:11" hidden="1" x14ac:dyDescent="0.35">
      <c r="A245" t="s">
        <v>403</v>
      </c>
      <c r="B245" t="s">
        <v>225</v>
      </c>
      <c r="C245" t="s">
        <v>228</v>
      </c>
      <c r="D245" t="s">
        <v>229</v>
      </c>
      <c r="E245">
        <f>SUM(Table110[[#This Row],[2024]:[2014]])</f>
        <v>1</v>
      </c>
      <c r="F245" s="12"/>
      <c r="G245" s="12"/>
      <c r="H245" s="12"/>
      <c r="I245" s="12"/>
      <c r="J245" s="12">
        <v>1</v>
      </c>
      <c r="K245" s="12"/>
    </row>
    <row r="246" spans="1:11" hidden="1" x14ac:dyDescent="0.35">
      <c r="A246" t="s">
        <v>403</v>
      </c>
      <c r="B246" t="s">
        <v>230</v>
      </c>
      <c r="C246" t="s">
        <v>443</v>
      </c>
      <c r="D246" t="s">
        <v>444</v>
      </c>
      <c r="E246">
        <f>SUM(Table110[[#This Row],[2024]:[2014]])</f>
        <v>1</v>
      </c>
      <c r="F246" s="12"/>
      <c r="G246" s="12"/>
      <c r="H246" s="12"/>
      <c r="I246" s="12"/>
      <c r="J246" s="12">
        <v>1</v>
      </c>
      <c r="K246" s="12"/>
    </row>
    <row r="247" spans="1:11" hidden="1" x14ac:dyDescent="0.35">
      <c r="A247" t="s">
        <v>403</v>
      </c>
      <c r="B247" t="s">
        <v>230</v>
      </c>
      <c r="C247" t="s">
        <v>231</v>
      </c>
      <c r="D247" t="s">
        <v>232</v>
      </c>
      <c r="E247">
        <f>SUM(Table110[[#This Row],[2024]:[2014]])</f>
        <v>2</v>
      </c>
      <c r="F247" s="12"/>
      <c r="G247" s="12">
        <v>1</v>
      </c>
      <c r="H247" s="12"/>
      <c r="I247" s="12"/>
      <c r="J247" s="12"/>
      <c r="K247" s="12">
        <v>1</v>
      </c>
    </row>
    <row r="248" spans="1:11" hidden="1" x14ac:dyDescent="0.35">
      <c r="A248" t="s">
        <v>403</v>
      </c>
      <c r="B248" t="s">
        <v>230</v>
      </c>
      <c r="C248" t="s">
        <v>233</v>
      </c>
      <c r="D248" t="s">
        <v>234</v>
      </c>
      <c r="E248">
        <f>SUM(Table110[[#This Row],[2024]:[2014]])</f>
        <v>4</v>
      </c>
      <c r="F248" s="12"/>
      <c r="G248" s="12">
        <v>2</v>
      </c>
      <c r="H248" s="12">
        <v>1</v>
      </c>
      <c r="I248" s="12">
        <v>1</v>
      </c>
      <c r="J248" s="12"/>
      <c r="K248" s="12"/>
    </row>
    <row r="249" spans="1:11" hidden="1" x14ac:dyDescent="0.35">
      <c r="A249" t="s">
        <v>403</v>
      </c>
      <c r="B249" t="s">
        <v>230</v>
      </c>
      <c r="C249" t="s">
        <v>235</v>
      </c>
      <c r="D249" t="s">
        <v>236</v>
      </c>
      <c r="E249">
        <f>SUM(Table110[[#This Row],[2024]:[2014]])</f>
        <v>0</v>
      </c>
      <c r="F249" s="12"/>
      <c r="G249" s="12"/>
      <c r="H249" s="12"/>
      <c r="I249" s="12"/>
      <c r="J249" s="12">
        <v>-1</v>
      </c>
      <c r="K249" s="12">
        <v>1</v>
      </c>
    </row>
    <row r="250" spans="1:11" hidden="1" x14ac:dyDescent="0.35">
      <c r="A250" t="s">
        <v>403</v>
      </c>
      <c r="B250" t="s">
        <v>230</v>
      </c>
      <c r="C250" t="s">
        <v>368</v>
      </c>
      <c r="D250" t="s">
        <v>369</v>
      </c>
      <c r="E250">
        <f>SUM(Table110[[#This Row],[2024]:[2014]])</f>
        <v>39</v>
      </c>
      <c r="F250" s="12"/>
      <c r="G250" s="12"/>
      <c r="H250" s="12"/>
      <c r="I250" s="12"/>
      <c r="J250" s="12">
        <v>-1</v>
      </c>
      <c r="K250" s="12">
        <v>40</v>
      </c>
    </row>
    <row r="251" spans="1:11" hidden="1" x14ac:dyDescent="0.35">
      <c r="A251" t="s">
        <v>403</v>
      </c>
      <c r="B251" t="s">
        <v>230</v>
      </c>
      <c r="C251" t="s">
        <v>370</v>
      </c>
      <c r="D251" t="s">
        <v>371</v>
      </c>
      <c r="E251">
        <f>SUM(Table110[[#This Row],[2024]:[2014]])</f>
        <v>17</v>
      </c>
      <c r="F251" s="12"/>
      <c r="G251" s="12"/>
      <c r="H251" s="12"/>
      <c r="I251" s="12"/>
      <c r="J251" s="12">
        <v>3</v>
      </c>
      <c r="K251" s="12">
        <v>14</v>
      </c>
    </row>
    <row r="252" spans="1:11" hidden="1" x14ac:dyDescent="0.35">
      <c r="A252" t="s">
        <v>403</v>
      </c>
      <c r="B252" t="s">
        <v>242</v>
      </c>
      <c r="C252" t="s">
        <v>243</v>
      </c>
      <c r="D252" t="s">
        <v>244</v>
      </c>
      <c r="E252">
        <f>SUM(Table110[[#This Row],[2024]:[2014]])</f>
        <v>1</v>
      </c>
      <c r="F252" s="12"/>
      <c r="G252" s="12"/>
      <c r="H252" s="12"/>
      <c r="I252" s="12">
        <v>1</v>
      </c>
      <c r="J252" s="12"/>
      <c r="K252" s="12"/>
    </row>
    <row r="253" spans="1:11" hidden="1" x14ac:dyDescent="0.35">
      <c r="A253" t="s">
        <v>403</v>
      </c>
      <c r="B253" t="s">
        <v>242</v>
      </c>
      <c r="C253" t="s">
        <v>372</v>
      </c>
      <c r="D253" t="s">
        <v>373</v>
      </c>
      <c r="E253">
        <f>SUM(Table110[[#This Row],[2024]:[2014]])</f>
        <v>1</v>
      </c>
      <c r="F253" s="12"/>
      <c r="G253" s="12"/>
      <c r="H253" s="12"/>
      <c r="I253" s="12"/>
      <c r="J253" s="12">
        <v>1</v>
      </c>
      <c r="K253" s="12"/>
    </row>
    <row r="254" spans="1:11" hidden="1" x14ac:dyDescent="0.35">
      <c r="A254" t="s">
        <v>403</v>
      </c>
      <c r="B254" t="s">
        <v>247</v>
      </c>
      <c r="C254" t="s">
        <v>445</v>
      </c>
      <c r="D254" t="s">
        <v>446</v>
      </c>
      <c r="E254">
        <f>SUM(Table110[[#This Row],[2024]:[2014]])</f>
        <v>1</v>
      </c>
      <c r="F254" s="12"/>
      <c r="G254" s="12"/>
      <c r="H254" s="12"/>
      <c r="I254" s="12"/>
      <c r="J254" s="12"/>
      <c r="K254" s="12">
        <v>1</v>
      </c>
    </row>
    <row r="255" spans="1:11" hidden="1" x14ac:dyDescent="0.35">
      <c r="A255" t="s">
        <v>403</v>
      </c>
      <c r="B255" t="s">
        <v>247</v>
      </c>
      <c r="C255" t="s">
        <v>248</v>
      </c>
      <c r="D255" t="s">
        <v>249</v>
      </c>
      <c r="E255">
        <f>SUM(Table110[[#This Row],[2024]:[2014]])</f>
        <v>3</v>
      </c>
      <c r="F255" s="12"/>
      <c r="G255" s="12"/>
      <c r="H255" s="12"/>
      <c r="I255" s="12"/>
      <c r="J255" s="12"/>
      <c r="K255" s="12">
        <v>3</v>
      </c>
    </row>
    <row r="256" spans="1:11" hidden="1" x14ac:dyDescent="0.35">
      <c r="A256" t="s">
        <v>403</v>
      </c>
      <c r="B256" t="s">
        <v>255</v>
      </c>
      <c r="C256" t="s">
        <v>256</v>
      </c>
      <c r="D256" t="s">
        <v>257</v>
      </c>
      <c r="E256">
        <f>SUM(Table110[[#This Row],[2024]:[2014]])</f>
        <v>13</v>
      </c>
      <c r="F256" s="12"/>
      <c r="G256" s="12">
        <v>4</v>
      </c>
      <c r="H256" s="12">
        <v>2</v>
      </c>
      <c r="I256" s="12"/>
      <c r="J256" s="12"/>
      <c r="K256" s="12">
        <v>7</v>
      </c>
    </row>
    <row r="257" spans="1:11" hidden="1" x14ac:dyDescent="0.35">
      <c r="A257" t="s">
        <v>403</v>
      </c>
      <c r="B257" t="s">
        <v>255</v>
      </c>
      <c r="C257" t="s">
        <v>376</v>
      </c>
      <c r="D257" t="s">
        <v>377</v>
      </c>
      <c r="E257">
        <f>SUM(Table110[[#This Row],[2024]:[2014]])</f>
        <v>2</v>
      </c>
      <c r="F257" s="12"/>
      <c r="G257" s="12"/>
      <c r="H257" s="12"/>
      <c r="I257" s="12"/>
      <c r="J257" s="12">
        <v>2</v>
      </c>
      <c r="K257" s="12"/>
    </row>
    <row r="258" spans="1:11" hidden="1" x14ac:dyDescent="0.35">
      <c r="A258" t="s">
        <v>403</v>
      </c>
      <c r="B258" t="s">
        <v>255</v>
      </c>
      <c r="C258" t="s">
        <v>260</v>
      </c>
      <c r="D258" t="s">
        <v>261</v>
      </c>
      <c r="E258">
        <f>SUM(Table110[[#This Row],[2024]:[2014]])</f>
        <v>4</v>
      </c>
      <c r="F258" s="12"/>
      <c r="G258" s="12"/>
      <c r="H258" s="12"/>
      <c r="I258" s="12">
        <v>2</v>
      </c>
      <c r="J258" s="12">
        <v>2</v>
      </c>
      <c r="K258" s="12"/>
    </row>
    <row r="259" spans="1:11" hidden="1" x14ac:dyDescent="0.35">
      <c r="A259" t="s">
        <v>403</v>
      </c>
      <c r="B259" t="s">
        <v>255</v>
      </c>
      <c r="C259" t="s">
        <v>262</v>
      </c>
      <c r="D259" t="s">
        <v>263</v>
      </c>
      <c r="E259">
        <f>SUM(Table110[[#This Row],[2024]:[2014]])</f>
        <v>26</v>
      </c>
      <c r="F259" s="12">
        <v>2</v>
      </c>
      <c r="G259" s="12"/>
      <c r="H259" s="12">
        <v>13</v>
      </c>
      <c r="I259" s="12">
        <v>1</v>
      </c>
      <c r="J259" s="12">
        <v>3</v>
      </c>
      <c r="K259" s="12">
        <v>7</v>
      </c>
    </row>
    <row r="260" spans="1:11" hidden="1" x14ac:dyDescent="0.35">
      <c r="A260" t="s">
        <v>403</v>
      </c>
      <c r="B260" t="s">
        <v>255</v>
      </c>
      <c r="C260" t="s">
        <v>266</v>
      </c>
      <c r="D260" t="s">
        <v>267</v>
      </c>
      <c r="E260">
        <f>SUM(Table110[[#This Row],[2024]:[2014]])</f>
        <v>6</v>
      </c>
      <c r="F260" s="12"/>
      <c r="G260" s="12">
        <v>1</v>
      </c>
      <c r="H260" s="12">
        <v>5</v>
      </c>
      <c r="I260" s="12"/>
      <c r="J260" s="12"/>
      <c r="K260" s="12"/>
    </row>
    <row r="261" spans="1:11" hidden="1" x14ac:dyDescent="0.35">
      <c r="A261" t="s">
        <v>403</v>
      </c>
      <c r="B261" t="s">
        <v>255</v>
      </c>
      <c r="C261" t="s">
        <v>378</v>
      </c>
      <c r="D261" t="s">
        <v>379</v>
      </c>
      <c r="E261">
        <f>SUM(Table110[[#This Row],[2024]:[2014]])</f>
        <v>1</v>
      </c>
      <c r="F261" s="12">
        <v>1</v>
      </c>
      <c r="G261" s="12"/>
      <c r="H261" s="12"/>
      <c r="I261" s="12"/>
      <c r="J261" s="12"/>
      <c r="K261" s="12"/>
    </row>
    <row r="262" spans="1:11" hidden="1" x14ac:dyDescent="0.35">
      <c r="A262" t="s">
        <v>403</v>
      </c>
      <c r="B262" t="s">
        <v>270</v>
      </c>
      <c r="C262" t="s">
        <v>115</v>
      </c>
      <c r="D262" t="s">
        <v>271</v>
      </c>
      <c r="E262">
        <f>SUM(Table110[[#This Row],[2024]:[2014]])</f>
        <v>60</v>
      </c>
      <c r="F262" s="12">
        <v>-2</v>
      </c>
      <c r="G262" s="12">
        <v>6</v>
      </c>
      <c r="H262" s="12">
        <v>2</v>
      </c>
      <c r="I262" s="12">
        <v>9</v>
      </c>
      <c r="J262" s="12">
        <v>1</v>
      </c>
      <c r="K262" s="12">
        <v>44</v>
      </c>
    </row>
    <row r="263" spans="1:11" hidden="1" x14ac:dyDescent="0.35">
      <c r="A263" t="s">
        <v>403</v>
      </c>
      <c r="B263" t="s">
        <v>270</v>
      </c>
      <c r="C263" t="s">
        <v>115</v>
      </c>
      <c r="D263" t="s">
        <v>380</v>
      </c>
      <c r="E263">
        <f>SUM(Table110[[#This Row],[2024]:[2014]])</f>
        <v>0</v>
      </c>
      <c r="F263" s="12"/>
      <c r="G263" s="12"/>
      <c r="H263" s="12"/>
      <c r="I263" s="12"/>
      <c r="J263" s="12"/>
      <c r="K263" s="12">
        <v>0</v>
      </c>
    </row>
    <row r="264" spans="1:11" hidden="1" x14ac:dyDescent="0.35">
      <c r="A264" t="s">
        <v>403</v>
      </c>
      <c r="B264" t="s">
        <v>270</v>
      </c>
      <c r="C264" t="s">
        <v>115</v>
      </c>
      <c r="D264" t="s">
        <v>272</v>
      </c>
      <c r="E264">
        <f>SUM(Table110[[#This Row],[2024]:[2014]])</f>
        <v>7</v>
      </c>
      <c r="F264" s="12"/>
      <c r="G264" s="12"/>
      <c r="H264" s="12"/>
      <c r="I264" s="12"/>
      <c r="J264" s="12">
        <v>-7</v>
      </c>
      <c r="K264" s="12">
        <v>14</v>
      </c>
    </row>
    <row r="265" spans="1:11" hidden="1" x14ac:dyDescent="0.35">
      <c r="A265" t="s">
        <v>403</v>
      </c>
      <c r="B265" t="s">
        <v>270</v>
      </c>
      <c r="C265" t="s">
        <v>115</v>
      </c>
      <c r="D265" t="s">
        <v>273</v>
      </c>
      <c r="E265">
        <f>SUM(Table110[[#This Row],[2024]:[2014]])</f>
        <v>1</v>
      </c>
      <c r="F265" s="12"/>
      <c r="G265" s="12">
        <v>1</v>
      </c>
      <c r="H265" s="12"/>
      <c r="I265" s="12"/>
      <c r="J265" s="12"/>
      <c r="K265" s="12"/>
    </row>
    <row r="266" spans="1:11" hidden="1" x14ac:dyDescent="0.35">
      <c r="A266" t="s">
        <v>403</v>
      </c>
      <c r="B266" t="s">
        <v>270</v>
      </c>
      <c r="C266" t="s">
        <v>274</v>
      </c>
      <c r="D266" t="s">
        <v>275</v>
      </c>
      <c r="E266">
        <f>SUM(Table110[[#This Row],[2024]:[2014]])</f>
        <v>29</v>
      </c>
      <c r="F266" s="12"/>
      <c r="G266" s="12">
        <v>1</v>
      </c>
      <c r="H266" s="12">
        <v>7</v>
      </c>
      <c r="I266" s="12">
        <v>8</v>
      </c>
      <c r="J266" s="12">
        <v>10</v>
      </c>
      <c r="K266" s="12">
        <v>3</v>
      </c>
    </row>
    <row r="267" spans="1:11" hidden="1" x14ac:dyDescent="0.35">
      <c r="A267" t="s">
        <v>403</v>
      </c>
      <c r="B267" t="s">
        <v>270</v>
      </c>
      <c r="C267" t="s">
        <v>383</v>
      </c>
      <c r="D267" t="s">
        <v>384</v>
      </c>
      <c r="E267">
        <f>SUM(Table110[[#This Row],[2024]:[2014]])</f>
        <v>3</v>
      </c>
      <c r="F267" s="12">
        <v>1</v>
      </c>
      <c r="G267" s="12"/>
      <c r="H267" s="12"/>
      <c r="I267" s="12"/>
      <c r="J267" s="12"/>
      <c r="K267" s="12">
        <v>2</v>
      </c>
    </row>
    <row r="268" spans="1:11" hidden="1" x14ac:dyDescent="0.35">
      <c r="A268" t="s">
        <v>403</v>
      </c>
      <c r="B268" t="s">
        <v>270</v>
      </c>
      <c r="C268" t="s">
        <v>282</v>
      </c>
      <c r="D268" t="s">
        <v>283</v>
      </c>
      <c r="E268">
        <f>SUM(Table110[[#This Row],[2024]:[2014]])</f>
        <v>100</v>
      </c>
      <c r="F268" s="12">
        <v>3</v>
      </c>
      <c r="G268" s="12">
        <v>10</v>
      </c>
      <c r="H268" s="12">
        <v>17</v>
      </c>
      <c r="I268" s="12">
        <v>16</v>
      </c>
      <c r="J268" s="12">
        <v>2</v>
      </c>
      <c r="K268" s="12">
        <v>52</v>
      </c>
    </row>
    <row r="269" spans="1:11" hidden="1" x14ac:dyDescent="0.35">
      <c r="A269" t="s">
        <v>403</v>
      </c>
      <c r="B269" t="s">
        <v>270</v>
      </c>
      <c r="C269" t="s">
        <v>447</v>
      </c>
      <c r="D269" t="s">
        <v>448</v>
      </c>
      <c r="E269">
        <f>SUM(Table110[[#This Row],[2024]:[2014]])</f>
        <v>25</v>
      </c>
      <c r="F269" s="12"/>
      <c r="G269" s="12"/>
      <c r="H269" s="12">
        <v>9</v>
      </c>
      <c r="I269" s="12">
        <v>16</v>
      </c>
      <c r="J269" s="12"/>
      <c r="K269" s="12"/>
    </row>
    <row r="270" spans="1:11" hidden="1" x14ac:dyDescent="0.35">
      <c r="A270" t="s">
        <v>403</v>
      </c>
      <c r="B270" t="s">
        <v>270</v>
      </c>
      <c r="C270" t="s">
        <v>284</v>
      </c>
      <c r="D270" t="s">
        <v>285</v>
      </c>
      <c r="E270">
        <f>SUM(Table110[[#This Row],[2024]:[2014]])</f>
        <v>5</v>
      </c>
      <c r="F270" s="12"/>
      <c r="G270" s="12"/>
      <c r="H270" s="12"/>
      <c r="I270" s="12"/>
      <c r="J270" s="12">
        <v>4</v>
      </c>
      <c r="K270" s="12">
        <v>1</v>
      </c>
    </row>
    <row r="271" spans="1:11" hidden="1" x14ac:dyDescent="0.35">
      <c r="A271" t="s">
        <v>403</v>
      </c>
      <c r="B271" t="s">
        <v>270</v>
      </c>
      <c r="C271" t="s">
        <v>288</v>
      </c>
      <c r="D271" t="s">
        <v>289</v>
      </c>
      <c r="E271">
        <f>SUM(Table110[[#This Row],[2024]:[2014]])</f>
        <v>1</v>
      </c>
      <c r="F271" s="12">
        <v>1</v>
      </c>
      <c r="G271" s="12"/>
      <c r="H271" s="12"/>
      <c r="I271" s="12"/>
      <c r="J271" s="12"/>
      <c r="K271" s="12"/>
    </row>
    <row r="272" spans="1:11" hidden="1" x14ac:dyDescent="0.35">
      <c r="A272" t="s">
        <v>403</v>
      </c>
      <c r="B272" t="s">
        <v>270</v>
      </c>
      <c r="C272" t="s">
        <v>292</v>
      </c>
      <c r="D272" t="s">
        <v>293</v>
      </c>
      <c r="E272">
        <f>SUM(Table110[[#This Row],[2024]:[2014]])</f>
        <v>3</v>
      </c>
      <c r="F272" s="12"/>
      <c r="G272" s="12"/>
      <c r="H272" s="12">
        <v>1</v>
      </c>
      <c r="I272" s="12"/>
      <c r="J272" s="12">
        <v>2</v>
      </c>
      <c r="K272" s="12"/>
    </row>
    <row r="273" spans="1:15" hidden="1" x14ac:dyDescent="0.35">
      <c r="A273" t="s">
        <v>403</v>
      </c>
      <c r="B273" t="s">
        <v>270</v>
      </c>
      <c r="C273" t="s">
        <v>294</v>
      </c>
      <c r="D273" t="s">
        <v>295</v>
      </c>
      <c r="E273">
        <f>SUM(Table110[[#This Row],[2024]:[2014]])</f>
        <v>8</v>
      </c>
      <c r="F273" s="12"/>
      <c r="G273" s="12"/>
      <c r="H273" s="12"/>
      <c r="I273" s="12">
        <v>2</v>
      </c>
      <c r="J273" s="12">
        <v>2</v>
      </c>
      <c r="K273" s="12">
        <v>4</v>
      </c>
    </row>
    <row r="274" spans="1:15" hidden="1" x14ac:dyDescent="0.35">
      <c r="A274" t="s">
        <v>403</v>
      </c>
      <c r="B274" t="s">
        <v>270</v>
      </c>
      <c r="C274" t="s">
        <v>296</v>
      </c>
      <c r="D274" t="s">
        <v>297</v>
      </c>
      <c r="E274">
        <f>SUM(Table110[[#This Row],[2024]:[2014]])</f>
        <v>7</v>
      </c>
      <c r="F274" s="12"/>
      <c r="G274" s="12"/>
      <c r="H274" s="12"/>
      <c r="I274" s="12">
        <v>1</v>
      </c>
      <c r="J274" s="12">
        <v>6</v>
      </c>
      <c r="K274" s="12"/>
    </row>
    <row r="275" spans="1:15" hidden="1" x14ac:dyDescent="0.35">
      <c r="A275" t="s">
        <v>403</v>
      </c>
      <c r="B275" t="s">
        <v>270</v>
      </c>
      <c r="C275" t="s">
        <v>449</v>
      </c>
      <c r="D275" t="s">
        <v>450</v>
      </c>
      <c r="E275">
        <f>SUM(Table110[[#This Row],[2024]:[2014]])</f>
        <v>0</v>
      </c>
      <c r="F275" s="12"/>
      <c r="G275" s="12"/>
      <c r="H275" s="12"/>
      <c r="I275" s="12"/>
      <c r="J275" s="12"/>
      <c r="K275" s="12">
        <v>0</v>
      </c>
    </row>
    <row r="276" spans="1:15" hidden="1" x14ac:dyDescent="0.35">
      <c r="A276" t="s">
        <v>403</v>
      </c>
      <c r="B276" t="s">
        <v>270</v>
      </c>
      <c r="C276" t="s">
        <v>451</v>
      </c>
      <c r="D276" t="s">
        <v>452</v>
      </c>
      <c r="E276">
        <f>SUM(Table110[[#This Row],[2024]:[2014]])</f>
        <v>-1</v>
      </c>
      <c r="F276" s="12"/>
      <c r="G276" s="12"/>
      <c r="H276" s="12"/>
      <c r="I276" s="12"/>
      <c r="J276" s="12"/>
      <c r="K276" s="12">
        <v>-1</v>
      </c>
    </row>
    <row r="277" spans="1:15" hidden="1" x14ac:dyDescent="0.35">
      <c r="A277" t="s">
        <v>403</v>
      </c>
      <c r="B277" t="s">
        <v>270</v>
      </c>
      <c r="C277" t="s">
        <v>387</v>
      </c>
      <c r="D277" t="s">
        <v>388</v>
      </c>
      <c r="E277">
        <f>SUM(Table110[[#This Row],[2024]:[2014]])</f>
        <v>52</v>
      </c>
      <c r="F277" s="12"/>
      <c r="G277" s="12"/>
      <c r="H277" s="12"/>
      <c r="I277" s="12"/>
      <c r="J277" s="12">
        <v>13</v>
      </c>
      <c r="K277" s="12">
        <v>39</v>
      </c>
    </row>
    <row r="278" spans="1:15" hidden="1" x14ac:dyDescent="0.35">
      <c r="A278" t="s">
        <v>403</v>
      </c>
      <c r="B278" t="s">
        <v>270</v>
      </c>
      <c r="C278" t="s">
        <v>453</v>
      </c>
      <c r="D278" t="s">
        <v>454</v>
      </c>
      <c r="E278">
        <f>SUM(Table110[[#This Row],[2024]:[2014]])</f>
        <v>1</v>
      </c>
      <c r="F278" s="12"/>
      <c r="G278" s="12"/>
      <c r="H278" s="12"/>
      <c r="I278" s="12"/>
      <c r="J278" s="12"/>
      <c r="K278" s="12">
        <v>1</v>
      </c>
    </row>
    <row r="279" spans="1:15" hidden="1" x14ac:dyDescent="0.35">
      <c r="A279" t="s">
        <v>403</v>
      </c>
      <c r="B279" t="s">
        <v>270</v>
      </c>
      <c r="C279" t="s">
        <v>455</v>
      </c>
      <c r="D279" t="s">
        <v>456</v>
      </c>
      <c r="E279">
        <f>SUM(Table110[[#This Row],[2024]:[2014]])</f>
        <v>3</v>
      </c>
      <c r="F279" s="12"/>
      <c r="G279" s="12"/>
      <c r="H279" s="12"/>
      <c r="I279" s="12">
        <v>3</v>
      </c>
      <c r="J279" s="12">
        <v>0</v>
      </c>
      <c r="K279" s="12"/>
    </row>
    <row r="280" spans="1:15" hidden="1" x14ac:dyDescent="0.35">
      <c r="A280" t="s">
        <v>403</v>
      </c>
      <c r="B280" t="s">
        <v>270</v>
      </c>
      <c r="C280" t="s">
        <v>457</v>
      </c>
      <c r="D280" t="s">
        <v>458</v>
      </c>
      <c r="E280">
        <f>SUM(Table110[[#This Row],[2024]:[2014]])</f>
        <v>1</v>
      </c>
      <c r="F280" s="12"/>
      <c r="G280" s="12"/>
      <c r="H280" s="12"/>
      <c r="I280" s="12"/>
      <c r="J280" s="12">
        <v>-1</v>
      </c>
      <c r="K280" s="12">
        <v>2</v>
      </c>
    </row>
    <row r="281" spans="1:15" hidden="1" x14ac:dyDescent="0.35">
      <c r="A281" t="s">
        <v>403</v>
      </c>
      <c r="B281" t="s">
        <v>270</v>
      </c>
      <c r="C281" t="s">
        <v>302</v>
      </c>
      <c r="D281" t="s">
        <v>303</v>
      </c>
      <c r="E281">
        <f>SUM(Table110[[#This Row],[2024]:[2014]])</f>
        <v>4</v>
      </c>
      <c r="F281" s="12"/>
      <c r="G281" s="12"/>
      <c r="H281" s="12"/>
      <c r="I281" s="12"/>
      <c r="J281" s="12">
        <v>-1</v>
      </c>
      <c r="K281" s="12">
        <v>5</v>
      </c>
    </row>
    <row r="282" spans="1:15" hidden="1" x14ac:dyDescent="0.35">
      <c r="A282" t="s">
        <v>403</v>
      </c>
      <c r="B282" t="s">
        <v>270</v>
      </c>
      <c r="C282" t="s">
        <v>395</v>
      </c>
      <c r="D282" t="s">
        <v>396</v>
      </c>
      <c r="E282">
        <f>SUM(Table110[[#This Row],[2024]:[2014]])</f>
        <v>1</v>
      </c>
      <c r="F282" s="12"/>
      <c r="G282" s="12">
        <v>1</v>
      </c>
      <c r="H282" s="12"/>
      <c r="I282" s="12"/>
      <c r="J282" s="12"/>
      <c r="K282" s="12"/>
    </row>
    <row r="283" spans="1:15" hidden="1" x14ac:dyDescent="0.35">
      <c r="A283" t="s">
        <v>403</v>
      </c>
      <c r="B283" t="s">
        <v>270</v>
      </c>
      <c r="C283" t="s">
        <v>397</v>
      </c>
      <c r="D283" t="s">
        <v>398</v>
      </c>
      <c r="E283">
        <f>SUM(Table110[[#This Row],[2024]:[2014]])</f>
        <v>4</v>
      </c>
      <c r="F283" s="12"/>
      <c r="G283" s="12"/>
      <c r="H283" s="12"/>
      <c r="I283" s="12"/>
      <c r="J283" s="12">
        <v>2</v>
      </c>
      <c r="K283" s="12">
        <v>2</v>
      </c>
    </row>
    <row r="284" spans="1:15" hidden="1" x14ac:dyDescent="0.35">
      <c r="A284" t="s">
        <v>403</v>
      </c>
      <c r="B284" t="s">
        <v>270</v>
      </c>
      <c r="C284" t="s">
        <v>318</v>
      </c>
      <c r="D284" t="s">
        <v>319</v>
      </c>
      <c r="E284">
        <f>SUM(Table110[[#This Row],[2024]:[2014]])</f>
        <v>0</v>
      </c>
      <c r="F284" s="12"/>
      <c r="G284" s="12"/>
      <c r="H284" s="12"/>
      <c r="I284" s="12"/>
      <c r="J284" s="12">
        <v>-1</v>
      </c>
      <c r="K284" s="12">
        <v>1</v>
      </c>
    </row>
    <row r="285" spans="1:15" hidden="1" x14ac:dyDescent="0.35">
      <c r="A285" t="s">
        <v>403</v>
      </c>
      <c r="B285" t="s">
        <v>270</v>
      </c>
      <c r="C285" t="s">
        <v>320</v>
      </c>
      <c r="D285" t="s">
        <v>321</v>
      </c>
      <c r="E285">
        <f>SUM(Table110[[#This Row],[2024]:[2014]])</f>
        <v>29</v>
      </c>
      <c r="F285" s="12"/>
      <c r="G285" s="12"/>
      <c r="H285" s="12">
        <v>5</v>
      </c>
      <c r="I285" s="12"/>
      <c r="J285" s="12"/>
      <c r="K285" s="12">
        <v>24</v>
      </c>
    </row>
    <row r="286" spans="1:15" hidden="1" x14ac:dyDescent="0.35">
      <c r="A286" t="s">
        <v>403</v>
      </c>
      <c r="B286" t="s">
        <v>270</v>
      </c>
      <c r="C286" t="s">
        <v>322</v>
      </c>
      <c r="D286" t="s">
        <v>323</v>
      </c>
      <c r="E286">
        <f>SUM(Table110[[#This Row],[2024]:[2014]])</f>
        <v>1</v>
      </c>
      <c r="F286" s="12"/>
      <c r="G286" s="12"/>
      <c r="H286" s="12"/>
      <c r="I286" s="12"/>
      <c r="J286" s="12"/>
      <c r="K286" s="12">
        <v>1</v>
      </c>
    </row>
    <row r="287" spans="1:15" hidden="1" x14ac:dyDescent="0.35">
      <c r="A287" t="s">
        <v>403</v>
      </c>
      <c r="B287" t="s">
        <v>270</v>
      </c>
      <c r="C287" t="s">
        <v>324</v>
      </c>
      <c r="D287" t="s">
        <v>325</v>
      </c>
      <c r="E287">
        <f>SUM(Table110[[#This Row],[2024]:[2014]])</f>
        <v>87</v>
      </c>
      <c r="F287" s="12">
        <v>11</v>
      </c>
      <c r="G287" s="12">
        <v>11</v>
      </c>
      <c r="H287" s="12">
        <v>15</v>
      </c>
      <c r="I287" s="12">
        <v>8</v>
      </c>
      <c r="J287" s="12">
        <v>23</v>
      </c>
      <c r="K287" s="12">
        <v>19</v>
      </c>
    </row>
    <row r="288" spans="1:15" hidden="1" x14ac:dyDescent="0.35">
      <c r="A288" t="s">
        <v>459</v>
      </c>
      <c r="B288" t="s">
        <v>131</v>
      </c>
      <c r="C288" t="s">
        <v>132</v>
      </c>
      <c r="D288" t="s">
        <v>133</v>
      </c>
      <c r="E288">
        <f>SUM(Table110[[#This Row],[2024]:[2014]])</f>
        <v>1</v>
      </c>
      <c r="F288" s="12"/>
      <c r="G288" s="12"/>
      <c r="H288" s="12"/>
      <c r="I288" s="12"/>
      <c r="J288" s="12"/>
      <c r="K288" s="12"/>
      <c r="L288" s="12"/>
      <c r="M288" s="12"/>
      <c r="N288" s="12">
        <v>1</v>
      </c>
      <c r="O288" s="12"/>
    </row>
    <row r="289" spans="1:15" hidden="1" x14ac:dyDescent="0.35">
      <c r="A289" t="s">
        <v>459</v>
      </c>
      <c r="B289" t="s">
        <v>134</v>
      </c>
      <c r="C289" t="s">
        <v>460</v>
      </c>
      <c r="D289" t="s">
        <v>461</v>
      </c>
      <c r="E289">
        <f>SUM(Table110[[#This Row],[2024]:[2014]])</f>
        <v>30</v>
      </c>
      <c r="F289" s="12"/>
      <c r="G289" s="12"/>
      <c r="H289" s="12"/>
      <c r="I289" s="12"/>
      <c r="J289" s="12"/>
      <c r="K289" s="12"/>
      <c r="L289" s="12">
        <v>20</v>
      </c>
      <c r="M289" s="12">
        <v>10</v>
      </c>
      <c r="N289" s="12"/>
      <c r="O289" s="12"/>
    </row>
    <row r="290" spans="1:15" hidden="1" x14ac:dyDescent="0.35">
      <c r="A290" t="s">
        <v>459</v>
      </c>
      <c r="B290" t="s">
        <v>140</v>
      </c>
      <c r="C290" t="s">
        <v>115</v>
      </c>
      <c r="D290" t="s">
        <v>335</v>
      </c>
      <c r="E290">
        <f>SUM(Table110[[#This Row],[2024]:[2014]])</f>
        <v>2</v>
      </c>
      <c r="F290" s="12"/>
      <c r="G290" s="12"/>
      <c r="H290" s="12"/>
      <c r="I290" s="12"/>
      <c r="J290" s="12"/>
      <c r="K290" s="12">
        <v>1</v>
      </c>
      <c r="L290" s="12"/>
      <c r="M290" s="12"/>
      <c r="N290" s="12"/>
      <c r="O290" s="12">
        <v>1</v>
      </c>
    </row>
    <row r="291" spans="1:15" hidden="1" x14ac:dyDescent="0.35">
      <c r="A291" t="s">
        <v>459</v>
      </c>
      <c r="B291" t="s">
        <v>140</v>
      </c>
      <c r="C291" t="s">
        <v>462</v>
      </c>
      <c r="D291" t="s">
        <v>463</v>
      </c>
      <c r="E291">
        <f>SUM(Table110[[#This Row],[2024]:[2014]])</f>
        <v>0</v>
      </c>
      <c r="F291" s="12"/>
      <c r="G291" s="12"/>
      <c r="H291" s="12"/>
      <c r="I291" s="12"/>
      <c r="J291" s="12"/>
      <c r="K291" s="12"/>
      <c r="L291" s="12"/>
      <c r="M291" s="12"/>
      <c r="N291" s="12">
        <v>0</v>
      </c>
      <c r="O291" s="12"/>
    </row>
    <row r="292" spans="1:15" hidden="1" x14ac:dyDescent="0.35">
      <c r="A292" t="s">
        <v>459</v>
      </c>
      <c r="B292" t="s">
        <v>145</v>
      </c>
      <c r="C292" t="s">
        <v>115</v>
      </c>
      <c r="D292" t="s">
        <v>148</v>
      </c>
      <c r="E292">
        <f>SUM(Table110[[#This Row],[2024]:[2014]])</f>
        <v>1</v>
      </c>
      <c r="F292" s="12"/>
      <c r="G292" s="12">
        <v>-1</v>
      </c>
      <c r="H292" s="12"/>
      <c r="I292" s="12"/>
      <c r="J292" s="12"/>
      <c r="K292" s="12"/>
      <c r="L292" s="12"/>
      <c r="M292" s="12"/>
      <c r="N292" s="12">
        <v>2</v>
      </c>
      <c r="O292" s="12"/>
    </row>
    <row r="293" spans="1:15" hidden="1" x14ac:dyDescent="0.35">
      <c r="A293" t="s">
        <v>459</v>
      </c>
      <c r="B293" t="s">
        <v>145</v>
      </c>
      <c r="C293" t="s">
        <v>115</v>
      </c>
      <c r="D293" t="s">
        <v>152</v>
      </c>
      <c r="E293">
        <f>SUM(Table110[[#This Row],[2024]:[2014]])</f>
        <v>4</v>
      </c>
      <c r="F293" s="12"/>
      <c r="G293" s="12">
        <v>4</v>
      </c>
      <c r="H293" s="12"/>
      <c r="I293" s="12"/>
      <c r="J293" s="12"/>
      <c r="K293" s="12"/>
      <c r="L293" s="12"/>
      <c r="M293" s="12"/>
      <c r="N293" s="12"/>
      <c r="O293" s="12"/>
    </row>
    <row r="294" spans="1:15" hidden="1" x14ac:dyDescent="0.35">
      <c r="A294" t="s">
        <v>459</v>
      </c>
      <c r="B294" t="s">
        <v>174</v>
      </c>
      <c r="C294" t="s">
        <v>464</v>
      </c>
      <c r="D294" t="s">
        <v>465</v>
      </c>
      <c r="E294">
        <f>SUM(Table110[[#This Row],[2024]:[2014]])</f>
        <v>8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>
        <v>8</v>
      </c>
    </row>
    <row r="295" spans="1:15" hidden="1" x14ac:dyDescent="0.35">
      <c r="A295" t="s">
        <v>459</v>
      </c>
      <c r="B295" t="s">
        <v>182</v>
      </c>
      <c r="C295" t="s">
        <v>183</v>
      </c>
      <c r="D295" t="s">
        <v>184</v>
      </c>
      <c r="E295">
        <f>SUM(Table110[[#This Row],[2024]:[2014]])</f>
        <v>1</v>
      </c>
      <c r="F295" s="12"/>
      <c r="G295" s="12"/>
      <c r="H295" s="12"/>
      <c r="I295" s="12"/>
      <c r="J295" s="12"/>
      <c r="K295" s="12"/>
      <c r="L295" s="12"/>
      <c r="M295" s="12"/>
      <c r="N295" s="12">
        <v>1</v>
      </c>
      <c r="O295" s="12"/>
    </row>
    <row r="296" spans="1:15" hidden="1" x14ac:dyDescent="0.35">
      <c r="A296" t="s">
        <v>459</v>
      </c>
      <c r="B296" t="s">
        <v>182</v>
      </c>
      <c r="C296" t="s">
        <v>466</v>
      </c>
      <c r="D296" t="s">
        <v>467</v>
      </c>
      <c r="E296">
        <f>SUM(Table110[[#This Row],[2024]:[2014]])</f>
        <v>1</v>
      </c>
      <c r="F296" s="12"/>
      <c r="G296" s="12"/>
      <c r="H296" s="12"/>
      <c r="I296" s="12"/>
      <c r="J296" s="12">
        <v>1</v>
      </c>
      <c r="K296" s="12"/>
      <c r="L296" s="12"/>
      <c r="M296" s="12"/>
      <c r="N296" s="12"/>
      <c r="O296" s="12"/>
    </row>
    <row r="297" spans="1:15" hidden="1" x14ac:dyDescent="0.35">
      <c r="A297" t="s">
        <v>459</v>
      </c>
      <c r="B297" t="s">
        <v>185</v>
      </c>
      <c r="C297" t="s">
        <v>468</v>
      </c>
      <c r="D297" t="s">
        <v>469</v>
      </c>
      <c r="E297">
        <f>SUM(Table110[[#This Row],[2024]:[2014]])</f>
        <v>3</v>
      </c>
      <c r="F297" s="12"/>
      <c r="G297" s="12"/>
      <c r="H297" s="12"/>
      <c r="I297" s="12"/>
      <c r="J297" s="12"/>
      <c r="K297" s="12"/>
      <c r="L297" s="12"/>
      <c r="M297" s="12">
        <v>3</v>
      </c>
      <c r="N297" s="12"/>
      <c r="O297" s="12"/>
    </row>
    <row r="298" spans="1:15" hidden="1" x14ac:dyDescent="0.35">
      <c r="A298" t="s">
        <v>459</v>
      </c>
      <c r="B298" t="s">
        <v>185</v>
      </c>
      <c r="C298" t="s">
        <v>186</v>
      </c>
      <c r="D298" t="s">
        <v>187</v>
      </c>
      <c r="E298">
        <f>SUM(Table110[[#This Row],[2024]:[2014]])</f>
        <v>1</v>
      </c>
      <c r="F298" s="12"/>
      <c r="G298" s="12"/>
      <c r="H298" s="12"/>
      <c r="I298" s="12"/>
      <c r="J298" s="12"/>
      <c r="K298" s="12">
        <v>1</v>
      </c>
      <c r="L298" s="12"/>
      <c r="M298" s="12"/>
      <c r="N298" s="12"/>
      <c r="O298" s="12"/>
    </row>
    <row r="299" spans="1:15" hidden="1" x14ac:dyDescent="0.35">
      <c r="A299" t="s">
        <v>459</v>
      </c>
      <c r="B299" t="s">
        <v>188</v>
      </c>
      <c r="C299" t="s">
        <v>470</v>
      </c>
      <c r="D299" t="s">
        <v>471</v>
      </c>
      <c r="E299">
        <f>SUM(Table110[[#This Row],[2024]:[2014]])</f>
        <v>0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>
        <v>0</v>
      </c>
    </row>
    <row r="300" spans="1:15" hidden="1" x14ac:dyDescent="0.35">
      <c r="A300" t="s">
        <v>459</v>
      </c>
      <c r="B300" t="s">
        <v>472</v>
      </c>
      <c r="C300" t="s">
        <v>473</v>
      </c>
      <c r="D300" t="s">
        <v>474</v>
      </c>
      <c r="E300">
        <f>SUM(Table110[[#This Row],[2024]:[2014]])</f>
        <v>1</v>
      </c>
      <c r="F300" s="12"/>
      <c r="G300" s="12"/>
      <c r="H300" s="12"/>
      <c r="I300" s="12"/>
      <c r="J300" s="12"/>
      <c r="K300" s="12"/>
      <c r="L300" s="12"/>
      <c r="M300" s="12">
        <v>1</v>
      </c>
      <c r="N300" s="12"/>
      <c r="O300" s="12"/>
    </row>
    <row r="301" spans="1:15" hidden="1" x14ac:dyDescent="0.35">
      <c r="A301" t="s">
        <v>459</v>
      </c>
      <c r="B301" t="s">
        <v>193</v>
      </c>
      <c r="C301" t="s">
        <v>475</v>
      </c>
      <c r="D301" t="s">
        <v>476</v>
      </c>
      <c r="E301">
        <f>SUM(Table110[[#This Row],[2024]:[2014]])</f>
        <v>4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>
        <v>4</v>
      </c>
    </row>
    <row r="302" spans="1:15" hidden="1" x14ac:dyDescent="0.35">
      <c r="A302" t="s">
        <v>459</v>
      </c>
      <c r="B302" t="s">
        <v>196</v>
      </c>
      <c r="C302" t="s">
        <v>115</v>
      </c>
      <c r="D302" t="s">
        <v>359</v>
      </c>
      <c r="E302">
        <f>SUM(Table110[[#This Row],[2024]:[2014]])</f>
        <v>2</v>
      </c>
      <c r="F302" s="12"/>
      <c r="G302" s="12"/>
      <c r="H302" s="12"/>
      <c r="I302" s="12"/>
      <c r="J302" s="12"/>
      <c r="K302" s="12"/>
      <c r="L302" s="12"/>
      <c r="M302" s="12"/>
      <c r="N302" s="12">
        <v>2</v>
      </c>
      <c r="O302" s="12"/>
    </row>
    <row r="303" spans="1:15" hidden="1" x14ac:dyDescent="0.35">
      <c r="A303" t="s">
        <v>459</v>
      </c>
      <c r="B303" t="s">
        <v>477</v>
      </c>
      <c r="C303" t="s">
        <v>478</v>
      </c>
      <c r="D303" t="s">
        <v>479</v>
      </c>
      <c r="E303">
        <f>SUM(Table110[[#This Row],[2024]:[2014]])</f>
        <v>1</v>
      </c>
      <c r="F303" s="12"/>
      <c r="G303" s="12"/>
      <c r="H303" s="12"/>
      <c r="I303" s="12"/>
      <c r="J303" s="12"/>
      <c r="K303" s="12"/>
      <c r="L303" s="12"/>
      <c r="M303" s="12"/>
      <c r="N303" s="12">
        <v>1</v>
      </c>
      <c r="O303" s="12"/>
    </row>
    <row r="304" spans="1:15" hidden="1" x14ac:dyDescent="0.35">
      <c r="A304" t="s">
        <v>459</v>
      </c>
      <c r="B304" t="s">
        <v>208</v>
      </c>
      <c r="C304" t="s">
        <v>115</v>
      </c>
      <c r="D304" t="s">
        <v>210</v>
      </c>
      <c r="E304">
        <f>SUM(Table110[[#This Row],[2024]:[2014]])</f>
        <v>2</v>
      </c>
      <c r="F304" s="12"/>
      <c r="G304" s="12"/>
      <c r="H304" s="12">
        <v>1</v>
      </c>
      <c r="I304" s="12"/>
      <c r="J304" s="12">
        <v>1</v>
      </c>
      <c r="K304" s="12"/>
      <c r="L304" s="12"/>
      <c r="M304" s="12"/>
      <c r="N304" s="12"/>
      <c r="O304" s="12"/>
    </row>
    <row r="305" spans="1:15" hidden="1" x14ac:dyDescent="0.35">
      <c r="A305" t="s">
        <v>459</v>
      </c>
      <c r="B305" t="s">
        <v>208</v>
      </c>
      <c r="C305" t="s">
        <v>115</v>
      </c>
      <c r="D305" t="s">
        <v>211</v>
      </c>
      <c r="E305">
        <f>SUM(Table110[[#This Row],[2024]:[2014]])</f>
        <v>1</v>
      </c>
      <c r="F305" s="12"/>
      <c r="G305" s="12"/>
      <c r="H305" s="12"/>
      <c r="I305" s="12"/>
      <c r="J305" s="12">
        <v>1</v>
      </c>
      <c r="K305" s="12"/>
      <c r="L305" s="12"/>
      <c r="M305" s="12"/>
      <c r="N305" s="12"/>
      <c r="O305" s="12"/>
    </row>
    <row r="306" spans="1:15" hidden="1" x14ac:dyDescent="0.35">
      <c r="A306" t="s">
        <v>459</v>
      </c>
      <c r="B306" t="s">
        <v>208</v>
      </c>
      <c r="C306" t="s">
        <v>115</v>
      </c>
      <c r="D306" t="s">
        <v>212</v>
      </c>
      <c r="E306">
        <f>SUM(Table110[[#This Row],[2024]:[2014]])</f>
        <v>3</v>
      </c>
      <c r="F306" s="12"/>
      <c r="G306" s="12">
        <v>1</v>
      </c>
      <c r="H306" s="12">
        <v>2</v>
      </c>
      <c r="I306" s="12"/>
      <c r="J306" s="12"/>
      <c r="K306" s="12"/>
      <c r="L306" s="12"/>
      <c r="M306" s="12"/>
      <c r="N306" s="12"/>
      <c r="O306" s="12"/>
    </row>
    <row r="307" spans="1:15" hidden="1" x14ac:dyDescent="0.35">
      <c r="A307" t="s">
        <v>459</v>
      </c>
      <c r="B307" t="s">
        <v>208</v>
      </c>
      <c r="C307" t="s">
        <v>115</v>
      </c>
      <c r="D307" t="s">
        <v>214</v>
      </c>
      <c r="E307">
        <f>SUM(Table110[[#This Row],[2024]:[2014]])</f>
        <v>1</v>
      </c>
      <c r="F307" s="12"/>
      <c r="G307" s="12"/>
      <c r="H307" s="12">
        <v>1</v>
      </c>
      <c r="I307" s="12"/>
      <c r="J307" s="12"/>
      <c r="K307" s="12"/>
      <c r="L307" s="12"/>
      <c r="M307" s="12"/>
      <c r="N307" s="12"/>
      <c r="O307" s="12"/>
    </row>
    <row r="308" spans="1:15" hidden="1" x14ac:dyDescent="0.35">
      <c r="A308" t="s">
        <v>459</v>
      </c>
      <c r="B308" t="s">
        <v>230</v>
      </c>
      <c r="C308" t="s">
        <v>480</v>
      </c>
      <c r="D308" t="s">
        <v>481</v>
      </c>
      <c r="E308">
        <f>SUM(Table110[[#This Row],[2024]:[2014]])</f>
        <v>0</v>
      </c>
      <c r="F308" s="12"/>
      <c r="G308" s="12"/>
      <c r="H308" s="12"/>
      <c r="I308" s="12"/>
      <c r="J308" s="12"/>
      <c r="K308" s="12"/>
      <c r="L308" s="12"/>
      <c r="M308" s="12">
        <v>0</v>
      </c>
      <c r="N308" s="12"/>
      <c r="O308" s="12"/>
    </row>
    <row r="309" spans="1:15" hidden="1" x14ac:dyDescent="0.35">
      <c r="A309" t="s">
        <v>459</v>
      </c>
      <c r="B309" t="s">
        <v>230</v>
      </c>
      <c r="C309" t="s">
        <v>233</v>
      </c>
      <c r="D309" t="s">
        <v>234</v>
      </c>
      <c r="E309">
        <f>SUM(Table110[[#This Row],[2024]:[2014]])</f>
        <v>2</v>
      </c>
      <c r="F309" s="12"/>
      <c r="G309" s="12"/>
      <c r="H309" s="12"/>
      <c r="I309" s="12"/>
      <c r="J309" s="12"/>
      <c r="K309" s="12">
        <v>2</v>
      </c>
      <c r="L309" s="12"/>
      <c r="M309" s="12"/>
      <c r="N309" s="12"/>
      <c r="O309" s="12"/>
    </row>
    <row r="310" spans="1:15" hidden="1" x14ac:dyDescent="0.35">
      <c r="A310" t="s">
        <v>459</v>
      </c>
      <c r="B310" t="s">
        <v>230</v>
      </c>
      <c r="C310" t="s">
        <v>368</v>
      </c>
      <c r="D310" t="s">
        <v>369</v>
      </c>
      <c r="E310">
        <f>SUM(Table110[[#This Row],[2024]:[2014]])</f>
        <v>1</v>
      </c>
      <c r="F310" s="12"/>
      <c r="G310" s="12"/>
      <c r="H310" s="12"/>
      <c r="I310" s="12"/>
      <c r="J310" s="12"/>
      <c r="K310" s="12"/>
      <c r="L310" s="12"/>
      <c r="M310" s="12"/>
      <c r="N310" s="12">
        <v>-19</v>
      </c>
      <c r="O310" s="12">
        <v>20</v>
      </c>
    </row>
    <row r="311" spans="1:15" hidden="1" x14ac:dyDescent="0.35">
      <c r="A311" t="s">
        <v>459</v>
      </c>
      <c r="B311" t="s">
        <v>230</v>
      </c>
      <c r="C311" t="s">
        <v>370</v>
      </c>
      <c r="D311" t="s">
        <v>371</v>
      </c>
      <c r="E311">
        <f>SUM(Table110[[#This Row],[2024]:[2014]])</f>
        <v>3</v>
      </c>
      <c r="F311" s="12"/>
      <c r="G311" s="12"/>
      <c r="H311" s="12"/>
      <c r="I311" s="12"/>
      <c r="J311" s="12"/>
      <c r="K311" s="12"/>
      <c r="L311" s="12">
        <v>3</v>
      </c>
      <c r="M311" s="12"/>
      <c r="N311" s="12"/>
      <c r="O311" s="12"/>
    </row>
    <row r="312" spans="1:15" hidden="1" x14ac:dyDescent="0.35">
      <c r="A312" t="s">
        <v>459</v>
      </c>
      <c r="B312" t="s">
        <v>230</v>
      </c>
      <c r="C312" t="s">
        <v>482</v>
      </c>
      <c r="D312" t="s">
        <v>483</v>
      </c>
      <c r="E312">
        <f>SUM(Table110[[#This Row],[2024]:[2014]])</f>
        <v>7</v>
      </c>
      <c r="F312" s="12"/>
      <c r="G312" s="12"/>
      <c r="H312" s="12"/>
      <c r="I312" s="12"/>
      <c r="J312" s="12"/>
      <c r="K312" s="12"/>
      <c r="L312" s="12"/>
      <c r="M312" s="12"/>
      <c r="N312" s="12">
        <v>7</v>
      </c>
      <c r="O312" s="12"/>
    </row>
    <row r="313" spans="1:15" hidden="1" x14ac:dyDescent="0.35">
      <c r="A313" t="s">
        <v>459</v>
      </c>
      <c r="B313" t="s">
        <v>242</v>
      </c>
      <c r="C313" t="s">
        <v>484</v>
      </c>
      <c r="D313" t="s">
        <v>485</v>
      </c>
      <c r="E313">
        <f>SUM(Table110[[#This Row],[2024]:[2014]])</f>
        <v>1</v>
      </c>
      <c r="F313" s="12"/>
      <c r="G313" s="12"/>
      <c r="H313" s="12"/>
      <c r="I313" s="12"/>
      <c r="J313" s="12"/>
      <c r="K313" s="12">
        <v>1</v>
      </c>
      <c r="L313" s="12"/>
      <c r="M313" s="12"/>
      <c r="N313" s="12"/>
      <c r="O313" s="12"/>
    </row>
    <row r="314" spans="1:15" hidden="1" x14ac:dyDescent="0.35">
      <c r="A314" t="s">
        <v>459</v>
      </c>
      <c r="B314" t="s">
        <v>247</v>
      </c>
      <c r="C314" t="s">
        <v>486</v>
      </c>
      <c r="D314" t="s">
        <v>487</v>
      </c>
      <c r="E314">
        <f>SUM(Table110[[#This Row],[2024]:[2014]])</f>
        <v>1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>
        <v>1</v>
      </c>
    </row>
    <row r="315" spans="1:15" hidden="1" x14ac:dyDescent="0.35">
      <c r="A315" t="s">
        <v>459</v>
      </c>
      <c r="B315" t="s">
        <v>247</v>
      </c>
      <c r="C315" t="s">
        <v>445</v>
      </c>
      <c r="D315" t="s">
        <v>446</v>
      </c>
      <c r="E315">
        <f>SUM(Table110[[#This Row],[2024]:[2014]])</f>
        <v>0</v>
      </c>
      <c r="F315" s="12"/>
      <c r="G315" s="12"/>
      <c r="H315" s="12"/>
      <c r="I315" s="12"/>
      <c r="J315" s="12"/>
      <c r="K315" s="12"/>
      <c r="L315" s="12"/>
      <c r="M315" s="12"/>
      <c r="N315" s="12">
        <v>0</v>
      </c>
      <c r="O315" s="12"/>
    </row>
    <row r="316" spans="1:15" hidden="1" x14ac:dyDescent="0.35">
      <c r="A316" t="s">
        <v>459</v>
      </c>
      <c r="B316" t="s">
        <v>252</v>
      </c>
      <c r="C316" t="s">
        <v>374</v>
      </c>
      <c r="D316" t="s">
        <v>375</v>
      </c>
      <c r="E316">
        <f>SUM(Table110[[#This Row],[2024]:[2014]])</f>
        <v>1</v>
      </c>
      <c r="F316" s="12"/>
      <c r="G316" s="12"/>
      <c r="H316" s="12"/>
      <c r="I316" s="12"/>
      <c r="J316" s="12"/>
      <c r="K316" s="12"/>
      <c r="L316" s="12"/>
      <c r="M316" s="12">
        <v>1</v>
      </c>
      <c r="N316" s="12"/>
      <c r="O316" s="12"/>
    </row>
    <row r="317" spans="1:15" hidden="1" x14ac:dyDescent="0.35">
      <c r="A317" t="s">
        <v>459</v>
      </c>
      <c r="B317" t="s">
        <v>255</v>
      </c>
      <c r="C317" t="s">
        <v>488</v>
      </c>
      <c r="D317" t="s">
        <v>489</v>
      </c>
      <c r="E317">
        <f>SUM(Table110[[#This Row],[2024]:[2014]])</f>
        <v>3</v>
      </c>
      <c r="F317" s="12"/>
      <c r="G317" s="12"/>
      <c r="H317" s="12"/>
      <c r="I317" s="12"/>
      <c r="J317" s="12"/>
      <c r="K317" s="12"/>
      <c r="L317" s="12"/>
      <c r="M317" s="12"/>
      <c r="N317" s="12">
        <v>3</v>
      </c>
      <c r="O317" s="12"/>
    </row>
    <row r="318" spans="1:15" hidden="1" x14ac:dyDescent="0.35">
      <c r="A318" t="s">
        <v>459</v>
      </c>
      <c r="B318" t="s">
        <v>255</v>
      </c>
      <c r="C318" t="s">
        <v>260</v>
      </c>
      <c r="D318" t="s">
        <v>261</v>
      </c>
      <c r="E318">
        <f>SUM(Table110[[#This Row],[2024]:[2014]])</f>
        <v>1</v>
      </c>
      <c r="F318" s="12"/>
      <c r="G318" s="12"/>
      <c r="H318" s="12"/>
      <c r="I318" s="12">
        <v>1</v>
      </c>
      <c r="J318" s="12"/>
      <c r="K318" s="12"/>
      <c r="L318" s="12"/>
      <c r="M318" s="12"/>
      <c r="N318" s="12"/>
      <c r="O318" s="12"/>
    </row>
    <row r="319" spans="1:15" hidden="1" x14ac:dyDescent="0.35">
      <c r="A319" t="s">
        <v>459</v>
      </c>
      <c r="B319" t="s">
        <v>255</v>
      </c>
      <c r="C319" t="s">
        <v>262</v>
      </c>
      <c r="D319" t="s">
        <v>263</v>
      </c>
      <c r="E319">
        <f>SUM(Table110[[#This Row],[2024]:[2014]])</f>
        <v>6</v>
      </c>
      <c r="F319" s="12"/>
      <c r="G319" s="12"/>
      <c r="H319" s="12">
        <v>2</v>
      </c>
      <c r="I319" s="12">
        <v>1</v>
      </c>
      <c r="J319" s="12"/>
      <c r="K319" s="12">
        <v>2</v>
      </c>
      <c r="L319" s="12"/>
      <c r="M319" s="12">
        <v>-2</v>
      </c>
      <c r="N319" s="12"/>
      <c r="O319" s="12">
        <v>3</v>
      </c>
    </row>
    <row r="320" spans="1:15" hidden="1" x14ac:dyDescent="0.35">
      <c r="A320" t="s">
        <v>459</v>
      </c>
      <c r="B320" t="s">
        <v>270</v>
      </c>
      <c r="C320" t="s">
        <v>115</v>
      </c>
      <c r="D320" t="s">
        <v>271</v>
      </c>
      <c r="E320">
        <f>SUM(Table110[[#This Row],[2024]:[2014]])</f>
        <v>102</v>
      </c>
      <c r="F320" s="12"/>
      <c r="G320" s="12">
        <v>6</v>
      </c>
      <c r="H320" s="12">
        <v>6</v>
      </c>
      <c r="I320" s="12">
        <v>7</v>
      </c>
      <c r="J320" s="12">
        <v>-1</v>
      </c>
      <c r="K320" s="12">
        <v>40</v>
      </c>
      <c r="L320" s="12">
        <v>29</v>
      </c>
      <c r="M320" s="12">
        <v>3</v>
      </c>
      <c r="N320" s="12">
        <v>9</v>
      </c>
      <c r="O320" s="12">
        <v>3</v>
      </c>
    </row>
    <row r="321" spans="1:15" hidden="1" x14ac:dyDescent="0.35">
      <c r="A321" t="s">
        <v>459</v>
      </c>
      <c r="B321" t="s">
        <v>270</v>
      </c>
      <c r="C321" t="s">
        <v>115</v>
      </c>
      <c r="D321" t="s">
        <v>380</v>
      </c>
      <c r="E321">
        <f>SUM(Table110[[#This Row],[2024]:[2014]])</f>
        <v>1</v>
      </c>
      <c r="F321" s="12"/>
      <c r="G321" s="12"/>
      <c r="H321" s="12">
        <v>1</v>
      </c>
      <c r="I321" s="12"/>
      <c r="J321" s="12"/>
      <c r="K321" s="12"/>
      <c r="L321" s="12"/>
      <c r="M321" s="12"/>
      <c r="N321" s="12"/>
      <c r="O321" s="12"/>
    </row>
    <row r="322" spans="1:15" hidden="1" x14ac:dyDescent="0.35">
      <c r="A322" t="s">
        <v>459</v>
      </c>
      <c r="B322" t="s">
        <v>270</v>
      </c>
      <c r="C322" t="s">
        <v>115</v>
      </c>
      <c r="D322" t="s">
        <v>272</v>
      </c>
      <c r="E322">
        <f>SUM(Table110[[#This Row],[2024]:[2014]])</f>
        <v>7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>
        <v>7</v>
      </c>
    </row>
    <row r="323" spans="1:15" hidden="1" x14ac:dyDescent="0.35">
      <c r="A323" t="s">
        <v>459</v>
      </c>
      <c r="B323" t="s">
        <v>270</v>
      </c>
      <c r="C323" t="s">
        <v>274</v>
      </c>
      <c r="D323" t="s">
        <v>275</v>
      </c>
      <c r="E323">
        <f>SUM(Table110[[#This Row],[2024]:[2014]])</f>
        <v>45</v>
      </c>
      <c r="F323" s="12"/>
      <c r="G323" s="12"/>
      <c r="H323" s="12">
        <v>5</v>
      </c>
      <c r="I323" s="12">
        <v>3</v>
      </c>
      <c r="J323" s="12">
        <v>4</v>
      </c>
      <c r="K323" s="12">
        <v>4</v>
      </c>
      <c r="L323" s="12">
        <v>8</v>
      </c>
      <c r="M323" s="12">
        <v>12</v>
      </c>
      <c r="N323" s="12">
        <v>9</v>
      </c>
      <c r="O323" s="12"/>
    </row>
    <row r="324" spans="1:15" hidden="1" x14ac:dyDescent="0.35">
      <c r="A324" t="s">
        <v>459</v>
      </c>
      <c r="B324" t="s">
        <v>270</v>
      </c>
      <c r="C324" t="s">
        <v>276</v>
      </c>
      <c r="D324" t="s">
        <v>277</v>
      </c>
      <c r="E324">
        <f>SUM(Table110[[#This Row],[2024]:[2014]])</f>
        <v>12</v>
      </c>
      <c r="F324" s="12"/>
      <c r="G324" s="12"/>
      <c r="H324" s="12">
        <v>6</v>
      </c>
      <c r="I324" s="12">
        <v>5</v>
      </c>
      <c r="J324" s="12"/>
      <c r="K324" s="12">
        <v>1</v>
      </c>
      <c r="L324" s="12"/>
      <c r="M324" s="12"/>
      <c r="N324" s="12"/>
      <c r="O324" s="12"/>
    </row>
    <row r="325" spans="1:15" hidden="1" x14ac:dyDescent="0.35">
      <c r="A325" t="s">
        <v>459</v>
      </c>
      <c r="B325" t="s">
        <v>270</v>
      </c>
      <c r="C325" t="s">
        <v>490</v>
      </c>
      <c r="D325" t="s">
        <v>491</v>
      </c>
      <c r="E325">
        <f>SUM(Table110[[#This Row],[2024]:[2014]])</f>
        <v>0</v>
      </c>
      <c r="F325" s="12"/>
      <c r="G325" s="12"/>
      <c r="H325" s="12"/>
      <c r="I325" s="12"/>
      <c r="J325" s="12"/>
      <c r="K325" s="12"/>
      <c r="L325" s="12"/>
      <c r="M325" s="12"/>
      <c r="N325" s="12">
        <v>-1</v>
      </c>
      <c r="O325" s="12">
        <v>1</v>
      </c>
    </row>
    <row r="326" spans="1:15" hidden="1" x14ac:dyDescent="0.35">
      <c r="A326" t="s">
        <v>459</v>
      </c>
      <c r="B326" t="s">
        <v>270</v>
      </c>
      <c r="C326" t="s">
        <v>492</v>
      </c>
      <c r="D326" t="s">
        <v>493</v>
      </c>
      <c r="E326">
        <f>SUM(Table110[[#This Row],[2024]:[2014]])</f>
        <v>0</v>
      </c>
      <c r="F326" s="12"/>
      <c r="G326" s="12"/>
      <c r="H326" s="12"/>
      <c r="I326" s="12"/>
      <c r="J326" s="12"/>
      <c r="K326" s="12"/>
      <c r="L326" s="12">
        <v>0</v>
      </c>
      <c r="M326" s="12"/>
      <c r="N326" s="12"/>
      <c r="O326" s="12"/>
    </row>
    <row r="327" spans="1:15" hidden="1" x14ac:dyDescent="0.35">
      <c r="A327" t="s">
        <v>459</v>
      </c>
      <c r="B327" t="s">
        <v>270</v>
      </c>
      <c r="C327" t="s">
        <v>282</v>
      </c>
      <c r="D327" t="s">
        <v>283</v>
      </c>
      <c r="E327">
        <f>SUM(Table110[[#This Row],[2024]:[2014]])</f>
        <v>138</v>
      </c>
      <c r="F327" s="12">
        <v>7</v>
      </c>
      <c r="G327" s="12"/>
      <c r="H327" s="12">
        <v>3</v>
      </c>
      <c r="I327" s="12"/>
      <c r="J327" s="12">
        <v>1</v>
      </c>
      <c r="K327" s="12">
        <v>4</v>
      </c>
      <c r="L327" s="12">
        <v>4</v>
      </c>
      <c r="M327" s="12">
        <v>9</v>
      </c>
      <c r="N327" s="12">
        <v>-55</v>
      </c>
      <c r="O327" s="12">
        <v>165</v>
      </c>
    </row>
    <row r="328" spans="1:15" hidden="1" x14ac:dyDescent="0.35">
      <c r="A328" t="s">
        <v>459</v>
      </c>
      <c r="B328" t="s">
        <v>270</v>
      </c>
      <c r="C328" t="s">
        <v>284</v>
      </c>
      <c r="D328" t="s">
        <v>285</v>
      </c>
      <c r="E328">
        <f>SUM(Table110[[#This Row],[2024]:[2014]])</f>
        <v>1</v>
      </c>
      <c r="F328" s="12"/>
      <c r="G328" s="12"/>
      <c r="H328" s="12"/>
      <c r="I328" s="12"/>
      <c r="J328" s="12"/>
      <c r="K328" s="12">
        <v>1</v>
      </c>
      <c r="L328" s="12"/>
      <c r="M328" s="12"/>
      <c r="N328" s="12"/>
      <c r="O328" s="12"/>
    </row>
    <row r="329" spans="1:15" hidden="1" x14ac:dyDescent="0.35">
      <c r="A329" t="s">
        <v>459</v>
      </c>
      <c r="B329" t="s">
        <v>270</v>
      </c>
      <c r="C329" t="s">
        <v>288</v>
      </c>
      <c r="D329" t="s">
        <v>289</v>
      </c>
      <c r="E329">
        <f>SUM(Table110[[#This Row],[2024]:[2014]])</f>
        <v>2</v>
      </c>
      <c r="F329" s="12"/>
      <c r="G329" s="12"/>
      <c r="H329" s="12">
        <v>1</v>
      </c>
      <c r="I329" s="12"/>
      <c r="J329" s="12">
        <v>1</v>
      </c>
      <c r="K329" s="12"/>
      <c r="L329" s="12"/>
      <c r="M329" s="12"/>
      <c r="N329" s="12"/>
      <c r="O329" s="12"/>
    </row>
    <row r="330" spans="1:15" hidden="1" x14ac:dyDescent="0.35">
      <c r="A330" t="s">
        <v>459</v>
      </c>
      <c r="B330" t="s">
        <v>270</v>
      </c>
      <c r="C330" t="s">
        <v>292</v>
      </c>
      <c r="D330" t="s">
        <v>293</v>
      </c>
      <c r="E330">
        <f>SUM(Table110[[#This Row],[2024]:[2014]])</f>
        <v>22</v>
      </c>
      <c r="F330" s="12"/>
      <c r="G330" s="12"/>
      <c r="H330" s="12"/>
      <c r="I330" s="12"/>
      <c r="J330" s="12">
        <v>1</v>
      </c>
      <c r="K330" s="12">
        <v>2</v>
      </c>
      <c r="L330" s="12">
        <v>7</v>
      </c>
      <c r="M330" s="12">
        <v>4</v>
      </c>
      <c r="N330" s="12">
        <v>8</v>
      </c>
      <c r="O330" s="12"/>
    </row>
    <row r="331" spans="1:15" hidden="1" x14ac:dyDescent="0.35">
      <c r="A331" t="s">
        <v>459</v>
      </c>
      <c r="B331" t="s">
        <v>270</v>
      </c>
      <c r="C331" t="s">
        <v>494</v>
      </c>
      <c r="D331" t="s">
        <v>495</v>
      </c>
      <c r="E331">
        <f>SUM(Table110[[#This Row],[2024]:[2014]])</f>
        <v>0</v>
      </c>
      <c r="F331" s="12">
        <v>0</v>
      </c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hidden="1" x14ac:dyDescent="0.35">
      <c r="A332" t="s">
        <v>459</v>
      </c>
      <c r="B332" t="s">
        <v>270</v>
      </c>
      <c r="C332" t="s">
        <v>294</v>
      </c>
      <c r="D332" t="s">
        <v>295</v>
      </c>
      <c r="E332">
        <f>SUM(Table110[[#This Row],[2024]:[2014]])</f>
        <v>8</v>
      </c>
      <c r="F332" s="12"/>
      <c r="G332" s="12"/>
      <c r="H332" s="12">
        <v>1</v>
      </c>
      <c r="I332" s="12"/>
      <c r="J332" s="12"/>
      <c r="K332" s="12"/>
      <c r="L332" s="12">
        <v>4</v>
      </c>
      <c r="M332" s="12">
        <v>2</v>
      </c>
      <c r="N332" s="12">
        <v>1</v>
      </c>
      <c r="O332" s="12"/>
    </row>
    <row r="333" spans="1:15" hidden="1" x14ac:dyDescent="0.35">
      <c r="A333" t="s">
        <v>459</v>
      </c>
      <c r="B333" t="s">
        <v>270</v>
      </c>
      <c r="C333" t="s">
        <v>296</v>
      </c>
      <c r="D333" t="s">
        <v>297</v>
      </c>
      <c r="E333">
        <f>SUM(Table110[[#This Row],[2024]:[2014]])</f>
        <v>26</v>
      </c>
      <c r="F333" s="12">
        <v>2</v>
      </c>
      <c r="G333" s="12">
        <v>13</v>
      </c>
      <c r="H333" s="12"/>
      <c r="I333" s="12"/>
      <c r="J333" s="12">
        <v>1</v>
      </c>
      <c r="K333" s="12">
        <v>1</v>
      </c>
      <c r="L333" s="12">
        <v>3</v>
      </c>
      <c r="M333" s="12">
        <v>5</v>
      </c>
      <c r="N333" s="12">
        <v>1</v>
      </c>
      <c r="O333" s="12"/>
    </row>
    <row r="334" spans="1:15" hidden="1" x14ac:dyDescent="0.35">
      <c r="A334" t="s">
        <v>459</v>
      </c>
      <c r="B334" t="s">
        <v>270</v>
      </c>
      <c r="C334" t="s">
        <v>496</v>
      </c>
      <c r="D334" t="s">
        <v>497</v>
      </c>
      <c r="E334">
        <f>SUM(Table110[[#This Row],[2024]:[2014]])</f>
        <v>0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>
        <v>0</v>
      </c>
    </row>
    <row r="335" spans="1:15" hidden="1" x14ac:dyDescent="0.35">
      <c r="A335" t="s">
        <v>459</v>
      </c>
      <c r="B335" t="s">
        <v>270</v>
      </c>
      <c r="C335" t="s">
        <v>498</v>
      </c>
      <c r="D335" t="s">
        <v>499</v>
      </c>
      <c r="E335">
        <f>SUM(Table110[[#This Row],[2024]:[2014]])</f>
        <v>0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>
        <v>0</v>
      </c>
    </row>
    <row r="336" spans="1:15" hidden="1" x14ac:dyDescent="0.35">
      <c r="A336" t="s">
        <v>459</v>
      </c>
      <c r="B336" t="s">
        <v>270</v>
      </c>
      <c r="C336" t="s">
        <v>500</v>
      </c>
      <c r="D336" t="s">
        <v>501</v>
      </c>
      <c r="E336">
        <f>SUM(Table110[[#This Row],[2024]:[2014]])</f>
        <v>0</v>
      </c>
      <c r="F336" s="12"/>
      <c r="G336" s="12"/>
      <c r="H336" s="12">
        <v>0</v>
      </c>
      <c r="I336" s="12"/>
      <c r="J336" s="12"/>
      <c r="K336" s="12"/>
      <c r="L336" s="12"/>
      <c r="M336" s="12"/>
      <c r="N336" s="12"/>
      <c r="O336" s="12"/>
    </row>
    <row r="337" spans="1:16" hidden="1" x14ac:dyDescent="0.35">
      <c r="A337" t="s">
        <v>459</v>
      </c>
      <c r="B337" t="s">
        <v>270</v>
      </c>
      <c r="C337" t="s">
        <v>387</v>
      </c>
      <c r="D337" t="s">
        <v>388</v>
      </c>
      <c r="E337">
        <f>SUM(Table110[[#This Row],[2024]:[2014]])</f>
        <v>7</v>
      </c>
      <c r="F337" s="12"/>
      <c r="G337" s="12"/>
      <c r="H337" s="12"/>
      <c r="I337" s="12"/>
      <c r="J337" s="12"/>
      <c r="K337" s="12">
        <v>1</v>
      </c>
      <c r="L337" s="12">
        <v>5</v>
      </c>
      <c r="M337" s="12"/>
      <c r="N337" s="12">
        <v>1</v>
      </c>
      <c r="O337" s="12"/>
    </row>
    <row r="338" spans="1:16" hidden="1" x14ac:dyDescent="0.35">
      <c r="A338" t="s">
        <v>459</v>
      </c>
      <c r="B338" t="s">
        <v>270</v>
      </c>
      <c r="C338" t="s">
        <v>502</v>
      </c>
      <c r="D338" t="s">
        <v>503</v>
      </c>
      <c r="E338">
        <f>SUM(Table110[[#This Row],[2024]:[2014]])</f>
        <v>1</v>
      </c>
      <c r="F338" s="12"/>
      <c r="G338" s="12"/>
      <c r="H338" s="12"/>
      <c r="I338" s="12"/>
      <c r="J338" s="12"/>
      <c r="K338" s="12"/>
      <c r="L338" s="12"/>
      <c r="M338" s="12"/>
      <c r="N338" s="12">
        <v>1</v>
      </c>
      <c r="O338" s="12"/>
    </row>
    <row r="339" spans="1:16" hidden="1" x14ac:dyDescent="0.35">
      <c r="A339" t="s">
        <v>459</v>
      </c>
      <c r="B339" t="s">
        <v>270</v>
      </c>
      <c r="C339" t="s">
        <v>504</v>
      </c>
      <c r="D339" t="s">
        <v>505</v>
      </c>
      <c r="E339">
        <f>SUM(Table110[[#This Row],[2024]:[2014]])</f>
        <v>1</v>
      </c>
      <c r="F339" s="12"/>
      <c r="G339" s="12"/>
      <c r="H339" s="12"/>
      <c r="I339" s="12"/>
      <c r="J339" s="12"/>
      <c r="K339" s="12"/>
      <c r="L339" s="12"/>
      <c r="M339" s="12"/>
      <c r="N339" s="12">
        <v>-1</v>
      </c>
      <c r="O339" s="12">
        <v>2</v>
      </c>
    </row>
    <row r="340" spans="1:16" hidden="1" x14ac:dyDescent="0.35">
      <c r="A340" t="s">
        <v>459</v>
      </c>
      <c r="B340" t="s">
        <v>270</v>
      </c>
      <c r="C340" t="s">
        <v>506</v>
      </c>
      <c r="D340" t="s">
        <v>507</v>
      </c>
      <c r="E340">
        <f>SUM(Table110[[#This Row],[2024]:[2014]])</f>
        <v>3</v>
      </c>
      <c r="F340" s="12"/>
      <c r="G340" s="12"/>
      <c r="H340" s="12"/>
      <c r="I340" s="12"/>
      <c r="J340" s="12">
        <v>1</v>
      </c>
      <c r="K340" s="12"/>
      <c r="L340" s="12"/>
      <c r="M340" s="12">
        <v>2</v>
      </c>
      <c r="N340" s="12"/>
      <c r="O340" s="12"/>
    </row>
    <row r="341" spans="1:16" hidden="1" x14ac:dyDescent="0.35">
      <c r="A341" t="s">
        <v>459</v>
      </c>
      <c r="B341" t="s">
        <v>270</v>
      </c>
      <c r="C341" t="s">
        <v>320</v>
      </c>
      <c r="D341" t="s">
        <v>321</v>
      </c>
      <c r="E341">
        <f>SUM(Table110[[#This Row],[2024]:[2014]])</f>
        <v>2</v>
      </c>
      <c r="F341" s="12"/>
      <c r="G341" s="12"/>
      <c r="H341" s="12"/>
      <c r="I341" s="12"/>
      <c r="J341" s="12"/>
      <c r="K341" s="12"/>
      <c r="L341" s="12"/>
      <c r="M341" s="12"/>
      <c r="N341" s="12">
        <v>1</v>
      </c>
      <c r="O341" s="12">
        <v>1</v>
      </c>
    </row>
    <row r="342" spans="1:16" hidden="1" x14ac:dyDescent="0.35">
      <c r="A342" t="s">
        <v>459</v>
      </c>
      <c r="B342" t="s">
        <v>270</v>
      </c>
      <c r="C342" t="s">
        <v>322</v>
      </c>
      <c r="D342" t="s">
        <v>323</v>
      </c>
      <c r="E342">
        <f>SUM(Table110[[#This Row],[2024]:[2014]])</f>
        <v>19</v>
      </c>
      <c r="F342" s="12"/>
      <c r="G342" s="12">
        <v>1</v>
      </c>
      <c r="H342" s="12">
        <v>1</v>
      </c>
      <c r="I342" s="12">
        <v>2</v>
      </c>
      <c r="J342" s="12"/>
      <c r="K342" s="12">
        <v>-1</v>
      </c>
      <c r="L342" s="12">
        <v>1</v>
      </c>
      <c r="M342" s="12">
        <v>1</v>
      </c>
      <c r="N342" s="12">
        <v>10</v>
      </c>
      <c r="O342" s="12">
        <v>4</v>
      </c>
    </row>
    <row r="343" spans="1:16" hidden="1" x14ac:dyDescent="0.35">
      <c r="A343" t="s">
        <v>459</v>
      </c>
      <c r="B343" t="s">
        <v>270</v>
      </c>
      <c r="C343" t="s">
        <v>324</v>
      </c>
      <c r="D343" t="s">
        <v>325</v>
      </c>
      <c r="E343">
        <f>SUM(Table110[[#This Row],[2024]:[2014]])</f>
        <v>6</v>
      </c>
      <c r="F343" s="12"/>
      <c r="G343" s="12"/>
      <c r="H343" s="12"/>
      <c r="I343" s="12"/>
      <c r="J343" s="12">
        <v>1</v>
      </c>
      <c r="K343" s="12">
        <v>3</v>
      </c>
      <c r="L343" s="12">
        <v>2</v>
      </c>
      <c r="M343" s="12"/>
      <c r="N343" s="12"/>
      <c r="O343" s="12"/>
    </row>
    <row r="344" spans="1:16" hidden="1" x14ac:dyDescent="0.35">
      <c r="A344" t="s">
        <v>508</v>
      </c>
      <c r="B344" t="s">
        <v>108</v>
      </c>
      <c r="C344" t="s">
        <v>509</v>
      </c>
      <c r="D344" t="s">
        <v>510</v>
      </c>
      <c r="E344">
        <f>SUM(Table110[[#This Row],[2024]:[2014]])</f>
        <v>1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>
        <v>1</v>
      </c>
    </row>
    <row r="345" spans="1:16" hidden="1" x14ac:dyDescent="0.35">
      <c r="A345" t="s">
        <v>508</v>
      </c>
      <c r="B345" t="s">
        <v>108</v>
      </c>
      <c r="C345" t="s">
        <v>511</v>
      </c>
      <c r="D345" t="s">
        <v>512</v>
      </c>
      <c r="E345">
        <f>SUM(Table110[[#This Row],[2024]:[2014]])</f>
        <v>1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>
        <v>1</v>
      </c>
    </row>
    <row r="346" spans="1:16" hidden="1" x14ac:dyDescent="0.35">
      <c r="A346" t="s">
        <v>508</v>
      </c>
      <c r="B346" t="s">
        <v>108</v>
      </c>
      <c r="C346" t="s">
        <v>513</v>
      </c>
      <c r="D346" t="s">
        <v>514</v>
      </c>
      <c r="E346">
        <f>SUM(Table110[[#This Row],[2024]:[2014]])</f>
        <v>28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>
        <v>5</v>
      </c>
      <c r="P346" s="12">
        <v>23</v>
      </c>
    </row>
    <row r="347" spans="1:16" hidden="1" x14ac:dyDescent="0.35">
      <c r="A347" t="s">
        <v>508</v>
      </c>
      <c r="B347" t="s">
        <v>515</v>
      </c>
      <c r="C347" t="s">
        <v>516</v>
      </c>
      <c r="D347" t="s">
        <v>517</v>
      </c>
      <c r="E347">
        <f>SUM(Table110[[#This Row],[2024]:[2014]])</f>
        <v>0</v>
      </c>
      <c r="F347" s="12"/>
      <c r="G347" s="12"/>
      <c r="H347" s="12"/>
      <c r="I347" s="12"/>
      <c r="J347" s="12"/>
      <c r="K347" s="12"/>
      <c r="L347" s="12">
        <v>0</v>
      </c>
      <c r="M347" s="12"/>
      <c r="N347" s="12"/>
      <c r="O347" s="12"/>
      <c r="P347" s="12"/>
    </row>
    <row r="348" spans="1:16" hidden="1" x14ac:dyDescent="0.35">
      <c r="A348" t="s">
        <v>508</v>
      </c>
      <c r="B348" t="s">
        <v>111</v>
      </c>
      <c r="C348" t="s">
        <v>112</v>
      </c>
      <c r="D348" t="s">
        <v>113</v>
      </c>
      <c r="E348">
        <f>SUM(Table110[[#This Row],[2024]:[2014]])</f>
        <v>6</v>
      </c>
      <c r="F348" s="12">
        <v>2</v>
      </c>
      <c r="G348" s="12"/>
      <c r="H348" s="12">
        <v>2</v>
      </c>
      <c r="I348" s="12">
        <v>2</v>
      </c>
      <c r="J348" s="12"/>
      <c r="K348" s="12"/>
      <c r="L348" s="12"/>
      <c r="M348" s="12"/>
      <c r="N348" s="12"/>
      <c r="O348" s="12"/>
      <c r="P348" s="12"/>
    </row>
    <row r="349" spans="1:16" hidden="1" x14ac:dyDescent="0.35">
      <c r="A349" t="s">
        <v>508</v>
      </c>
      <c r="B349" t="s">
        <v>518</v>
      </c>
      <c r="C349" t="s">
        <v>519</v>
      </c>
      <c r="D349" t="s">
        <v>520</v>
      </c>
      <c r="E349">
        <f>SUM(Table110[[#This Row],[2024]:[2014]])</f>
        <v>2</v>
      </c>
      <c r="F349" s="12"/>
      <c r="G349" s="12"/>
      <c r="H349" s="12"/>
      <c r="I349" s="12"/>
      <c r="J349" s="12"/>
      <c r="K349" s="12"/>
      <c r="L349" s="12"/>
      <c r="M349" s="12"/>
      <c r="N349" s="12">
        <v>2</v>
      </c>
      <c r="O349" s="12"/>
      <c r="P349" s="12"/>
    </row>
    <row r="350" spans="1:16" hidden="1" x14ac:dyDescent="0.35">
      <c r="A350" t="s">
        <v>508</v>
      </c>
      <c r="B350" t="s">
        <v>114</v>
      </c>
      <c r="C350" t="s">
        <v>115</v>
      </c>
      <c r="D350" t="s">
        <v>116</v>
      </c>
      <c r="E350">
        <f>SUM(Table110[[#This Row],[2024]:[2014]])</f>
        <v>53</v>
      </c>
      <c r="F350" s="12"/>
      <c r="G350" s="12"/>
      <c r="H350" s="12">
        <v>1</v>
      </c>
      <c r="I350" s="12">
        <v>3</v>
      </c>
      <c r="J350" s="12">
        <v>28</v>
      </c>
      <c r="K350" s="12">
        <v>14</v>
      </c>
      <c r="L350" s="12">
        <v>4</v>
      </c>
      <c r="M350" s="12">
        <v>1</v>
      </c>
      <c r="N350" s="12">
        <v>2</v>
      </c>
      <c r="O350" s="12"/>
      <c r="P350" s="12"/>
    </row>
    <row r="351" spans="1:16" hidden="1" x14ac:dyDescent="0.35">
      <c r="A351" t="s">
        <v>508</v>
      </c>
      <c r="B351" t="s">
        <v>114</v>
      </c>
      <c r="C351" t="s">
        <v>117</v>
      </c>
      <c r="D351" t="s">
        <v>118</v>
      </c>
      <c r="E351">
        <f>SUM(Table110[[#This Row],[2024]:[2014]])</f>
        <v>1</v>
      </c>
      <c r="F351" s="12"/>
      <c r="G351" s="12"/>
      <c r="H351" s="12">
        <v>1</v>
      </c>
      <c r="I351" s="12"/>
      <c r="J351" s="12"/>
      <c r="K351" s="12"/>
      <c r="L351" s="12"/>
      <c r="M351" s="12"/>
      <c r="N351" s="12"/>
      <c r="O351" s="12"/>
      <c r="P351" s="12"/>
    </row>
    <row r="352" spans="1:16" hidden="1" x14ac:dyDescent="0.35">
      <c r="A352" t="s">
        <v>508</v>
      </c>
      <c r="B352" t="s">
        <v>119</v>
      </c>
      <c r="C352" t="s">
        <v>120</v>
      </c>
      <c r="D352" t="s">
        <v>121</v>
      </c>
      <c r="E352">
        <f>SUM(Table110[[#This Row],[2024]:[2014]])</f>
        <v>1</v>
      </c>
      <c r="F352" s="12"/>
      <c r="G352" s="12"/>
      <c r="H352" s="12"/>
      <c r="I352" s="12"/>
      <c r="J352" s="12">
        <v>1</v>
      </c>
      <c r="K352" s="12"/>
      <c r="L352" s="12"/>
      <c r="M352" s="12"/>
      <c r="N352" s="12"/>
      <c r="O352" s="12"/>
      <c r="P352" s="12"/>
    </row>
    <row r="353" spans="1:16" hidden="1" x14ac:dyDescent="0.35">
      <c r="A353" t="s">
        <v>508</v>
      </c>
      <c r="B353" t="s">
        <v>119</v>
      </c>
      <c r="C353" t="s">
        <v>521</v>
      </c>
      <c r="D353" t="s">
        <v>522</v>
      </c>
      <c r="E353">
        <f>SUM(Table110[[#This Row],[2024]:[2014]])</f>
        <v>1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>
        <v>1</v>
      </c>
      <c r="P353" s="12"/>
    </row>
    <row r="354" spans="1:16" hidden="1" x14ac:dyDescent="0.35">
      <c r="A354" t="s">
        <v>508</v>
      </c>
      <c r="B354" t="s">
        <v>119</v>
      </c>
      <c r="C354" t="s">
        <v>329</v>
      </c>
      <c r="D354" t="s">
        <v>330</v>
      </c>
      <c r="E354">
        <f>SUM(Table110[[#This Row],[2024]:[2014]])</f>
        <v>11</v>
      </c>
      <c r="F354" s="12"/>
      <c r="G354" s="12"/>
      <c r="H354" s="12"/>
      <c r="I354" s="12"/>
      <c r="J354" s="12"/>
      <c r="K354" s="12">
        <v>3</v>
      </c>
      <c r="L354" s="12"/>
      <c r="M354" s="12"/>
      <c r="N354" s="12">
        <v>-3</v>
      </c>
      <c r="O354" s="12"/>
      <c r="P354" s="12">
        <v>11</v>
      </c>
    </row>
    <row r="355" spans="1:16" hidden="1" x14ac:dyDescent="0.35">
      <c r="A355" t="s">
        <v>508</v>
      </c>
      <c r="B355" t="s">
        <v>119</v>
      </c>
      <c r="C355" t="s">
        <v>523</v>
      </c>
      <c r="D355" t="s">
        <v>524</v>
      </c>
      <c r="E355">
        <f>SUM(Table110[[#This Row],[2024]:[2014]])</f>
        <v>9</v>
      </c>
      <c r="F355" s="12"/>
      <c r="G355" s="12"/>
      <c r="H355" s="12"/>
      <c r="I355" s="12"/>
      <c r="J355" s="12"/>
      <c r="K355" s="12"/>
      <c r="L355" s="12"/>
      <c r="M355" s="12">
        <v>-7</v>
      </c>
      <c r="N355" s="12">
        <v>10</v>
      </c>
      <c r="O355" s="12">
        <v>2</v>
      </c>
      <c r="P355" s="12">
        <v>4</v>
      </c>
    </row>
    <row r="356" spans="1:16" hidden="1" x14ac:dyDescent="0.35">
      <c r="A356" t="s">
        <v>508</v>
      </c>
      <c r="B356" t="s">
        <v>119</v>
      </c>
      <c r="C356" t="s">
        <v>525</v>
      </c>
      <c r="D356" t="s">
        <v>526</v>
      </c>
      <c r="E356">
        <f>SUM(Table110[[#This Row],[2024]:[2014]])</f>
        <v>1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>
        <v>1</v>
      </c>
      <c r="P356" s="12"/>
    </row>
    <row r="357" spans="1:16" hidden="1" x14ac:dyDescent="0.35">
      <c r="A357" t="s">
        <v>508</v>
      </c>
      <c r="B357" t="s">
        <v>119</v>
      </c>
      <c r="C357" t="s">
        <v>126</v>
      </c>
      <c r="D357" t="s">
        <v>127</v>
      </c>
      <c r="E357">
        <f>SUM(Table110[[#This Row],[2024]:[2014]])</f>
        <v>10</v>
      </c>
      <c r="F357" s="12">
        <v>2</v>
      </c>
      <c r="G357" s="12">
        <v>6</v>
      </c>
      <c r="H357" s="12">
        <v>1</v>
      </c>
      <c r="I357" s="12">
        <v>1</v>
      </c>
      <c r="J357" s="12"/>
      <c r="K357" s="12"/>
      <c r="L357" s="12"/>
      <c r="M357" s="12"/>
      <c r="N357" s="12"/>
      <c r="O357" s="12"/>
      <c r="P357" s="12"/>
    </row>
    <row r="358" spans="1:16" hidden="1" x14ac:dyDescent="0.35">
      <c r="A358" t="s">
        <v>508</v>
      </c>
      <c r="B358" t="s">
        <v>140</v>
      </c>
      <c r="C358" t="s">
        <v>115</v>
      </c>
      <c r="D358" t="s">
        <v>335</v>
      </c>
      <c r="E358">
        <f>SUM(Table110[[#This Row],[2024]:[2014]])</f>
        <v>60</v>
      </c>
      <c r="F358" s="12"/>
      <c r="G358" s="12"/>
      <c r="H358" s="12"/>
      <c r="I358" s="12">
        <v>19</v>
      </c>
      <c r="J358" s="12">
        <v>5</v>
      </c>
      <c r="K358" s="12">
        <v>9</v>
      </c>
      <c r="L358" s="12">
        <v>21</v>
      </c>
      <c r="M358" s="12">
        <v>2</v>
      </c>
      <c r="N358" s="12">
        <v>3</v>
      </c>
      <c r="O358" s="12"/>
      <c r="P358" s="12">
        <v>1</v>
      </c>
    </row>
    <row r="359" spans="1:16" hidden="1" x14ac:dyDescent="0.35">
      <c r="A359" t="s">
        <v>508</v>
      </c>
      <c r="B359" t="s">
        <v>140</v>
      </c>
      <c r="C359" t="s">
        <v>527</v>
      </c>
      <c r="D359" t="s">
        <v>528</v>
      </c>
      <c r="E359">
        <f>SUM(Table110[[#This Row],[2024]:[2014]])</f>
        <v>1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>
        <v>1</v>
      </c>
    </row>
    <row r="360" spans="1:16" hidden="1" x14ac:dyDescent="0.35">
      <c r="A360" t="s">
        <v>508</v>
      </c>
      <c r="B360" t="s">
        <v>140</v>
      </c>
      <c r="C360" t="s">
        <v>529</v>
      </c>
      <c r="D360" t="s">
        <v>530</v>
      </c>
      <c r="E360">
        <f>SUM(Table110[[#This Row],[2024]:[2014]])</f>
        <v>2</v>
      </c>
      <c r="F360" s="12"/>
      <c r="G360" s="12">
        <v>2</v>
      </c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hidden="1" x14ac:dyDescent="0.35">
      <c r="A361" t="s">
        <v>508</v>
      </c>
      <c r="B361" t="s">
        <v>140</v>
      </c>
      <c r="C361" t="s">
        <v>531</v>
      </c>
      <c r="D361" t="s">
        <v>532</v>
      </c>
      <c r="E361">
        <f>SUM(Table110[[#This Row],[2024]:[2014]])</f>
        <v>1</v>
      </c>
      <c r="F361" s="12"/>
      <c r="G361" s="12"/>
      <c r="H361" s="12"/>
      <c r="I361" s="12"/>
      <c r="J361" s="12"/>
      <c r="K361" s="12"/>
      <c r="L361" s="12"/>
      <c r="M361" s="12">
        <v>1</v>
      </c>
      <c r="N361" s="12"/>
      <c r="O361" s="12"/>
      <c r="P361" s="12"/>
    </row>
    <row r="362" spans="1:16" hidden="1" x14ac:dyDescent="0.35">
      <c r="A362" t="s">
        <v>508</v>
      </c>
      <c r="B362" t="s">
        <v>145</v>
      </c>
      <c r="C362" t="s">
        <v>115</v>
      </c>
      <c r="D362" t="s">
        <v>146</v>
      </c>
      <c r="E362">
        <f>SUM(Table110[[#This Row],[2024]:[2014]])</f>
        <v>44</v>
      </c>
      <c r="F362" s="12"/>
      <c r="G362" s="12">
        <v>44</v>
      </c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idden="1" x14ac:dyDescent="0.35">
      <c r="A363" t="s">
        <v>508</v>
      </c>
      <c r="B363" t="s">
        <v>145</v>
      </c>
      <c r="C363" t="s">
        <v>115</v>
      </c>
      <c r="D363" t="s">
        <v>147</v>
      </c>
      <c r="E363">
        <f>SUM(Table110[[#This Row],[2024]:[2014]])</f>
        <v>2</v>
      </c>
      <c r="F363" s="12"/>
      <c r="G363" s="12"/>
      <c r="H363" s="12">
        <v>1</v>
      </c>
      <c r="I363" s="12"/>
      <c r="J363" s="12">
        <v>1</v>
      </c>
      <c r="K363" s="12"/>
      <c r="L363" s="12"/>
      <c r="M363" s="12"/>
      <c r="N363" s="12"/>
      <c r="O363" s="12"/>
      <c r="P363" s="12"/>
    </row>
    <row r="364" spans="1:16" hidden="1" x14ac:dyDescent="0.35">
      <c r="A364" t="s">
        <v>508</v>
      </c>
      <c r="B364" t="s">
        <v>145</v>
      </c>
      <c r="C364" t="s">
        <v>115</v>
      </c>
      <c r="D364" t="s">
        <v>533</v>
      </c>
      <c r="E364">
        <f>SUM(Table110[[#This Row],[2024]:[2014]])</f>
        <v>2</v>
      </c>
      <c r="F364" s="12">
        <v>2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hidden="1" x14ac:dyDescent="0.35">
      <c r="A365" t="s">
        <v>508</v>
      </c>
      <c r="B365" t="s">
        <v>145</v>
      </c>
      <c r="C365" t="s">
        <v>115</v>
      </c>
      <c r="D365" t="s">
        <v>148</v>
      </c>
      <c r="E365">
        <f>SUM(Table110[[#This Row],[2024]:[2014]])</f>
        <v>57</v>
      </c>
      <c r="F365" s="12"/>
      <c r="G365" s="12">
        <v>-1</v>
      </c>
      <c r="H365" s="12">
        <v>-1</v>
      </c>
      <c r="I365" s="12"/>
      <c r="J365" s="12"/>
      <c r="K365" s="12"/>
      <c r="L365" s="12"/>
      <c r="M365" s="12"/>
      <c r="N365" s="12">
        <v>59</v>
      </c>
      <c r="O365" s="12"/>
      <c r="P365" s="12"/>
    </row>
    <row r="366" spans="1:16" hidden="1" x14ac:dyDescent="0.35">
      <c r="A366" t="s">
        <v>508</v>
      </c>
      <c r="B366" t="s">
        <v>145</v>
      </c>
      <c r="C366" t="s">
        <v>115</v>
      </c>
      <c r="D366" t="s">
        <v>339</v>
      </c>
      <c r="E366">
        <f>SUM(Table110[[#This Row],[2024]:[2014]])</f>
        <v>1</v>
      </c>
      <c r="F366" s="12"/>
      <c r="G366" s="12"/>
      <c r="H366" s="12"/>
      <c r="I366" s="12"/>
      <c r="J366" s="12"/>
      <c r="K366" s="12"/>
      <c r="L366" s="12">
        <v>1</v>
      </c>
      <c r="M366" s="12"/>
      <c r="N366" s="12"/>
      <c r="O366" s="12"/>
      <c r="P366" s="12"/>
    </row>
    <row r="367" spans="1:16" hidden="1" x14ac:dyDescent="0.35">
      <c r="A367" t="s">
        <v>508</v>
      </c>
      <c r="B367" t="s">
        <v>145</v>
      </c>
      <c r="C367" t="s">
        <v>115</v>
      </c>
      <c r="D367" t="s">
        <v>149</v>
      </c>
      <c r="E367">
        <f>SUM(Table110[[#This Row],[2024]:[2014]])</f>
        <v>8</v>
      </c>
      <c r="F367" s="12">
        <v>1</v>
      </c>
      <c r="G367" s="12"/>
      <c r="H367" s="12"/>
      <c r="I367" s="12"/>
      <c r="J367" s="12">
        <v>2</v>
      </c>
      <c r="K367" s="12">
        <v>3</v>
      </c>
      <c r="L367" s="12">
        <v>2</v>
      </c>
      <c r="M367" s="12"/>
      <c r="N367" s="12"/>
      <c r="O367" s="12"/>
      <c r="P367" s="12"/>
    </row>
    <row r="368" spans="1:16" hidden="1" x14ac:dyDescent="0.35">
      <c r="A368" t="s">
        <v>508</v>
      </c>
      <c r="B368" t="s">
        <v>145</v>
      </c>
      <c r="C368" t="s">
        <v>115</v>
      </c>
      <c r="D368" t="s">
        <v>340</v>
      </c>
      <c r="E368">
        <f>SUM(Table110[[#This Row],[2024]:[2014]])</f>
        <v>6</v>
      </c>
      <c r="F368" s="12"/>
      <c r="G368" s="12">
        <v>3</v>
      </c>
      <c r="H368" s="12"/>
      <c r="I368" s="12"/>
      <c r="J368" s="12"/>
      <c r="K368" s="12">
        <v>2</v>
      </c>
      <c r="L368" s="12">
        <v>1</v>
      </c>
      <c r="M368" s="12"/>
      <c r="N368" s="12"/>
      <c r="O368" s="12"/>
      <c r="P368" s="12"/>
    </row>
    <row r="369" spans="1:16" hidden="1" x14ac:dyDescent="0.35">
      <c r="A369" t="s">
        <v>508</v>
      </c>
      <c r="B369" t="s">
        <v>145</v>
      </c>
      <c r="C369" t="s">
        <v>115</v>
      </c>
      <c r="D369" t="s">
        <v>341</v>
      </c>
      <c r="E369">
        <f>SUM(Table110[[#This Row],[2024]:[2014]])</f>
        <v>1</v>
      </c>
      <c r="F369" s="12"/>
      <c r="G369" s="12"/>
      <c r="H369" s="12"/>
      <c r="I369" s="12"/>
      <c r="J369" s="12">
        <v>1</v>
      </c>
      <c r="K369" s="12"/>
      <c r="L369" s="12"/>
      <c r="M369" s="12"/>
      <c r="N369" s="12"/>
      <c r="O369" s="12"/>
      <c r="P369" s="12"/>
    </row>
    <row r="370" spans="1:16" hidden="1" x14ac:dyDescent="0.35">
      <c r="A370" t="s">
        <v>508</v>
      </c>
      <c r="B370" t="s">
        <v>145</v>
      </c>
      <c r="C370" t="s">
        <v>115</v>
      </c>
      <c r="D370" t="s">
        <v>150</v>
      </c>
      <c r="E370">
        <f>SUM(Table110[[#This Row],[2024]:[2014]])</f>
        <v>2</v>
      </c>
      <c r="F370" s="12">
        <v>1</v>
      </c>
      <c r="G370" s="12">
        <v>1</v>
      </c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hidden="1" x14ac:dyDescent="0.35">
      <c r="A371" t="s">
        <v>508</v>
      </c>
      <c r="B371" t="s">
        <v>145</v>
      </c>
      <c r="C371" t="s">
        <v>115</v>
      </c>
      <c r="D371" t="s">
        <v>151</v>
      </c>
      <c r="E371">
        <f>SUM(Table110[[#This Row],[2024]:[2014]])</f>
        <v>5</v>
      </c>
      <c r="F371" s="12"/>
      <c r="G371" s="12"/>
      <c r="H371" s="12">
        <v>5</v>
      </c>
      <c r="I371" s="12"/>
      <c r="J371" s="12"/>
      <c r="K371" s="12"/>
      <c r="L371" s="12"/>
      <c r="M371" s="12"/>
      <c r="N371" s="12"/>
      <c r="O371" s="12"/>
      <c r="P371" s="12"/>
    </row>
    <row r="372" spans="1:16" hidden="1" x14ac:dyDescent="0.35">
      <c r="A372" t="s">
        <v>508</v>
      </c>
      <c r="B372" t="s">
        <v>145</v>
      </c>
      <c r="C372" t="s">
        <v>115</v>
      </c>
      <c r="D372" t="s">
        <v>152</v>
      </c>
      <c r="E372">
        <f>SUM(Table110[[#This Row],[2024]:[2014]])</f>
        <v>131</v>
      </c>
      <c r="F372" s="12">
        <v>43</v>
      </c>
      <c r="G372" s="12">
        <v>32</v>
      </c>
      <c r="H372" s="12">
        <v>18</v>
      </c>
      <c r="I372" s="12">
        <v>12</v>
      </c>
      <c r="J372" s="12">
        <v>20</v>
      </c>
      <c r="K372" s="12">
        <v>6</v>
      </c>
      <c r="L372" s="12"/>
      <c r="M372" s="12"/>
      <c r="N372" s="12"/>
      <c r="O372" s="12"/>
      <c r="P372" s="12"/>
    </row>
    <row r="373" spans="1:16" hidden="1" x14ac:dyDescent="0.35">
      <c r="A373" t="s">
        <v>508</v>
      </c>
      <c r="B373" t="s">
        <v>145</v>
      </c>
      <c r="C373" t="s">
        <v>115</v>
      </c>
      <c r="D373" t="s">
        <v>342</v>
      </c>
      <c r="E373">
        <f>SUM(Table110[[#This Row],[2024]:[2014]])</f>
        <v>8</v>
      </c>
      <c r="F373" s="12"/>
      <c r="G373" s="12"/>
      <c r="H373" s="12"/>
      <c r="I373" s="12">
        <v>1</v>
      </c>
      <c r="J373" s="12">
        <v>3</v>
      </c>
      <c r="K373" s="12">
        <v>4</v>
      </c>
      <c r="L373" s="12"/>
      <c r="M373" s="12"/>
      <c r="N373" s="12"/>
      <c r="O373" s="12"/>
      <c r="P373" s="12"/>
    </row>
    <row r="374" spans="1:16" hidden="1" x14ac:dyDescent="0.35">
      <c r="A374" t="s">
        <v>508</v>
      </c>
      <c r="B374" t="s">
        <v>145</v>
      </c>
      <c r="C374" t="s">
        <v>115</v>
      </c>
      <c r="D374" t="s">
        <v>534</v>
      </c>
      <c r="E374">
        <f>SUM(Table110[[#This Row],[2024]:[2014]])</f>
        <v>2</v>
      </c>
      <c r="F374" s="12"/>
      <c r="G374" s="12"/>
      <c r="H374" s="12"/>
      <c r="I374" s="12"/>
      <c r="J374" s="12"/>
      <c r="K374" s="12"/>
      <c r="L374" s="12"/>
      <c r="M374" s="12">
        <v>1</v>
      </c>
      <c r="N374" s="12">
        <v>1</v>
      </c>
      <c r="O374" s="12"/>
      <c r="P374" s="12"/>
    </row>
    <row r="375" spans="1:16" hidden="1" x14ac:dyDescent="0.35">
      <c r="A375" t="s">
        <v>508</v>
      </c>
      <c r="B375" t="s">
        <v>145</v>
      </c>
      <c r="C375" t="s">
        <v>115</v>
      </c>
      <c r="D375" t="s">
        <v>343</v>
      </c>
      <c r="E375">
        <f>SUM(Table110[[#This Row],[2024]:[2014]])</f>
        <v>1</v>
      </c>
      <c r="F375" s="12"/>
      <c r="G375" s="12"/>
      <c r="H375" s="12">
        <v>1</v>
      </c>
      <c r="I375" s="12"/>
      <c r="J375" s="12"/>
      <c r="K375" s="12"/>
      <c r="L375" s="12"/>
      <c r="M375" s="12"/>
      <c r="N375" s="12"/>
      <c r="O375" s="12"/>
      <c r="P375" s="12"/>
    </row>
    <row r="376" spans="1:16" hidden="1" x14ac:dyDescent="0.35">
      <c r="A376" t="s">
        <v>508</v>
      </c>
      <c r="B376" t="s">
        <v>145</v>
      </c>
      <c r="C376" t="s">
        <v>115</v>
      </c>
      <c r="D376" t="s">
        <v>153</v>
      </c>
      <c r="E376">
        <f>SUM(Table110[[#This Row],[2024]:[2014]])</f>
        <v>17</v>
      </c>
      <c r="F376" s="12">
        <v>17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hidden="1" x14ac:dyDescent="0.35">
      <c r="A377" t="s">
        <v>508</v>
      </c>
      <c r="B377" t="s">
        <v>145</v>
      </c>
      <c r="C377" t="s">
        <v>344</v>
      </c>
      <c r="D377" t="s">
        <v>345</v>
      </c>
      <c r="E377">
        <f>SUM(Table110[[#This Row],[2024]:[2014]])</f>
        <v>15</v>
      </c>
      <c r="F377" s="12"/>
      <c r="G377" s="12"/>
      <c r="H377" s="12">
        <v>4</v>
      </c>
      <c r="I377" s="12">
        <v>11</v>
      </c>
      <c r="J377" s="12"/>
      <c r="K377" s="12"/>
      <c r="L377" s="12"/>
      <c r="M377" s="12"/>
      <c r="N377" s="12"/>
      <c r="O377" s="12"/>
      <c r="P377" s="12"/>
    </row>
    <row r="378" spans="1:16" hidden="1" x14ac:dyDescent="0.35">
      <c r="A378" t="s">
        <v>508</v>
      </c>
      <c r="B378" t="s">
        <v>145</v>
      </c>
      <c r="C378" t="s">
        <v>154</v>
      </c>
      <c r="D378" t="s">
        <v>155</v>
      </c>
      <c r="E378">
        <f>SUM(Table110[[#This Row],[2024]:[2014]])</f>
        <v>1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>
        <v>1</v>
      </c>
      <c r="P378" s="12"/>
    </row>
    <row r="379" spans="1:16" hidden="1" x14ac:dyDescent="0.35">
      <c r="A379" t="s">
        <v>508</v>
      </c>
      <c r="B379" t="s">
        <v>145</v>
      </c>
      <c r="C379" t="s">
        <v>156</v>
      </c>
      <c r="D379" t="s">
        <v>157</v>
      </c>
      <c r="E379">
        <f>SUM(Table110[[#This Row],[2024]:[2014]])</f>
        <v>1</v>
      </c>
      <c r="F379" s="12"/>
      <c r="G379" s="12"/>
      <c r="H379" s="12">
        <v>1</v>
      </c>
      <c r="I379" s="12"/>
      <c r="J379" s="12"/>
      <c r="K379" s="12"/>
      <c r="L379" s="12"/>
      <c r="M379" s="12"/>
      <c r="N379" s="12"/>
      <c r="O379" s="12"/>
      <c r="P379" s="12"/>
    </row>
    <row r="380" spans="1:16" hidden="1" x14ac:dyDescent="0.35">
      <c r="A380" t="s">
        <v>508</v>
      </c>
      <c r="B380" t="s">
        <v>145</v>
      </c>
      <c r="C380" t="s">
        <v>409</v>
      </c>
      <c r="D380" t="s">
        <v>410</v>
      </c>
      <c r="E380">
        <f>SUM(Table110[[#This Row],[2024]:[2014]])</f>
        <v>1</v>
      </c>
      <c r="F380" s="12"/>
      <c r="G380" s="12"/>
      <c r="H380" s="12"/>
      <c r="I380" s="12"/>
      <c r="J380" s="12"/>
      <c r="K380" s="12"/>
      <c r="L380" s="12"/>
      <c r="M380" s="12">
        <v>1</v>
      </c>
      <c r="N380" s="12"/>
      <c r="O380" s="12"/>
      <c r="P380" s="12"/>
    </row>
    <row r="381" spans="1:16" hidden="1" x14ac:dyDescent="0.35">
      <c r="A381" t="s">
        <v>508</v>
      </c>
      <c r="B381" t="s">
        <v>145</v>
      </c>
      <c r="C381" t="s">
        <v>535</v>
      </c>
      <c r="D381" t="s">
        <v>536</v>
      </c>
      <c r="E381">
        <f>SUM(Table110[[#This Row],[2024]:[2014]])</f>
        <v>1</v>
      </c>
      <c r="F381" s="12">
        <v>1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hidden="1" x14ac:dyDescent="0.35">
      <c r="A382" t="s">
        <v>508</v>
      </c>
      <c r="B382" t="s">
        <v>145</v>
      </c>
      <c r="C382" t="s">
        <v>537</v>
      </c>
      <c r="D382" t="s">
        <v>538</v>
      </c>
      <c r="E382">
        <f>SUM(Table110[[#This Row],[2024]:[2014]])</f>
        <v>0</v>
      </c>
      <c r="F382" s="12"/>
      <c r="G382" s="12"/>
      <c r="H382" s="12"/>
      <c r="I382" s="12"/>
      <c r="J382" s="12"/>
      <c r="K382" s="12"/>
      <c r="L382" s="12"/>
      <c r="M382" s="12">
        <v>-1</v>
      </c>
      <c r="N382" s="12">
        <v>1</v>
      </c>
      <c r="O382" s="12"/>
      <c r="P382" s="12"/>
    </row>
    <row r="383" spans="1:16" hidden="1" x14ac:dyDescent="0.35">
      <c r="A383" t="s">
        <v>508</v>
      </c>
      <c r="B383" t="s">
        <v>145</v>
      </c>
      <c r="C383" t="s">
        <v>539</v>
      </c>
      <c r="D383" t="s">
        <v>540</v>
      </c>
      <c r="E383">
        <f>SUM(Table110[[#This Row],[2024]:[2014]])</f>
        <v>1</v>
      </c>
      <c r="F383" s="12"/>
      <c r="G383" s="12"/>
      <c r="H383" s="12"/>
      <c r="I383" s="12"/>
      <c r="J383" s="12"/>
      <c r="K383" s="12"/>
      <c r="L383" s="12">
        <v>1</v>
      </c>
      <c r="M383" s="12"/>
      <c r="N383" s="12"/>
      <c r="O383" s="12"/>
      <c r="P383" s="12"/>
    </row>
    <row r="384" spans="1:16" hidden="1" x14ac:dyDescent="0.35">
      <c r="A384" t="s">
        <v>508</v>
      </c>
      <c r="B384" t="s">
        <v>145</v>
      </c>
      <c r="C384" t="s">
        <v>160</v>
      </c>
      <c r="D384" t="s">
        <v>161</v>
      </c>
      <c r="E384">
        <f>SUM(Table110[[#This Row],[2024]:[2014]])</f>
        <v>3</v>
      </c>
      <c r="F384" s="12"/>
      <c r="G384" s="12">
        <v>2</v>
      </c>
      <c r="H384" s="12"/>
      <c r="I384" s="12"/>
      <c r="J384" s="12"/>
      <c r="K384" s="12">
        <v>1</v>
      </c>
      <c r="L384" s="12"/>
      <c r="M384" s="12"/>
      <c r="N384" s="12"/>
      <c r="O384" s="12"/>
      <c r="P384" s="12"/>
    </row>
    <row r="385" spans="1:16" hidden="1" x14ac:dyDescent="0.35">
      <c r="A385" t="s">
        <v>508</v>
      </c>
      <c r="B385" t="s">
        <v>145</v>
      </c>
      <c r="C385" t="s">
        <v>541</v>
      </c>
      <c r="D385" t="s">
        <v>542</v>
      </c>
      <c r="E385">
        <f>SUM(Table110[[#This Row],[2024]:[2014]])</f>
        <v>1</v>
      </c>
      <c r="F385" s="12"/>
      <c r="G385" s="12"/>
      <c r="H385" s="12"/>
      <c r="I385" s="12"/>
      <c r="J385" s="12">
        <v>1</v>
      </c>
      <c r="K385" s="12"/>
      <c r="L385" s="12"/>
      <c r="M385" s="12"/>
      <c r="N385" s="12"/>
      <c r="O385" s="12"/>
      <c r="P385" s="12"/>
    </row>
    <row r="386" spans="1:16" hidden="1" x14ac:dyDescent="0.35">
      <c r="A386" t="s">
        <v>508</v>
      </c>
      <c r="B386" t="s">
        <v>145</v>
      </c>
      <c r="C386" t="s">
        <v>543</v>
      </c>
      <c r="D386" t="s">
        <v>544</v>
      </c>
      <c r="E386">
        <f>SUM(Table110[[#This Row],[2024]:[2014]])</f>
        <v>4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>
        <v>4</v>
      </c>
    </row>
    <row r="387" spans="1:16" hidden="1" x14ac:dyDescent="0.35">
      <c r="A387" t="s">
        <v>508</v>
      </c>
      <c r="B387" t="s">
        <v>145</v>
      </c>
      <c r="C387" t="s">
        <v>545</v>
      </c>
      <c r="D387" t="s">
        <v>546</v>
      </c>
      <c r="E387">
        <f>SUM(Table110[[#This Row],[2024]:[2014]])</f>
        <v>14</v>
      </c>
      <c r="F387" s="12"/>
      <c r="G387" s="12"/>
      <c r="H387" s="12"/>
      <c r="I387" s="12"/>
      <c r="J387" s="12"/>
      <c r="K387" s="12"/>
      <c r="L387" s="12"/>
      <c r="M387" s="12"/>
      <c r="N387" s="12">
        <v>4</v>
      </c>
      <c r="O387" s="12">
        <v>4</v>
      </c>
      <c r="P387" s="12">
        <v>6</v>
      </c>
    </row>
    <row r="388" spans="1:16" hidden="1" x14ac:dyDescent="0.35">
      <c r="A388" t="s">
        <v>508</v>
      </c>
      <c r="B388" t="s">
        <v>145</v>
      </c>
      <c r="C388" t="s">
        <v>166</v>
      </c>
      <c r="D388" t="s">
        <v>167</v>
      </c>
      <c r="E388">
        <f>SUM(Table110[[#This Row],[2024]:[2014]])</f>
        <v>5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>
        <v>5</v>
      </c>
      <c r="P388" s="12"/>
    </row>
    <row r="389" spans="1:16" hidden="1" x14ac:dyDescent="0.35">
      <c r="A389" t="s">
        <v>508</v>
      </c>
      <c r="B389" t="s">
        <v>145</v>
      </c>
      <c r="C389" t="s">
        <v>170</v>
      </c>
      <c r="D389" t="s">
        <v>171</v>
      </c>
      <c r="E389">
        <f>SUM(Table110[[#This Row],[2024]:[2014]])</f>
        <v>32</v>
      </c>
      <c r="F389" s="12"/>
      <c r="G389" s="12"/>
      <c r="H389" s="12"/>
      <c r="I389" s="12"/>
      <c r="J389" s="12"/>
      <c r="K389" s="12">
        <v>5</v>
      </c>
      <c r="L389" s="12">
        <v>14</v>
      </c>
      <c r="M389" s="12">
        <v>4</v>
      </c>
      <c r="N389" s="12">
        <v>9</v>
      </c>
      <c r="O389" s="12"/>
      <c r="P389" s="12"/>
    </row>
    <row r="390" spans="1:16" hidden="1" x14ac:dyDescent="0.35">
      <c r="A390" t="s">
        <v>508</v>
      </c>
      <c r="B390" t="s">
        <v>174</v>
      </c>
      <c r="C390" t="s">
        <v>464</v>
      </c>
      <c r="D390" t="s">
        <v>465</v>
      </c>
      <c r="E390">
        <f>SUM(Table110[[#This Row],[2024]:[2014]])</f>
        <v>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>
        <v>1</v>
      </c>
      <c r="P390" s="12">
        <v>5</v>
      </c>
    </row>
    <row r="391" spans="1:16" hidden="1" x14ac:dyDescent="0.35">
      <c r="A391" t="s">
        <v>508</v>
      </c>
      <c r="B391" t="s">
        <v>174</v>
      </c>
      <c r="C391" t="s">
        <v>177</v>
      </c>
      <c r="D391" t="s">
        <v>178</v>
      </c>
      <c r="E391">
        <f>SUM(Table110[[#This Row],[2024]:[2014]])</f>
        <v>2</v>
      </c>
      <c r="F391" s="12"/>
      <c r="G391" s="12">
        <v>2</v>
      </c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1:16" hidden="1" x14ac:dyDescent="0.35">
      <c r="A392" t="s">
        <v>508</v>
      </c>
      <c r="B392" t="s">
        <v>547</v>
      </c>
      <c r="C392" t="s">
        <v>548</v>
      </c>
      <c r="D392" t="s">
        <v>549</v>
      </c>
      <c r="E392">
        <f>SUM(Table110[[#This Row],[2024]:[2014]])</f>
        <v>19</v>
      </c>
      <c r="F392" s="12"/>
      <c r="G392" s="12"/>
      <c r="H392" s="12"/>
      <c r="I392" s="12"/>
      <c r="J392" s="12">
        <v>3</v>
      </c>
      <c r="K392" s="12">
        <v>3</v>
      </c>
      <c r="L392" s="12">
        <v>5</v>
      </c>
      <c r="M392" s="12">
        <v>8</v>
      </c>
      <c r="N392" s="12"/>
      <c r="O392" s="12"/>
      <c r="P392" s="12"/>
    </row>
    <row r="393" spans="1:16" hidden="1" x14ac:dyDescent="0.35">
      <c r="A393" t="s">
        <v>508</v>
      </c>
      <c r="B393" t="s">
        <v>550</v>
      </c>
      <c r="C393" t="s">
        <v>551</v>
      </c>
      <c r="D393" t="s">
        <v>552</v>
      </c>
      <c r="E393">
        <f>SUM(Table110[[#This Row],[2024]:[2014]])</f>
        <v>2</v>
      </c>
      <c r="F393" s="12"/>
      <c r="G393" s="12"/>
      <c r="H393" s="12"/>
      <c r="I393" s="12"/>
      <c r="J393" s="12"/>
      <c r="K393" s="12"/>
      <c r="L393" s="12"/>
      <c r="M393" s="12"/>
      <c r="N393" s="12">
        <v>2</v>
      </c>
      <c r="O393" s="12"/>
      <c r="P393" s="12"/>
    </row>
    <row r="394" spans="1:16" hidden="1" x14ac:dyDescent="0.35">
      <c r="A394" t="s">
        <v>508</v>
      </c>
      <c r="B394" t="s">
        <v>550</v>
      </c>
      <c r="C394" t="s">
        <v>553</v>
      </c>
      <c r="D394" t="s">
        <v>554</v>
      </c>
      <c r="E394">
        <f>SUM(Table110[[#This Row],[2024]:[2014]])</f>
        <v>3</v>
      </c>
      <c r="F394" s="12"/>
      <c r="G394" s="12"/>
      <c r="H394" s="12"/>
      <c r="I394" s="12"/>
      <c r="J394" s="12"/>
      <c r="K394" s="12"/>
      <c r="L394" s="12"/>
      <c r="M394" s="12">
        <v>3</v>
      </c>
      <c r="N394" s="12"/>
      <c r="O394" s="12"/>
      <c r="P394" s="12"/>
    </row>
    <row r="395" spans="1:16" hidden="1" x14ac:dyDescent="0.35">
      <c r="A395" t="s">
        <v>508</v>
      </c>
      <c r="B395" t="s">
        <v>550</v>
      </c>
      <c r="C395" t="s">
        <v>555</v>
      </c>
      <c r="D395" t="s">
        <v>556</v>
      </c>
      <c r="E395">
        <f>SUM(Table110[[#This Row],[2024]:[2014]])</f>
        <v>1</v>
      </c>
      <c r="F395" s="12"/>
      <c r="G395" s="12"/>
      <c r="H395" s="12"/>
      <c r="I395" s="12"/>
      <c r="J395" s="12"/>
      <c r="K395" s="12"/>
      <c r="L395" s="12"/>
      <c r="M395" s="12">
        <v>1</v>
      </c>
      <c r="N395" s="12"/>
      <c r="O395" s="12"/>
      <c r="P395" s="12"/>
    </row>
    <row r="396" spans="1:16" hidden="1" x14ac:dyDescent="0.35">
      <c r="A396" t="s">
        <v>508</v>
      </c>
      <c r="B396" t="s">
        <v>550</v>
      </c>
      <c r="C396" t="s">
        <v>557</v>
      </c>
      <c r="D396" t="s">
        <v>558</v>
      </c>
      <c r="E396">
        <f>SUM(Table110[[#This Row],[2024]:[2014]])</f>
        <v>2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>
        <v>1</v>
      </c>
      <c r="P396" s="12">
        <v>1</v>
      </c>
    </row>
    <row r="397" spans="1:16" hidden="1" x14ac:dyDescent="0.35">
      <c r="A397" t="s">
        <v>508</v>
      </c>
      <c r="B397" t="s">
        <v>550</v>
      </c>
      <c r="C397" t="s">
        <v>559</v>
      </c>
      <c r="D397" t="s">
        <v>560</v>
      </c>
      <c r="E397">
        <f>SUM(Table110[[#This Row],[2024]:[2014]])</f>
        <v>2</v>
      </c>
      <c r="F397" s="12"/>
      <c r="G397" s="12"/>
      <c r="H397" s="12"/>
      <c r="I397" s="12"/>
      <c r="J397" s="12"/>
      <c r="K397" s="12"/>
      <c r="L397" s="12"/>
      <c r="M397" s="12">
        <v>1</v>
      </c>
      <c r="N397" s="12"/>
      <c r="O397" s="12">
        <v>1</v>
      </c>
      <c r="P397" s="12"/>
    </row>
    <row r="398" spans="1:16" hidden="1" x14ac:dyDescent="0.35">
      <c r="A398" t="s">
        <v>508</v>
      </c>
      <c r="B398" t="s">
        <v>182</v>
      </c>
      <c r="C398" t="s">
        <v>561</v>
      </c>
      <c r="D398" t="s">
        <v>562</v>
      </c>
      <c r="E398">
        <f>SUM(Table110[[#This Row],[2024]:[2014]])</f>
        <v>1</v>
      </c>
      <c r="F398" s="12"/>
      <c r="G398" s="12"/>
      <c r="H398" s="12"/>
      <c r="I398" s="12">
        <v>1</v>
      </c>
      <c r="J398" s="12"/>
      <c r="K398" s="12"/>
      <c r="L398" s="12"/>
      <c r="M398" s="12"/>
      <c r="N398" s="12"/>
      <c r="O398" s="12"/>
      <c r="P398" s="12"/>
    </row>
    <row r="399" spans="1:16" hidden="1" x14ac:dyDescent="0.35">
      <c r="A399" t="s">
        <v>508</v>
      </c>
      <c r="B399" t="s">
        <v>182</v>
      </c>
      <c r="C399" t="s">
        <v>183</v>
      </c>
      <c r="D399" t="s">
        <v>184</v>
      </c>
      <c r="E399">
        <f>SUM(Table110[[#This Row],[2024]:[2014]])</f>
        <v>13</v>
      </c>
      <c r="F399" s="12"/>
      <c r="G399" s="12"/>
      <c r="H399" s="12"/>
      <c r="I399" s="12">
        <v>3</v>
      </c>
      <c r="J399" s="12">
        <v>1</v>
      </c>
      <c r="K399" s="12">
        <v>3</v>
      </c>
      <c r="L399" s="12">
        <v>1</v>
      </c>
      <c r="M399" s="12">
        <v>3</v>
      </c>
      <c r="N399" s="12"/>
      <c r="O399" s="12"/>
      <c r="P399" s="12">
        <v>2</v>
      </c>
    </row>
    <row r="400" spans="1:16" hidden="1" x14ac:dyDescent="0.35">
      <c r="A400" t="s">
        <v>508</v>
      </c>
      <c r="B400" t="s">
        <v>182</v>
      </c>
      <c r="C400" t="s">
        <v>563</v>
      </c>
      <c r="D400" t="s">
        <v>564</v>
      </c>
      <c r="E400">
        <f>SUM(Table110[[#This Row],[2024]:[2014]])</f>
        <v>1</v>
      </c>
      <c r="F400" s="12"/>
      <c r="G400" s="12"/>
      <c r="H400" s="12"/>
      <c r="I400" s="12"/>
      <c r="J400" s="12"/>
      <c r="K400" s="12"/>
      <c r="L400" s="12"/>
      <c r="M400" s="12"/>
      <c r="N400" s="12">
        <v>1</v>
      </c>
      <c r="O400" s="12"/>
      <c r="P400" s="12"/>
    </row>
    <row r="401" spans="1:16" hidden="1" x14ac:dyDescent="0.35">
      <c r="A401" t="s">
        <v>508</v>
      </c>
      <c r="B401" t="s">
        <v>182</v>
      </c>
      <c r="C401" t="s">
        <v>421</v>
      </c>
      <c r="D401" t="s">
        <v>422</v>
      </c>
      <c r="E401">
        <f>SUM(Table110[[#This Row],[2024]:[2014]])</f>
        <v>26</v>
      </c>
      <c r="F401" s="12"/>
      <c r="G401" s="12">
        <v>4</v>
      </c>
      <c r="H401" s="12"/>
      <c r="I401" s="12"/>
      <c r="J401" s="12"/>
      <c r="K401" s="12"/>
      <c r="L401" s="12">
        <v>3</v>
      </c>
      <c r="M401" s="12">
        <v>4</v>
      </c>
      <c r="N401" s="12">
        <v>6</v>
      </c>
      <c r="O401" s="12">
        <v>3</v>
      </c>
      <c r="P401" s="12">
        <v>6</v>
      </c>
    </row>
    <row r="402" spans="1:16" hidden="1" x14ac:dyDescent="0.35">
      <c r="A402" t="s">
        <v>508</v>
      </c>
      <c r="B402" t="s">
        <v>182</v>
      </c>
      <c r="C402" t="s">
        <v>565</v>
      </c>
      <c r="D402" t="s">
        <v>566</v>
      </c>
      <c r="E402">
        <f>SUM(Table110[[#This Row],[2024]:[2014]])</f>
        <v>1</v>
      </c>
      <c r="F402" s="12"/>
      <c r="G402" s="12"/>
      <c r="H402" s="12"/>
      <c r="I402" s="12"/>
      <c r="J402" s="12"/>
      <c r="K402" s="12">
        <v>1</v>
      </c>
      <c r="L402" s="12"/>
      <c r="M402" s="12"/>
      <c r="N402" s="12"/>
      <c r="O402" s="12"/>
      <c r="P402" s="12"/>
    </row>
    <row r="403" spans="1:16" hidden="1" x14ac:dyDescent="0.35">
      <c r="A403" t="s">
        <v>508</v>
      </c>
      <c r="B403" t="s">
        <v>185</v>
      </c>
      <c r="C403" t="s">
        <v>468</v>
      </c>
      <c r="D403" t="s">
        <v>469</v>
      </c>
      <c r="E403">
        <f>SUM(Table110[[#This Row],[2024]:[2014]])</f>
        <v>46</v>
      </c>
      <c r="F403" s="12"/>
      <c r="G403" s="12"/>
      <c r="H403" s="12"/>
      <c r="I403" s="12"/>
      <c r="J403" s="12"/>
      <c r="K403" s="12"/>
      <c r="L403" s="12"/>
      <c r="M403" s="12">
        <v>28</v>
      </c>
      <c r="N403" s="12">
        <v>18</v>
      </c>
      <c r="O403" s="12"/>
      <c r="P403" s="12"/>
    </row>
    <row r="404" spans="1:16" hidden="1" x14ac:dyDescent="0.35">
      <c r="A404" t="s">
        <v>508</v>
      </c>
      <c r="B404" t="s">
        <v>185</v>
      </c>
      <c r="C404" t="s">
        <v>567</v>
      </c>
      <c r="D404" t="s">
        <v>568</v>
      </c>
      <c r="E404">
        <f>SUM(Table110[[#This Row],[2024]:[2014]])</f>
        <v>13</v>
      </c>
      <c r="F404" s="12"/>
      <c r="G404" s="12"/>
      <c r="H404" s="12"/>
      <c r="I404" s="12"/>
      <c r="J404" s="12"/>
      <c r="K404" s="12"/>
      <c r="L404" s="12">
        <v>9</v>
      </c>
      <c r="M404" s="12">
        <v>3</v>
      </c>
      <c r="N404" s="12"/>
      <c r="O404" s="12"/>
      <c r="P404" s="12">
        <v>1</v>
      </c>
    </row>
    <row r="405" spans="1:16" hidden="1" x14ac:dyDescent="0.35">
      <c r="A405" t="s">
        <v>508</v>
      </c>
      <c r="B405" t="s">
        <v>185</v>
      </c>
      <c r="C405" t="s">
        <v>354</v>
      </c>
      <c r="D405" t="s">
        <v>355</v>
      </c>
      <c r="E405">
        <f>SUM(Table110[[#This Row],[2024]:[2014]])</f>
        <v>135</v>
      </c>
      <c r="F405" s="12"/>
      <c r="G405" s="12">
        <v>10</v>
      </c>
      <c r="H405" s="12"/>
      <c r="I405" s="12"/>
      <c r="J405" s="12">
        <v>49</v>
      </c>
      <c r="K405" s="12">
        <v>21</v>
      </c>
      <c r="L405" s="12">
        <v>45</v>
      </c>
      <c r="M405" s="12">
        <v>10</v>
      </c>
      <c r="N405" s="12"/>
      <c r="O405" s="12"/>
      <c r="P405" s="12"/>
    </row>
    <row r="406" spans="1:16" hidden="1" x14ac:dyDescent="0.35">
      <c r="A406" t="s">
        <v>508</v>
      </c>
      <c r="B406" t="s">
        <v>185</v>
      </c>
      <c r="C406" t="s">
        <v>186</v>
      </c>
      <c r="D406" t="s">
        <v>187</v>
      </c>
      <c r="E406">
        <f>SUM(Table110[[#This Row],[2024]:[2014]])</f>
        <v>12</v>
      </c>
      <c r="F406" s="12"/>
      <c r="G406" s="12">
        <v>2</v>
      </c>
      <c r="H406" s="12">
        <v>2</v>
      </c>
      <c r="I406" s="12"/>
      <c r="J406" s="12">
        <v>2</v>
      </c>
      <c r="K406" s="12">
        <v>6</v>
      </c>
      <c r="L406" s="12"/>
      <c r="M406" s="12"/>
      <c r="N406" s="12"/>
      <c r="O406" s="12"/>
      <c r="P406" s="12"/>
    </row>
    <row r="407" spans="1:16" hidden="1" x14ac:dyDescent="0.35">
      <c r="A407" t="s">
        <v>508</v>
      </c>
      <c r="B407" t="s">
        <v>188</v>
      </c>
      <c r="C407" t="s">
        <v>569</v>
      </c>
      <c r="D407" t="s">
        <v>570</v>
      </c>
      <c r="E407">
        <f>SUM(Table110[[#This Row],[2024]:[2014]])</f>
        <v>1</v>
      </c>
      <c r="F407" s="12"/>
      <c r="G407" s="12"/>
      <c r="H407" s="12"/>
      <c r="I407" s="12"/>
      <c r="J407" s="12"/>
      <c r="K407" s="12"/>
      <c r="L407" s="12">
        <v>1</v>
      </c>
      <c r="M407" s="12"/>
      <c r="N407" s="12"/>
      <c r="O407" s="12"/>
      <c r="P407" s="12"/>
    </row>
    <row r="408" spans="1:16" hidden="1" x14ac:dyDescent="0.35">
      <c r="A408" t="s">
        <v>508</v>
      </c>
      <c r="B408" t="s">
        <v>188</v>
      </c>
      <c r="C408" t="s">
        <v>189</v>
      </c>
      <c r="D408" t="s">
        <v>190</v>
      </c>
      <c r="E408">
        <f>SUM(Table110[[#This Row],[2024]:[2014]])</f>
        <v>2</v>
      </c>
      <c r="F408" s="12"/>
      <c r="G408" s="12"/>
      <c r="H408" s="12">
        <v>1</v>
      </c>
      <c r="I408" s="12">
        <v>1</v>
      </c>
      <c r="J408" s="12"/>
      <c r="K408" s="12"/>
      <c r="L408" s="12"/>
      <c r="M408" s="12"/>
      <c r="N408" s="12"/>
      <c r="O408" s="12"/>
      <c r="P408" s="12"/>
    </row>
    <row r="409" spans="1:16" hidden="1" x14ac:dyDescent="0.35">
      <c r="A409" t="s">
        <v>508</v>
      </c>
      <c r="B409" t="s">
        <v>188</v>
      </c>
      <c r="C409" t="s">
        <v>571</v>
      </c>
      <c r="D409" t="s">
        <v>572</v>
      </c>
      <c r="E409">
        <f>SUM(Table110[[#This Row],[2024]:[2014]])</f>
        <v>1</v>
      </c>
      <c r="F409" s="12"/>
      <c r="G409" s="12"/>
      <c r="H409" s="12"/>
      <c r="I409" s="12"/>
      <c r="J409" s="12"/>
      <c r="K409" s="12"/>
      <c r="L409" s="12"/>
      <c r="M409" s="12">
        <v>1</v>
      </c>
      <c r="N409" s="12"/>
      <c r="O409" s="12"/>
      <c r="P409" s="12"/>
    </row>
    <row r="410" spans="1:16" hidden="1" x14ac:dyDescent="0.35">
      <c r="A410" t="s">
        <v>508</v>
      </c>
      <c r="B410" t="s">
        <v>188</v>
      </c>
      <c r="C410" t="s">
        <v>191</v>
      </c>
      <c r="D410" t="s">
        <v>192</v>
      </c>
      <c r="E410">
        <f>SUM(Table110[[#This Row],[2024]:[2014]])</f>
        <v>4</v>
      </c>
      <c r="F410" s="12"/>
      <c r="G410" s="12"/>
      <c r="H410" s="12"/>
      <c r="I410" s="12"/>
      <c r="J410" s="12"/>
      <c r="K410" s="12"/>
      <c r="L410" s="12"/>
      <c r="M410" s="12">
        <v>1</v>
      </c>
      <c r="N410" s="12">
        <v>1</v>
      </c>
      <c r="O410" s="12">
        <v>2</v>
      </c>
      <c r="P410" s="12"/>
    </row>
    <row r="411" spans="1:16" hidden="1" x14ac:dyDescent="0.35">
      <c r="A411" t="s">
        <v>508</v>
      </c>
      <c r="B411" t="s">
        <v>188</v>
      </c>
      <c r="C411" t="s">
        <v>573</v>
      </c>
      <c r="D411" t="s">
        <v>574</v>
      </c>
      <c r="E411">
        <f>SUM(Table110[[#This Row],[2024]:[2014]])</f>
        <v>1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>
        <v>1</v>
      </c>
    </row>
    <row r="412" spans="1:16" hidden="1" x14ac:dyDescent="0.35">
      <c r="A412" t="s">
        <v>508</v>
      </c>
      <c r="B412" t="s">
        <v>188</v>
      </c>
      <c r="C412" t="s">
        <v>575</v>
      </c>
      <c r="D412" t="s">
        <v>576</v>
      </c>
      <c r="E412">
        <f>SUM(Table110[[#This Row],[2024]:[2014]])</f>
        <v>5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>
        <v>5</v>
      </c>
    </row>
    <row r="413" spans="1:16" hidden="1" x14ac:dyDescent="0.35">
      <c r="A413" t="s">
        <v>508</v>
      </c>
      <c r="B413" t="s">
        <v>193</v>
      </c>
      <c r="C413" t="s">
        <v>475</v>
      </c>
      <c r="D413" t="s">
        <v>476</v>
      </c>
      <c r="E413">
        <f>SUM(Table110[[#This Row],[2024]:[2014]])</f>
        <v>21</v>
      </c>
      <c r="F413" s="12"/>
      <c r="G413" s="12"/>
      <c r="H413" s="12"/>
      <c r="I413" s="12"/>
      <c r="J413" s="12"/>
      <c r="K413" s="12"/>
      <c r="L413" s="12">
        <v>5</v>
      </c>
      <c r="M413" s="12">
        <v>5</v>
      </c>
      <c r="N413" s="12">
        <v>2</v>
      </c>
      <c r="O413" s="12">
        <v>4</v>
      </c>
      <c r="P413" s="12">
        <v>5</v>
      </c>
    </row>
    <row r="414" spans="1:16" hidden="1" x14ac:dyDescent="0.35">
      <c r="A414" t="s">
        <v>508</v>
      </c>
      <c r="B414" t="s">
        <v>193</v>
      </c>
      <c r="C414" t="s">
        <v>577</v>
      </c>
      <c r="D414" t="s">
        <v>578</v>
      </c>
      <c r="E414">
        <f>SUM(Table110[[#This Row],[2024]:[2014]])</f>
        <v>18</v>
      </c>
      <c r="F414" s="12"/>
      <c r="G414" s="12"/>
      <c r="H414" s="12"/>
      <c r="I414" s="12"/>
      <c r="J414" s="12"/>
      <c r="K414" s="12"/>
      <c r="L414" s="12"/>
      <c r="M414" s="12"/>
      <c r="N414" s="12">
        <v>1</v>
      </c>
      <c r="O414" s="12">
        <v>16</v>
      </c>
      <c r="P414" s="12">
        <v>1</v>
      </c>
    </row>
    <row r="415" spans="1:16" hidden="1" x14ac:dyDescent="0.35">
      <c r="A415" t="s">
        <v>508</v>
      </c>
      <c r="B415" t="s">
        <v>579</v>
      </c>
      <c r="C415" t="s">
        <v>580</v>
      </c>
      <c r="D415" t="s">
        <v>581</v>
      </c>
      <c r="E415">
        <f>SUM(Table110[[#This Row],[2024]:[2014]])</f>
        <v>1</v>
      </c>
      <c r="F415" s="12"/>
      <c r="G415" s="12"/>
      <c r="H415" s="12"/>
      <c r="I415" s="12"/>
      <c r="J415" s="12"/>
      <c r="K415" s="12"/>
      <c r="L415" s="12"/>
      <c r="M415" s="12"/>
      <c r="N415" s="12">
        <v>1</v>
      </c>
      <c r="O415" s="12"/>
      <c r="P415" s="12"/>
    </row>
    <row r="416" spans="1:16" hidden="1" x14ac:dyDescent="0.35">
      <c r="A416" t="s">
        <v>508</v>
      </c>
      <c r="B416" t="s">
        <v>196</v>
      </c>
      <c r="C416" t="s">
        <v>115</v>
      </c>
      <c r="D416" t="s">
        <v>359</v>
      </c>
      <c r="E416">
        <f>SUM(Table110[[#This Row],[2024]:[2014]])</f>
        <v>11</v>
      </c>
      <c r="F416" s="12">
        <v>1</v>
      </c>
      <c r="G416" s="12">
        <v>-1</v>
      </c>
      <c r="H416" s="12"/>
      <c r="I416" s="12"/>
      <c r="J416" s="12"/>
      <c r="K416" s="12"/>
      <c r="L416" s="12"/>
      <c r="M416" s="12"/>
      <c r="N416" s="12">
        <v>11</v>
      </c>
      <c r="O416" s="12"/>
      <c r="P416" s="12"/>
    </row>
    <row r="417" spans="1:16" hidden="1" x14ac:dyDescent="0.35">
      <c r="A417" t="s">
        <v>508</v>
      </c>
      <c r="B417" t="s">
        <v>196</v>
      </c>
      <c r="C417" t="s">
        <v>115</v>
      </c>
      <c r="D417" t="s">
        <v>582</v>
      </c>
      <c r="E417">
        <f>SUM(Table110[[#This Row],[2024]:[2014]])</f>
        <v>3</v>
      </c>
      <c r="F417" s="12"/>
      <c r="G417" s="12"/>
      <c r="H417" s="12"/>
      <c r="I417" s="12"/>
      <c r="J417" s="12"/>
      <c r="K417" s="12"/>
      <c r="L417" s="12"/>
      <c r="M417" s="12"/>
      <c r="N417" s="12">
        <v>3</v>
      </c>
      <c r="O417" s="12"/>
      <c r="P417" s="12"/>
    </row>
    <row r="418" spans="1:16" hidden="1" x14ac:dyDescent="0.35">
      <c r="A418" t="s">
        <v>508</v>
      </c>
      <c r="B418" t="s">
        <v>583</v>
      </c>
      <c r="C418" t="s">
        <v>584</v>
      </c>
      <c r="D418" t="s">
        <v>585</v>
      </c>
      <c r="E418">
        <f>SUM(Table110[[#This Row],[2024]:[2014]])</f>
        <v>1</v>
      </c>
      <c r="F418" s="12"/>
      <c r="G418" s="12">
        <v>1</v>
      </c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1:16" hidden="1" x14ac:dyDescent="0.35">
      <c r="A419" t="s">
        <v>508</v>
      </c>
      <c r="B419" t="s">
        <v>426</v>
      </c>
      <c r="C419" t="s">
        <v>427</v>
      </c>
      <c r="D419" t="s">
        <v>428</v>
      </c>
      <c r="E419">
        <f>SUM(Table110[[#This Row],[2024]:[2014]])</f>
        <v>2</v>
      </c>
      <c r="F419" s="12"/>
      <c r="G419" s="12">
        <v>1</v>
      </c>
      <c r="H419" s="12"/>
      <c r="I419" s="12">
        <v>1</v>
      </c>
      <c r="J419" s="12"/>
      <c r="K419" s="12"/>
      <c r="L419" s="12"/>
      <c r="M419" s="12"/>
      <c r="N419" s="12"/>
      <c r="O419" s="12"/>
      <c r="P419" s="12"/>
    </row>
    <row r="420" spans="1:16" hidden="1" x14ac:dyDescent="0.35">
      <c r="A420" t="s">
        <v>508</v>
      </c>
      <c r="B420" t="s">
        <v>198</v>
      </c>
      <c r="C420" t="s">
        <v>586</v>
      </c>
      <c r="D420" t="s">
        <v>587</v>
      </c>
      <c r="E420">
        <f>SUM(Table110[[#This Row],[2024]:[2014]])</f>
        <v>1</v>
      </c>
      <c r="F420" s="12"/>
      <c r="G420" s="12"/>
      <c r="H420" s="12"/>
      <c r="I420" s="12"/>
      <c r="J420" s="12"/>
      <c r="K420" s="12"/>
      <c r="L420" s="12"/>
      <c r="M420" s="12"/>
      <c r="N420" s="12">
        <v>1</v>
      </c>
      <c r="O420" s="12"/>
      <c r="P420" s="12"/>
    </row>
    <row r="421" spans="1:16" hidden="1" x14ac:dyDescent="0.35">
      <c r="A421" t="s">
        <v>508</v>
      </c>
      <c r="B421" t="s">
        <v>198</v>
      </c>
      <c r="C421" t="s">
        <v>588</v>
      </c>
      <c r="D421" t="s">
        <v>589</v>
      </c>
      <c r="E421">
        <f>SUM(Table110[[#This Row],[2024]:[2014]])</f>
        <v>2</v>
      </c>
      <c r="F421" s="12"/>
      <c r="G421" s="12"/>
      <c r="H421" s="12"/>
      <c r="I421" s="12"/>
      <c r="J421" s="12"/>
      <c r="K421" s="12"/>
      <c r="L421" s="12"/>
      <c r="M421" s="12">
        <v>2</v>
      </c>
      <c r="N421" s="12"/>
      <c r="O421" s="12"/>
      <c r="P421" s="12"/>
    </row>
    <row r="422" spans="1:16" hidden="1" x14ac:dyDescent="0.35">
      <c r="A422" t="s">
        <v>508</v>
      </c>
      <c r="B422" t="s">
        <v>198</v>
      </c>
      <c r="C422" t="s">
        <v>199</v>
      </c>
      <c r="D422" t="s">
        <v>200</v>
      </c>
      <c r="E422">
        <f>SUM(Table110[[#This Row],[2024]:[2014]])</f>
        <v>8</v>
      </c>
      <c r="F422" s="12">
        <v>5</v>
      </c>
      <c r="G422" s="12">
        <v>3</v>
      </c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1:16" hidden="1" x14ac:dyDescent="0.35">
      <c r="A423" t="s">
        <v>508</v>
      </c>
      <c r="B423" t="s">
        <v>198</v>
      </c>
      <c r="C423" t="s">
        <v>590</v>
      </c>
      <c r="D423" t="s">
        <v>591</v>
      </c>
      <c r="E423">
        <f>SUM(Table110[[#This Row],[2024]:[2014]])</f>
        <v>2</v>
      </c>
      <c r="F423" s="12"/>
      <c r="G423" s="12"/>
      <c r="H423" s="12"/>
      <c r="I423" s="12"/>
      <c r="J423" s="12"/>
      <c r="K423" s="12"/>
      <c r="L423" s="12"/>
      <c r="M423" s="12">
        <v>1</v>
      </c>
      <c r="N423" s="12">
        <v>1</v>
      </c>
      <c r="O423" s="12"/>
      <c r="P423" s="12"/>
    </row>
    <row r="424" spans="1:16" hidden="1" x14ac:dyDescent="0.35">
      <c r="A424" t="s">
        <v>508</v>
      </c>
      <c r="B424" t="s">
        <v>198</v>
      </c>
      <c r="C424" t="s">
        <v>592</v>
      </c>
      <c r="D424" t="s">
        <v>593</v>
      </c>
      <c r="E424">
        <f>SUM(Table110[[#This Row],[2024]:[2014]])</f>
        <v>1</v>
      </c>
      <c r="F424" s="12">
        <v>1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1:16" hidden="1" x14ac:dyDescent="0.35">
      <c r="A425" t="s">
        <v>508</v>
      </c>
      <c r="B425" t="s">
        <v>198</v>
      </c>
      <c r="C425" t="s">
        <v>594</v>
      </c>
      <c r="D425" t="s">
        <v>595</v>
      </c>
      <c r="E425">
        <f>SUM(Table110[[#This Row],[2024]:[2014]])</f>
        <v>4</v>
      </c>
      <c r="F425" s="12"/>
      <c r="G425" s="12"/>
      <c r="H425" s="12">
        <v>-1</v>
      </c>
      <c r="I425" s="12">
        <v>3</v>
      </c>
      <c r="J425" s="12">
        <v>2</v>
      </c>
      <c r="K425" s="12"/>
      <c r="L425" s="12"/>
      <c r="M425" s="12"/>
      <c r="N425" s="12"/>
      <c r="O425" s="12"/>
      <c r="P425" s="12"/>
    </row>
    <row r="426" spans="1:16" hidden="1" x14ac:dyDescent="0.35">
      <c r="A426" t="s">
        <v>508</v>
      </c>
      <c r="B426" t="s">
        <v>198</v>
      </c>
      <c r="C426" t="s">
        <v>201</v>
      </c>
      <c r="D426" t="s">
        <v>202</v>
      </c>
      <c r="E426">
        <f>SUM(Table110[[#This Row],[2024]:[2014]])</f>
        <v>1</v>
      </c>
      <c r="F426" s="12"/>
      <c r="G426" s="12">
        <v>1</v>
      </c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1:16" hidden="1" x14ac:dyDescent="0.35">
      <c r="A427" t="s">
        <v>508</v>
      </c>
      <c r="B427" t="s">
        <v>360</v>
      </c>
      <c r="C427" t="s">
        <v>596</v>
      </c>
      <c r="D427" t="s">
        <v>597</v>
      </c>
      <c r="E427">
        <f>SUM(Table110[[#This Row],[2024]:[2014]])</f>
        <v>3</v>
      </c>
      <c r="F427" s="12"/>
      <c r="G427" s="12"/>
      <c r="H427" s="12"/>
      <c r="I427" s="12"/>
      <c r="J427" s="12"/>
      <c r="K427" s="12"/>
      <c r="L427" s="12"/>
      <c r="M427" s="12"/>
      <c r="N427" s="12">
        <v>3</v>
      </c>
      <c r="O427" s="12"/>
      <c r="P427" s="12"/>
    </row>
    <row r="428" spans="1:16" hidden="1" x14ac:dyDescent="0.35">
      <c r="A428" t="s">
        <v>508</v>
      </c>
      <c r="B428" t="s">
        <v>203</v>
      </c>
      <c r="C428" t="s">
        <v>204</v>
      </c>
      <c r="D428" t="s">
        <v>205</v>
      </c>
      <c r="E428">
        <f>SUM(Table110[[#This Row],[2024]:[2014]])</f>
        <v>10</v>
      </c>
      <c r="F428" s="12"/>
      <c r="G428" s="12"/>
      <c r="H428" s="12"/>
      <c r="I428" s="12"/>
      <c r="J428" s="12"/>
      <c r="K428" s="12"/>
      <c r="L428" s="12"/>
      <c r="M428" s="12"/>
      <c r="N428" s="12">
        <v>5</v>
      </c>
      <c r="O428" s="12">
        <v>5</v>
      </c>
      <c r="P428" s="12"/>
    </row>
    <row r="429" spans="1:16" hidden="1" x14ac:dyDescent="0.35">
      <c r="A429" t="s">
        <v>508</v>
      </c>
      <c r="B429" t="s">
        <v>203</v>
      </c>
      <c r="C429" t="s">
        <v>598</v>
      </c>
      <c r="D429" t="s">
        <v>599</v>
      </c>
      <c r="E429">
        <f>SUM(Table110[[#This Row],[2024]:[2014]])</f>
        <v>22</v>
      </c>
      <c r="F429" s="12"/>
      <c r="G429" s="12"/>
      <c r="H429" s="12"/>
      <c r="I429" s="12"/>
      <c r="J429" s="12"/>
      <c r="K429" s="12"/>
      <c r="L429" s="12"/>
      <c r="M429" s="12">
        <v>3</v>
      </c>
      <c r="N429" s="12">
        <v>4</v>
      </c>
      <c r="O429" s="12">
        <v>7</v>
      </c>
      <c r="P429" s="12">
        <v>8</v>
      </c>
    </row>
    <row r="430" spans="1:16" hidden="1" x14ac:dyDescent="0.35">
      <c r="A430" t="s">
        <v>508</v>
      </c>
      <c r="B430" t="s">
        <v>431</v>
      </c>
      <c r="C430" t="s">
        <v>432</v>
      </c>
      <c r="D430" t="s">
        <v>433</v>
      </c>
      <c r="E430">
        <f>SUM(Table110[[#This Row],[2024]:[2014]])</f>
        <v>2</v>
      </c>
      <c r="F430" s="12">
        <v>2</v>
      </c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1:16" hidden="1" x14ac:dyDescent="0.35">
      <c r="A431" t="s">
        <v>508</v>
      </c>
      <c r="B431" t="s">
        <v>208</v>
      </c>
      <c r="C431" t="s">
        <v>115</v>
      </c>
      <c r="D431" t="s">
        <v>210</v>
      </c>
      <c r="E431">
        <f>SUM(Table110[[#This Row],[2024]:[2014]])</f>
        <v>37</v>
      </c>
      <c r="F431" s="12">
        <v>1</v>
      </c>
      <c r="G431" s="12">
        <v>6</v>
      </c>
      <c r="H431" s="12">
        <v>7</v>
      </c>
      <c r="I431" s="12">
        <v>1</v>
      </c>
      <c r="J431" s="12">
        <v>3</v>
      </c>
      <c r="K431" s="12">
        <v>13</v>
      </c>
      <c r="L431" s="12">
        <v>3</v>
      </c>
      <c r="M431" s="12">
        <v>2</v>
      </c>
      <c r="N431" s="12">
        <v>1</v>
      </c>
      <c r="O431" s="12"/>
      <c r="P431" s="12"/>
    </row>
    <row r="432" spans="1:16" hidden="1" x14ac:dyDescent="0.35">
      <c r="A432" t="s">
        <v>508</v>
      </c>
      <c r="B432" t="s">
        <v>208</v>
      </c>
      <c r="C432" t="s">
        <v>115</v>
      </c>
      <c r="D432" t="s">
        <v>211</v>
      </c>
      <c r="E432">
        <f>SUM(Table110[[#This Row],[2024]:[2014]])</f>
        <v>24</v>
      </c>
      <c r="F432" s="12"/>
      <c r="G432" s="12">
        <v>2</v>
      </c>
      <c r="H432" s="12"/>
      <c r="I432" s="12">
        <v>2</v>
      </c>
      <c r="J432" s="12">
        <v>3</v>
      </c>
      <c r="K432" s="12">
        <v>6</v>
      </c>
      <c r="L432" s="12">
        <v>7</v>
      </c>
      <c r="M432" s="12">
        <v>2</v>
      </c>
      <c r="N432" s="12">
        <v>2</v>
      </c>
      <c r="O432" s="12"/>
      <c r="P432" s="12"/>
    </row>
    <row r="433" spans="1:16" hidden="1" x14ac:dyDescent="0.35">
      <c r="A433" t="s">
        <v>508</v>
      </c>
      <c r="B433" t="s">
        <v>208</v>
      </c>
      <c r="C433" t="s">
        <v>115</v>
      </c>
      <c r="D433" t="s">
        <v>363</v>
      </c>
      <c r="E433">
        <f>SUM(Table110[[#This Row],[2024]:[2014]])</f>
        <v>1</v>
      </c>
      <c r="F433" s="12"/>
      <c r="G433" s="12"/>
      <c r="H433" s="12"/>
      <c r="I433" s="12"/>
      <c r="J433" s="12"/>
      <c r="K433" s="12">
        <v>1</v>
      </c>
      <c r="L433" s="12"/>
      <c r="M433" s="12"/>
      <c r="N433" s="12"/>
      <c r="O433" s="12"/>
      <c r="P433" s="12"/>
    </row>
    <row r="434" spans="1:16" hidden="1" x14ac:dyDescent="0.35">
      <c r="A434" t="s">
        <v>508</v>
      </c>
      <c r="B434" t="s">
        <v>208</v>
      </c>
      <c r="C434" t="s">
        <v>115</v>
      </c>
      <c r="D434" t="s">
        <v>212</v>
      </c>
      <c r="E434">
        <f>SUM(Table110[[#This Row],[2024]:[2014]])</f>
        <v>309</v>
      </c>
      <c r="F434" s="12">
        <v>37</v>
      </c>
      <c r="G434" s="12">
        <v>29</v>
      </c>
      <c r="H434" s="12">
        <v>74</v>
      </c>
      <c r="I434" s="12">
        <v>52</v>
      </c>
      <c r="J434" s="12">
        <v>117</v>
      </c>
      <c r="K434" s="12"/>
      <c r="L434" s="12"/>
      <c r="M434" s="12"/>
      <c r="N434" s="12"/>
      <c r="O434" s="12"/>
      <c r="P434" s="12"/>
    </row>
    <row r="435" spans="1:16" hidden="1" x14ac:dyDescent="0.35">
      <c r="A435" t="s">
        <v>508</v>
      </c>
      <c r="B435" t="s">
        <v>208</v>
      </c>
      <c r="C435" t="s">
        <v>115</v>
      </c>
      <c r="D435" t="s">
        <v>213</v>
      </c>
      <c r="E435">
        <f>SUM(Table110[[#This Row],[2024]:[2014]])</f>
        <v>28</v>
      </c>
      <c r="F435" s="12">
        <v>5</v>
      </c>
      <c r="G435" s="12">
        <v>2</v>
      </c>
      <c r="H435" s="12">
        <v>1</v>
      </c>
      <c r="I435" s="12">
        <v>2</v>
      </c>
      <c r="J435" s="12">
        <v>9</v>
      </c>
      <c r="K435" s="12">
        <v>8</v>
      </c>
      <c r="L435" s="12">
        <v>1</v>
      </c>
      <c r="M435" s="12"/>
      <c r="N435" s="12"/>
      <c r="O435" s="12"/>
      <c r="P435" s="12"/>
    </row>
    <row r="436" spans="1:16" hidden="1" x14ac:dyDescent="0.35">
      <c r="A436" t="s">
        <v>508</v>
      </c>
      <c r="B436" t="s">
        <v>208</v>
      </c>
      <c r="C436" t="s">
        <v>115</v>
      </c>
      <c r="D436" t="s">
        <v>214</v>
      </c>
      <c r="E436">
        <f>SUM(Table110[[#This Row],[2024]:[2014]])</f>
        <v>5</v>
      </c>
      <c r="F436" s="12"/>
      <c r="G436" s="12">
        <v>1</v>
      </c>
      <c r="H436" s="12">
        <v>2</v>
      </c>
      <c r="I436" s="12">
        <v>2</v>
      </c>
      <c r="J436" s="12"/>
      <c r="K436" s="12"/>
      <c r="L436" s="12"/>
      <c r="M436" s="12"/>
      <c r="N436" s="12"/>
      <c r="O436" s="12"/>
      <c r="P436" s="12"/>
    </row>
    <row r="437" spans="1:16" hidden="1" x14ac:dyDescent="0.35">
      <c r="A437" t="s">
        <v>508</v>
      </c>
      <c r="B437" t="s">
        <v>208</v>
      </c>
      <c r="C437" t="s">
        <v>600</v>
      </c>
      <c r="D437" t="s">
        <v>601</v>
      </c>
      <c r="E437">
        <f>SUM(Table110[[#This Row],[2024]:[2014]])</f>
        <v>1</v>
      </c>
      <c r="F437" s="12"/>
      <c r="G437" s="12"/>
      <c r="H437" s="12"/>
      <c r="I437" s="12"/>
      <c r="J437" s="12"/>
      <c r="K437" s="12"/>
      <c r="L437" s="12">
        <v>1</v>
      </c>
      <c r="M437" s="12"/>
      <c r="N437" s="12"/>
      <c r="O437" s="12"/>
      <c r="P437" s="12"/>
    </row>
    <row r="438" spans="1:16" hidden="1" x14ac:dyDescent="0.35">
      <c r="A438" t="s">
        <v>508</v>
      </c>
      <c r="B438" t="s">
        <v>208</v>
      </c>
      <c r="C438" t="s">
        <v>602</v>
      </c>
      <c r="D438" t="s">
        <v>603</v>
      </c>
      <c r="E438">
        <f>SUM(Table110[[#This Row],[2024]:[2014]])</f>
        <v>0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>
        <v>0</v>
      </c>
    </row>
    <row r="439" spans="1:16" hidden="1" x14ac:dyDescent="0.35">
      <c r="A439" t="s">
        <v>508</v>
      </c>
      <c r="B439" t="s">
        <v>208</v>
      </c>
      <c r="C439" t="s">
        <v>604</v>
      </c>
      <c r="D439" t="s">
        <v>605</v>
      </c>
      <c r="E439">
        <f>SUM(Table110[[#This Row],[2024]:[2014]])</f>
        <v>1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>
        <v>1</v>
      </c>
      <c r="P439" s="12"/>
    </row>
    <row r="440" spans="1:16" hidden="1" x14ac:dyDescent="0.35">
      <c r="A440" t="s">
        <v>508</v>
      </c>
      <c r="B440" t="s">
        <v>208</v>
      </c>
      <c r="C440" t="s">
        <v>215</v>
      </c>
      <c r="D440" t="s">
        <v>216</v>
      </c>
      <c r="E440">
        <f>SUM(Table110[[#This Row],[2024]:[2014]])</f>
        <v>1</v>
      </c>
      <c r="F440" s="12">
        <v>1</v>
      </c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1:16" hidden="1" x14ac:dyDescent="0.35">
      <c r="A441" t="s">
        <v>508</v>
      </c>
      <c r="B441" t="s">
        <v>217</v>
      </c>
      <c r="C441" t="s">
        <v>218</v>
      </c>
      <c r="D441" t="s">
        <v>219</v>
      </c>
      <c r="E441">
        <f>SUM(Table110[[#This Row],[2024]:[2014]])</f>
        <v>1</v>
      </c>
      <c r="F441" s="12"/>
      <c r="G441" s="12"/>
      <c r="H441" s="12"/>
      <c r="I441" s="12">
        <v>1</v>
      </c>
      <c r="J441" s="12"/>
      <c r="K441" s="12"/>
      <c r="L441" s="12"/>
      <c r="M441" s="12"/>
      <c r="N441" s="12"/>
      <c r="O441" s="12"/>
      <c r="P441" s="12"/>
    </row>
    <row r="442" spans="1:16" hidden="1" x14ac:dyDescent="0.35">
      <c r="A442" t="s">
        <v>508</v>
      </c>
      <c r="B442" t="s">
        <v>606</v>
      </c>
      <c r="C442" t="s">
        <v>607</v>
      </c>
      <c r="D442" t="s">
        <v>608</v>
      </c>
      <c r="E442">
        <f>SUM(Table110[[#This Row],[2024]:[2014]])</f>
        <v>2</v>
      </c>
      <c r="F442" s="12"/>
      <c r="G442" s="12"/>
      <c r="H442" s="12"/>
      <c r="I442" s="12"/>
      <c r="J442" s="12">
        <v>1</v>
      </c>
      <c r="K442" s="12"/>
      <c r="L442" s="12"/>
      <c r="M442" s="12"/>
      <c r="N442" s="12"/>
      <c r="O442" s="12"/>
      <c r="P442" s="12">
        <v>1</v>
      </c>
    </row>
    <row r="443" spans="1:16" hidden="1" x14ac:dyDescent="0.35">
      <c r="A443" t="s">
        <v>508</v>
      </c>
      <c r="B443" t="s">
        <v>222</v>
      </c>
      <c r="C443" t="s">
        <v>609</v>
      </c>
      <c r="D443" t="s">
        <v>610</v>
      </c>
      <c r="E443">
        <f>SUM(Table110[[#This Row],[2024]:[2014]])</f>
        <v>0</v>
      </c>
      <c r="F443" s="12"/>
      <c r="G443" s="12"/>
      <c r="H443" s="12"/>
      <c r="I443" s="12"/>
      <c r="J443" s="12"/>
      <c r="K443" s="12"/>
      <c r="L443" s="12"/>
      <c r="M443" s="12">
        <v>0</v>
      </c>
      <c r="N443" s="12"/>
      <c r="O443" s="12"/>
      <c r="P443" s="12"/>
    </row>
    <row r="444" spans="1:16" hidden="1" x14ac:dyDescent="0.35">
      <c r="A444" t="s">
        <v>508</v>
      </c>
      <c r="B444" t="s">
        <v>222</v>
      </c>
      <c r="C444" t="s">
        <v>611</v>
      </c>
      <c r="D444" t="s">
        <v>612</v>
      </c>
      <c r="E444">
        <f>SUM(Table110[[#This Row],[2024]:[2014]])</f>
        <v>4</v>
      </c>
      <c r="F444" s="12"/>
      <c r="G444" s="12"/>
      <c r="H444" s="12"/>
      <c r="I444" s="12"/>
      <c r="J444" s="12"/>
      <c r="K444" s="12"/>
      <c r="L444" s="12">
        <v>4</v>
      </c>
      <c r="M444" s="12"/>
      <c r="N444" s="12"/>
      <c r="O444" s="12"/>
      <c r="P444" s="12"/>
    </row>
    <row r="445" spans="1:16" hidden="1" x14ac:dyDescent="0.35">
      <c r="A445" t="s">
        <v>508</v>
      </c>
      <c r="B445" t="s">
        <v>365</v>
      </c>
      <c r="C445" t="s">
        <v>613</v>
      </c>
      <c r="D445" t="s">
        <v>614</v>
      </c>
      <c r="E445">
        <f>SUM(Table110[[#This Row],[2024]:[2014]])</f>
        <v>3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>
        <v>3</v>
      </c>
      <c r="P445" s="12"/>
    </row>
    <row r="446" spans="1:16" hidden="1" x14ac:dyDescent="0.35">
      <c r="A446" t="s">
        <v>508</v>
      </c>
      <c r="B446" t="s">
        <v>225</v>
      </c>
      <c r="C446" t="s">
        <v>228</v>
      </c>
      <c r="D446" t="s">
        <v>229</v>
      </c>
      <c r="E446">
        <f>SUM(Table110[[#This Row],[2024]:[2014]])</f>
        <v>1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>
        <v>1</v>
      </c>
    </row>
    <row r="447" spans="1:16" hidden="1" x14ac:dyDescent="0.35">
      <c r="A447" t="s">
        <v>508</v>
      </c>
      <c r="B447" t="s">
        <v>230</v>
      </c>
      <c r="C447" t="s">
        <v>615</v>
      </c>
      <c r="D447" t="s">
        <v>616</v>
      </c>
      <c r="E447">
        <f>SUM(Table110[[#This Row],[2024]:[2014]])</f>
        <v>2</v>
      </c>
      <c r="F447" s="12"/>
      <c r="G447" s="12"/>
      <c r="H447" s="12"/>
      <c r="I447" s="12"/>
      <c r="J447" s="12">
        <v>2</v>
      </c>
      <c r="K447" s="12"/>
      <c r="L447" s="12"/>
      <c r="M447" s="12"/>
      <c r="N447" s="12"/>
      <c r="O447" s="12"/>
      <c r="P447" s="12"/>
    </row>
    <row r="448" spans="1:16" hidden="1" x14ac:dyDescent="0.35">
      <c r="A448" t="s">
        <v>508</v>
      </c>
      <c r="B448" t="s">
        <v>230</v>
      </c>
      <c r="C448" t="s">
        <v>231</v>
      </c>
      <c r="D448" t="s">
        <v>232</v>
      </c>
      <c r="E448">
        <f>SUM(Table110[[#This Row],[2024]:[2014]])</f>
        <v>8</v>
      </c>
      <c r="F448" s="12">
        <v>1</v>
      </c>
      <c r="G448" s="12">
        <v>1</v>
      </c>
      <c r="H448" s="12"/>
      <c r="I448" s="12">
        <v>0</v>
      </c>
      <c r="J448" s="12">
        <v>2</v>
      </c>
      <c r="K448" s="12"/>
      <c r="L448" s="12">
        <v>2</v>
      </c>
      <c r="M448" s="12">
        <v>1</v>
      </c>
      <c r="N448" s="12">
        <v>1</v>
      </c>
      <c r="O448" s="12"/>
      <c r="P448" s="12"/>
    </row>
    <row r="449" spans="1:16" hidden="1" x14ac:dyDescent="0.35">
      <c r="A449" t="s">
        <v>508</v>
      </c>
      <c r="B449" t="s">
        <v>230</v>
      </c>
      <c r="C449" t="s">
        <v>233</v>
      </c>
      <c r="D449" t="s">
        <v>234</v>
      </c>
      <c r="E449">
        <f>SUM(Table110[[#This Row],[2024]:[2014]])</f>
        <v>24</v>
      </c>
      <c r="F449" s="12"/>
      <c r="G449" s="12">
        <v>3</v>
      </c>
      <c r="H449" s="12">
        <v>1</v>
      </c>
      <c r="I449" s="12">
        <v>2</v>
      </c>
      <c r="J449" s="12">
        <v>9</v>
      </c>
      <c r="K449" s="12">
        <v>3</v>
      </c>
      <c r="L449" s="12">
        <v>2</v>
      </c>
      <c r="M449" s="12">
        <v>4</v>
      </c>
      <c r="N449" s="12"/>
      <c r="O449" s="12"/>
      <c r="P449" s="12"/>
    </row>
    <row r="450" spans="1:16" hidden="1" x14ac:dyDescent="0.35">
      <c r="A450" t="s">
        <v>508</v>
      </c>
      <c r="B450" t="s">
        <v>230</v>
      </c>
      <c r="C450" t="s">
        <v>617</v>
      </c>
      <c r="D450" t="s">
        <v>618</v>
      </c>
      <c r="E450">
        <f>SUM(Table110[[#This Row],[2024]:[2014]])</f>
        <v>2</v>
      </c>
      <c r="F450" s="12"/>
      <c r="G450" s="12"/>
      <c r="H450" s="12">
        <v>2</v>
      </c>
      <c r="I450" s="12"/>
      <c r="J450" s="12"/>
      <c r="K450" s="12"/>
      <c r="L450" s="12"/>
      <c r="M450" s="12"/>
      <c r="N450" s="12"/>
      <c r="O450" s="12"/>
      <c r="P450" s="12"/>
    </row>
    <row r="451" spans="1:16" hidden="1" x14ac:dyDescent="0.35">
      <c r="A451" t="s">
        <v>508</v>
      </c>
      <c r="B451" t="s">
        <v>230</v>
      </c>
      <c r="C451" t="s">
        <v>368</v>
      </c>
      <c r="D451" t="s">
        <v>369</v>
      </c>
      <c r="E451">
        <f>SUM(Table110[[#This Row],[2024]:[2014]])</f>
        <v>68</v>
      </c>
      <c r="F451" s="12"/>
      <c r="G451" s="12"/>
      <c r="H451" s="12"/>
      <c r="I451" s="12"/>
      <c r="J451" s="12"/>
      <c r="K451" s="12">
        <v>-1</v>
      </c>
      <c r="L451" s="12">
        <v>5</v>
      </c>
      <c r="M451" s="12">
        <v>7</v>
      </c>
      <c r="N451" s="12">
        <v>-11</v>
      </c>
      <c r="O451" s="12">
        <v>28</v>
      </c>
      <c r="P451" s="12">
        <v>40</v>
      </c>
    </row>
    <row r="452" spans="1:16" hidden="1" x14ac:dyDescent="0.35">
      <c r="A452" t="s">
        <v>508</v>
      </c>
      <c r="B452" t="s">
        <v>230</v>
      </c>
      <c r="C452" t="s">
        <v>370</v>
      </c>
      <c r="D452" t="s">
        <v>371</v>
      </c>
      <c r="E452">
        <f>SUM(Table110[[#This Row],[2024]:[2014]])</f>
        <v>5</v>
      </c>
      <c r="F452" s="12"/>
      <c r="G452" s="12"/>
      <c r="H452" s="12"/>
      <c r="I452" s="12"/>
      <c r="J452" s="12"/>
      <c r="K452" s="12">
        <v>1</v>
      </c>
      <c r="L452" s="12"/>
      <c r="M452" s="12">
        <v>4</v>
      </c>
      <c r="N452" s="12"/>
      <c r="O452" s="12"/>
      <c r="P452" s="12"/>
    </row>
    <row r="453" spans="1:16" hidden="1" x14ac:dyDescent="0.35">
      <c r="A453" t="s">
        <v>508</v>
      </c>
      <c r="B453" t="s">
        <v>230</v>
      </c>
      <c r="C453" t="s">
        <v>619</v>
      </c>
      <c r="D453" t="s">
        <v>620</v>
      </c>
      <c r="E453">
        <f>SUM(Table110[[#This Row],[2024]:[2014]])</f>
        <v>9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>
        <v>7</v>
      </c>
      <c r="P453" s="12">
        <v>2</v>
      </c>
    </row>
    <row r="454" spans="1:16" hidden="1" x14ac:dyDescent="0.35">
      <c r="A454" t="s">
        <v>508</v>
      </c>
      <c r="B454" t="s">
        <v>230</v>
      </c>
      <c r="C454" t="s">
        <v>621</v>
      </c>
      <c r="D454" t="s">
        <v>622</v>
      </c>
      <c r="E454">
        <f>SUM(Table110[[#This Row],[2024]:[2014]])</f>
        <v>1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>
        <v>1</v>
      </c>
      <c r="P454" s="12"/>
    </row>
    <row r="455" spans="1:16" hidden="1" x14ac:dyDescent="0.35">
      <c r="A455" t="s">
        <v>508</v>
      </c>
      <c r="B455" t="s">
        <v>230</v>
      </c>
      <c r="C455" t="s">
        <v>623</v>
      </c>
      <c r="D455" t="s">
        <v>624</v>
      </c>
      <c r="E455">
        <f>SUM(Table110[[#This Row],[2024]:[2014]])</f>
        <v>3</v>
      </c>
      <c r="F455" s="12"/>
      <c r="G455" s="12"/>
      <c r="H455" s="12"/>
      <c r="I455" s="12"/>
      <c r="J455" s="12"/>
      <c r="K455" s="12"/>
      <c r="L455" s="12"/>
      <c r="M455" s="12"/>
      <c r="N455" s="12">
        <v>3</v>
      </c>
      <c r="O455" s="12"/>
      <c r="P455" s="12"/>
    </row>
    <row r="456" spans="1:16" hidden="1" x14ac:dyDescent="0.35">
      <c r="A456" t="s">
        <v>508</v>
      </c>
      <c r="B456" t="s">
        <v>230</v>
      </c>
      <c r="C456" t="s">
        <v>625</v>
      </c>
      <c r="D456" t="s">
        <v>626</v>
      </c>
      <c r="E456">
        <f>SUM(Table110[[#This Row],[2024]:[2014]])</f>
        <v>1</v>
      </c>
      <c r="F456" s="12"/>
      <c r="G456" s="12"/>
      <c r="H456" s="12"/>
      <c r="I456" s="12"/>
      <c r="J456" s="12"/>
      <c r="K456" s="12"/>
      <c r="L456" s="12"/>
      <c r="M456" s="12">
        <v>1</v>
      </c>
      <c r="N456" s="12"/>
      <c r="O456" s="12"/>
      <c r="P456" s="12"/>
    </row>
    <row r="457" spans="1:16" hidden="1" x14ac:dyDescent="0.35">
      <c r="A457" t="s">
        <v>508</v>
      </c>
      <c r="B457" t="s">
        <v>230</v>
      </c>
      <c r="C457" t="s">
        <v>482</v>
      </c>
      <c r="D457" t="s">
        <v>483</v>
      </c>
      <c r="E457">
        <f>SUM(Table110[[#This Row],[2024]:[2014]])</f>
        <v>5</v>
      </c>
      <c r="F457" s="12"/>
      <c r="G457" s="12"/>
      <c r="H457" s="12"/>
      <c r="I457" s="12"/>
      <c r="J457" s="12"/>
      <c r="K457" s="12"/>
      <c r="L457" s="12"/>
      <c r="M457" s="12"/>
      <c r="N457" s="12">
        <v>1</v>
      </c>
      <c r="O457" s="12">
        <v>0</v>
      </c>
      <c r="P457" s="12">
        <v>4</v>
      </c>
    </row>
    <row r="458" spans="1:16" hidden="1" x14ac:dyDescent="0.35">
      <c r="A458" t="s">
        <v>508</v>
      </c>
      <c r="B458" t="s">
        <v>237</v>
      </c>
      <c r="C458" t="s">
        <v>627</v>
      </c>
      <c r="D458" t="s">
        <v>628</v>
      </c>
      <c r="E458">
        <f>SUM(Table110[[#This Row],[2024]:[2014]])</f>
        <v>1</v>
      </c>
      <c r="F458" s="12"/>
      <c r="G458" s="12"/>
      <c r="H458" s="12"/>
      <c r="I458" s="12">
        <v>1</v>
      </c>
      <c r="J458" s="12"/>
      <c r="K458" s="12"/>
      <c r="L458" s="12"/>
      <c r="M458" s="12"/>
      <c r="N458" s="12"/>
      <c r="O458" s="12"/>
      <c r="P458" s="12"/>
    </row>
    <row r="459" spans="1:16" hidden="1" x14ac:dyDescent="0.35">
      <c r="A459" t="s">
        <v>508</v>
      </c>
      <c r="B459" t="s">
        <v>237</v>
      </c>
      <c r="C459" t="s">
        <v>629</v>
      </c>
      <c r="D459" t="s">
        <v>630</v>
      </c>
      <c r="E459">
        <f>SUM(Table110[[#This Row],[2024]:[2014]])</f>
        <v>1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>
        <v>1</v>
      </c>
      <c r="P459" s="12"/>
    </row>
    <row r="460" spans="1:16" hidden="1" x14ac:dyDescent="0.35">
      <c r="A460" t="s">
        <v>508</v>
      </c>
      <c r="B460" t="s">
        <v>237</v>
      </c>
      <c r="C460" t="s">
        <v>631</v>
      </c>
      <c r="D460" t="s">
        <v>632</v>
      </c>
      <c r="E460">
        <f>SUM(Table110[[#This Row],[2024]:[2014]])</f>
        <v>1</v>
      </c>
      <c r="F460" s="12"/>
      <c r="G460" s="12"/>
      <c r="H460" s="12"/>
      <c r="I460" s="12"/>
      <c r="J460" s="12"/>
      <c r="K460" s="12"/>
      <c r="L460" s="12"/>
      <c r="M460" s="12">
        <v>1</v>
      </c>
      <c r="N460" s="12"/>
      <c r="O460" s="12"/>
      <c r="P460" s="12"/>
    </row>
    <row r="461" spans="1:16" hidden="1" x14ac:dyDescent="0.35">
      <c r="A461" t="s">
        <v>508</v>
      </c>
      <c r="B461" t="s">
        <v>242</v>
      </c>
      <c r="C461" t="s">
        <v>243</v>
      </c>
      <c r="D461" t="s">
        <v>244</v>
      </c>
      <c r="E461">
        <f>SUM(Table110[[#This Row],[2024]:[2014]])</f>
        <v>106</v>
      </c>
      <c r="F461" s="12">
        <v>16</v>
      </c>
      <c r="G461" s="12">
        <v>35</v>
      </c>
      <c r="H461" s="12">
        <v>22</v>
      </c>
      <c r="I461" s="12">
        <v>33</v>
      </c>
      <c r="J461" s="12"/>
      <c r="K461" s="12"/>
      <c r="L461" s="12"/>
      <c r="M461" s="12"/>
      <c r="N461" s="12"/>
      <c r="O461" s="12"/>
      <c r="P461" s="12"/>
    </row>
    <row r="462" spans="1:16" hidden="1" x14ac:dyDescent="0.35">
      <c r="A462" t="s">
        <v>508</v>
      </c>
      <c r="B462" t="s">
        <v>242</v>
      </c>
      <c r="C462" t="s">
        <v>245</v>
      </c>
      <c r="D462" t="s">
        <v>246</v>
      </c>
      <c r="E462">
        <f>SUM(Table110[[#This Row],[2024]:[2014]])</f>
        <v>18</v>
      </c>
      <c r="F462" s="12">
        <v>2</v>
      </c>
      <c r="G462" s="12">
        <v>5</v>
      </c>
      <c r="H462" s="12">
        <v>1</v>
      </c>
      <c r="I462" s="12">
        <v>7</v>
      </c>
      <c r="J462" s="12">
        <v>3</v>
      </c>
      <c r="K462" s="12"/>
      <c r="L462" s="12"/>
      <c r="M462" s="12"/>
      <c r="N462" s="12"/>
      <c r="O462" s="12"/>
      <c r="P462" s="12"/>
    </row>
    <row r="463" spans="1:16" hidden="1" x14ac:dyDescent="0.35">
      <c r="A463" t="s">
        <v>508</v>
      </c>
      <c r="B463" t="s">
        <v>242</v>
      </c>
      <c r="C463" t="s">
        <v>633</v>
      </c>
      <c r="D463" t="s">
        <v>634</v>
      </c>
      <c r="E463">
        <f>SUM(Table110[[#This Row],[2024]:[2014]])</f>
        <v>48</v>
      </c>
      <c r="F463" s="12"/>
      <c r="G463" s="12"/>
      <c r="H463" s="12"/>
      <c r="I463" s="12"/>
      <c r="J463" s="12"/>
      <c r="K463" s="12"/>
      <c r="L463" s="12"/>
      <c r="M463" s="12">
        <v>5</v>
      </c>
      <c r="N463" s="12">
        <v>10</v>
      </c>
      <c r="O463" s="12">
        <v>21</v>
      </c>
      <c r="P463" s="12">
        <v>12</v>
      </c>
    </row>
    <row r="464" spans="1:16" hidden="1" x14ac:dyDescent="0.35">
      <c r="A464" t="s">
        <v>508</v>
      </c>
      <c r="B464" t="s">
        <v>242</v>
      </c>
      <c r="C464" t="s">
        <v>484</v>
      </c>
      <c r="D464" t="s">
        <v>485</v>
      </c>
      <c r="E464">
        <f>SUM(Table110[[#This Row],[2024]:[2014]])</f>
        <v>24</v>
      </c>
      <c r="F464" s="12"/>
      <c r="G464" s="12"/>
      <c r="H464" s="12"/>
      <c r="I464" s="12"/>
      <c r="J464" s="12">
        <v>3</v>
      </c>
      <c r="K464" s="12">
        <v>15</v>
      </c>
      <c r="L464" s="12">
        <v>1</v>
      </c>
      <c r="M464" s="12">
        <v>5</v>
      </c>
      <c r="N464" s="12"/>
      <c r="O464" s="12"/>
      <c r="P464" s="12"/>
    </row>
    <row r="465" spans="1:16" hidden="1" x14ac:dyDescent="0.35">
      <c r="A465" t="s">
        <v>508</v>
      </c>
      <c r="B465" t="s">
        <v>242</v>
      </c>
      <c r="C465" t="s">
        <v>635</v>
      </c>
      <c r="D465" t="s">
        <v>636</v>
      </c>
      <c r="E465">
        <f>SUM(Table110[[#This Row],[2024]:[2014]])</f>
        <v>3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>
        <v>3</v>
      </c>
    </row>
    <row r="466" spans="1:16" hidden="1" x14ac:dyDescent="0.35">
      <c r="A466" t="s">
        <v>508</v>
      </c>
      <c r="B466" t="s">
        <v>242</v>
      </c>
      <c r="C466" t="s">
        <v>637</v>
      </c>
      <c r="D466" t="s">
        <v>638</v>
      </c>
      <c r="E466">
        <f>SUM(Table110[[#This Row],[2024]:[2014]])</f>
        <v>35</v>
      </c>
      <c r="F466" s="12"/>
      <c r="G466" s="12"/>
      <c r="H466" s="12"/>
      <c r="I466" s="12"/>
      <c r="J466" s="12"/>
      <c r="K466" s="12"/>
      <c r="L466" s="12"/>
      <c r="M466" s="12"/>
      <c r="N466" s="12">
        <v>18</v>
      </c>
      <c r="O466" s="12">
        <v>8</v>
      </c>
      <c r="P466" s="12">
        <v>9</v>
      </c>
    </row>
    <row r="467" spans="1:16" hidden="1" x14ac:dyDescent="0.35">
      <c r="A467" t="s">
        <v>508</v>
      </c>
      <c r="B467" t="s">
        <v>242</v>
      </c>
      <c r="C467" t="s">
        <v>372</v>
      </c>
      <c r="D467" t="s">
        <v>373</v>
      </c>
      <c r="E467">
        <f>SUM(Table110[[#This Row],[2024]:[2014]])</f>
        <v>16</v>
      </c>
      <c r="F467" s="12"/>
      <c r="G467" s="12"/>
      <c r="H467" s="12"/>
      <c r="I467" s="12"/>
      <c r="J467" s="12"/>
      <c r="K467" s="12">
        <v>2</v>
      </c>
      <c r="L467" s="12">
        <v>9</v>
      </c>
      <c r="M467" s="12">
        <v>4</v>
      </c>
      <c r="N467" s="12">
        <v>1</v>
      </c>
      <c r="O467" s="12"/>
      <c r="P467" s="12"/>
    </row>
    <row r="468" spans="1:16" hidden="1" x14ac:dyDescent="0.35">
      <c r="A468" t="s">
        <v>508</v>
      </c>
      <c r="B468" t="s">
        <v>242</v>
      </c>
      <c r="C468" t="s">
        <v>639</v>
      </c>
      <c r="D468" t="s">
        <v>640</v>
      </c>
      <c r="E468">
        <f>SUM(Table110[[#This Row],[2024]:[2014]])</f>
        <v>1</v>
      </c>
      <c r="F468" s="12"/>
      <c r="G468" s="12"/>
      <c r="H468" s="12"/>
      <c r="I468" s="12"/>
      <c r="J468" s="12"/>
      <c r="K468" s="12"/>
      <c r="L468" s="12"/>
      <c r="M468" s="12"/>
      <c r="N468" s="12">
        <v>1</v>
      </c>
      <c r="O468" s="12"/>
      <c r="P468" s="12"/>
    </row>
    <row r="469" spans="1:16" hidden="1" x14ac:dyDescent="0.35">
      <c r="A469" t="s">
        <v>508</v>
      </c>
      <c r="B469" t="s">
        <v>242</v>
      </c>
      <c r="C469" t="s">
        <v>641</v>
      </c>
      <c r="D469" t="s">
        <v>642</v>
      </c>
      <c r="E469">
        <f>SUM(Table110[[#This Row],[2024]:[2014]])</f>
        <v>2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>
        <v>2</v>
      </c>
      <c r="P469" s="12"/>
    </row>
    <row r="470" spans="1:16" hidden="1" x14ac:dyDescent="0.35">
      <c r="A470" t="s">
        <v>508</v>
      </c>
      <c r="B470" t="s">
        <v>242</v>
      </c>
      <c r="C470" t="s">
        <v>643</v>
      </c>
      <c r="D470" t="s">
        <v>644</v>
      </c>
      <c r="E470">
        <f>SUM(Table110[[#This Row],[2024]:[2014]])</f>
        <v>2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>
        <v>1</v>
      </c>
      <c r="P470" s="12">
        <v>1</v>
      </c>
    </row>
    <row r="471" spans="1:16" hidden="1" x14ac:dyDescent="0.35">
      <c r="A471" t="s">
        <v>508</v>
      </c>
      <c r="B471" t="s">
        <v>242</v>
      </c>
      <c r="C471" t="s">
        <v>645</v>
      </c>
      <c r="D471" t="s">
        <v>646</v>
      </c>
      <c r="E471">
        <f>SUM(Table110[[#This Row],[2024]:[2014]])</f>
        <v>1</v>
      </c>
      <c r="F471" s="12"/>
      <c r="G471" s="12"/>
      <c r="H471" s="12"/>
      <c r="I471" s="12">
        <v>1</v>
      </c>
      <c r="J471" s="12"/>
      <c r="K471" s="12"/>
      <c r="L471" s="12"/>
      <c r="M471" s="12"/>
      <c r="N471" s="12"/>
      <c r="O471" s="12"/>
      <c r="P471" s="12"/>
    </row>
    <row r="472" spans="1:16" hidden="1" x14ac:dyDescent="0.35">
      <c r="A472" t="s">
        <v>508</v>
      </c>
      <c r="B472" t="s">
        <v>247</v>
      </c>
      <c r="C472" t="s">
        <v>647</v>
      </c>
      <c r="D472" t="s">
        <v>648</v>
      </c>
      <c r="E472">
        <f>SUM(Table110[[#This Row],[2024]:[2014]])</f>
        <v>1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>
        <v>1</v>
      </c>
    </row>
    <row r="473" spans="1:16" hidden="1" x14ac:dyDescent="0.35">
      <c r="A473" t="s">
        <v>508</v>
      </c>
      <c r="B473" t="s">
        <v>247</v>
      </c>
      <c r="C473" t="s">
        <v>250</v>
      </c>
      <c r="D473" t="s">
        <v>251</v>
      </c>
      <c r="E473">
        <f>SUM(Table110[[#This Row],[2024]:[2014]])</f>
        <v>5</v>
      </c>
      <c r="F473" s="12">
        <v>1</v>
      </c>
      <c r="G473" s="12">
        <v>1</v>
      </c>
      <c r="H473" s="12"/>
      <c r="I473" s="12">
        <v>1</v>
      </c>
      <c r="J473" s="12"/>
      <c r="K473" s="12"/>
      <c r="L473" s="12"/>
      <c r="M473" s="12"/>
      <c r="N473" s="12">
        <v>1</v>
      </c>
      <c r="O473" s="12">
        <v>1</v>
      </c>
      <c r="P473" s="12"/>
    </row>
    <row r="474" spans="1:16" hidden="1" x14ac:dyDescent="0.35">
      <c r="A474" t="s">
        <v>508</v>
      </c>
      <c r="B474" t="s">
        <v>252</v>
      </c>
      <c r="C474" t="s">
        <v>649</v>
      </c>
      <c r="D474" t="s">
        <v>650</v>
      </c>
      <c r="E474">
        <f>SUM(Table110[[#This Row],[2024]:[2014]])</f>
        <v>9</v>
      </c>
      <c r="F474" s="12"/>
      <c r="G474" s="12"/>
      <c r="H474" s="12">
        <v>5</v>
      </c>
      <c r="I474" s="12">
        <v>2</v>
      </c>
      <c r="J474" s="12"/>
      <c r="K474" s="12"/>
      <c r="L474" s="12">
        <v>2</v>
      </c>
      <c r="M474" s="12"/>
      <c r="N474" s="12"/>
      <c r="O474" s="12"/>
      <c r="P474" s="12"/>
    </row>
    <row r="475" spans="1:16" hidden="1" x14ac:dyDescent="0.35">
      <c r="A475" t="s">
        <v>508</v>
      </c>
      <c r="B475" t="s">
        <v>252</v>
      </c>
      <c r="C475" t="s">
        <v>651</v>
      </c>
      <c r="D475" t="s">
        <v>652</v>
      </c>
      <c r="E475">
        <f>SUM(Table110[[#This Row],[2024]:[2014]])</f>
        <v>9</v>
      </c>
      <c r="F475" s="12">
        <v>4</v>
      </c>
      <c r="G475" s="12"/>
      <c r="H475" s="12">
        <v>5</v>
      </c>
      <c r="I475" s="12"/>
      <c r="J475" s="12"/>
      <c r="K475" s="12"/>
      <c r="L475" s="12"/>
      <c r="M475" s="12"/>
      <c r="N475" s="12"/>
      <c r="O475" s="12"/>
      <c r="P475" s="12"/>
    </row>
    <row r="476" spans="1:16" hidden="1" x14ac:dyDescent="0.35">
      <c r="A476" t="s">
        <v>508</v>
      </c>
      <c r="B476" t="s">
        <v>252</v>
      </c>
      <c r="C476" t="s">
        <v>253</v>
      </c>
      <c r="D476" t="s">
        <v>254</v>
      </c>
      <c r="E476">
        <f>SUM(Table110[[#This Row],[2024]:[2014]])</f>
        <v>4</v>
      </c>
      <c r="F476" s="12">
        <v>3</v>
      </c>
      <c r="G476" s="12">
        <v>1</v>
      </c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1:16" hidden="1" x14ac:dyDescent="0.35">
      <c r="A477" t="s">
        <v>508</v>
      </c>
      <c r="B477" t="s">
        <v>252</v>
      </c>
      <c r="C477" t="s">
        <v>374</v>
      </c>
      <c r="D477" t="s">
        <v>375</v>
      </c>
      <c r="E477">
        <f>SUM(Table110[[#This Row],[2024]:[2014]])</f>
        <v>1</v>
      </c>
      <c r="F477" s="12"/>
      <c r="G477" s="12"/>
      <c r="H477" s="12"/>
      <c r="I477" s="12"/>
      <c r="J477" s="12"/>
      <c r="K477" s="12"/>
      <c r="L477" s="12"/>
      <c r="M477" s="12"/>
      <c r="N477" s="12">
        <v>1</v>
      </c>
      <c r="O477" s="12"/>
      <c r="P477" s="12"/>
    </row>
    <row r="478" spans="1:16" hidden="1" x14ac:dyDescent="0.35">
      <c r="A478" t="s">
        <v>508</v>
      </c>
      <c r="B478" t="s">
        <v>252</v>
      </c>
      <c r="C478" t="s">
        <v>653</v>
      </c>
      <c r="D478" t="s">
        <v>654</v>
      </c>
      <c r="E478">
        <f>SUM(Table110[[#This Row],[2024]:[2014]])</f>
        <v>8</v>
      </c>
      <c r="F478" s="12"/>
      <c r="G478" s="12">
        <v>3</v>
      </c>
      <c r="H478" s="12"/>
      <c r="I478" s="12"/>
      <c r="J478" s="12"/>
      <c r="K478" s="12"/>
      <c r="L478" s="12">
        <v>5</v>
      </c>
      <c r="M478" s="12"/>
      <c r="N478" s="12"/>
      <c r="O478" s="12"/>
      <c r="P478" s="12"/>
    </row>
    <row r="479" spans="1:16" hidden="1" x14ac:dyDescent="0.35">
      <c r="A479" t="s">
        <v>508</v>
      </c>
      <c r="B479" t="s">
        <v>255</v>
      </c>
      <c r="C479" t="s">
        <v>256</v>
      </c>
      <c r="D479" t="s">
        <v>257</v>
      </c>
      <c r="E479">
        <f>SUM(Table110[[#This Row],[2024]:[2014]])</f>
        <v>5</v>
      </c>
      <c r="F479" s="12"/>
      <c r="G479" s="12">
        <v>3</v>
      </c>
      <c r="H479" s="12">
        <v>2</v>
      </c>
      <c r="I479" s="12"/>
      <c r="J479" s="12"/>
      <c r="K479" s="12"/>
      <c r="L479" s="12"/>
      <c r="M479" s="12"/>
      <c r="N479" s="12"/>
      <c r="O479" s="12"/>
      <c r="P479" s="12"/>
    </row>
    <row r="480" spans="1:16" hidden="1" x14ac:dyDescent="0.35">
      <c r="A480" t="s">
        <v>508</v>
      </c>
      <c r="B480" t="s">
        <v>255</v>
      </c>
      <c r="C480" t="s">
        <v>260</v>
      </c>
      <c r="D480" t="s">
        <v>261</v>
      </c>
      <c r="E480">
        <f>SUM(Table110[[#This Row],[2024]:[2014]])</f>
        <v>3</v>
      </c>
      <c r="F480" s="12"/>
      <c r="G480" s="12"/>
      <c r="H480" s="12">
        <v>1</v>
      </c>
      <c r="I480" s="12"/>
      <c r="J480" s="12">
        <v>2</v>
      </c>
      <c r="K480" s="12"/>
      <c r="L480" s="12"/>
      <c r="M480" s="12"/>
      <c r="N480" s="12"/>
      <c r="O480" s="12"/>
      <c r="P480" s="12"/>
    </row>
    <row r="481" spans="1:16" hidden="1" x14ac:dyDescent="0.35">
      <c r="A481" t="s">
        <v>508</v>
      </c>
      <c r="B481" t="s">
        <v>255</v>
      </c>
      <c r="C481" t="s">
        <v>262</v>
      </c>
      <c r="D481" t="s">
        <v>263</v>
      </c>
      <c r="E481">
        <f>SUM(Table110[[#This Row],[2024]:[2014]])</f>
        <v>82</v>
      </c>
      <c r="F481" s="12">
        <v>8</v>
      </c>
      <c r="G481" s="12">
        <v>7</v>
      </c>
      <c r="H481" s="12">
        <v>5</v>
      </c>
      <c r="I481" s="12">
        <v>3</v>
      </c>
      <c r="J481" s="12">
        <v>11</v>
      </c>
      <c r="K481" s="12">
        <v>9</v>
      </c>
      <c r="L481" s="12">
        <v>11</v>
      </c>
      <c r="M481" s="12">
        <v>12</v>
      </c>
      <c r="N481" s="12">
        <v>7</v>
      </c>
      <c r="O481" s="12">
        <v>5</v>
      </c>
      <c r="P481" s="12">
        <v>4</v>
      </c>
    </row>
    <row r="482" spans="1:16" hidden="1" x14ac:dyDescent="0.35">
      <c r="A482" t="s">
        <v>508</v>
      </c>
      <c r="B482" t="s">
        <v>255</v>
      </c>
      <c r="C482" t="s">
        <v>264</v>
      </c>
      <c r="D482" t="s">
        <v>265</v>
      </c>
      <c r="E482">
        <f>SUM(Table110[[#This Row],[2024]:[2014]])</f>
        <v>2</v>
      </c>
      <c r="F482" s="12">
        <v>1</v>
      </c>
      <c r="G482" s="12"/>
      <c r="H482" s="12"/>
      <c r="I482" s="12"/>
      <c r="J482" s="12">
        <v>1</v>
      </c>
      <c r="K482" s="12"/>
      <c r="L482" s="12"/>
      <c r="M482" s="12"/>
      <c r="N482" s="12"/>
      <c r="O482" s="12"/>
      <c r="P482" s="12"/>
    </row>
    <row r="483" spans="1:16" hidden="1" x14ac:dyDescent="0.35">
      <c r="A483" t="s">
        <v>508</v>
      </c>
      <c r="B483" t="s">
        <v>255</v>
      </c>
      <c r="C483" t="s">
        <v>266</v>
      </c>
      <c r="D483" t="s">
        <v>267</v>
      </c>
      <c r="E483">
        <f>SUM(Table110[[#This Row],[2024]:[2014]])</f>
        <v>10</v>
      </c>
      <c r="F483" s="12"/>
      <c r="G483" s="12">
        <v>7</v>
      </c>
      <c r="H483" s="12">
        <v>3</v>
      </c>
      <c r="I483" s="12"/>
      <c r="J483" s="12"/>
      <c r="K483" s="12"/>
      <c r="L483" s="12"/>
      <c r="M483" s="12"/>
      <c r="N483" s="12"/>
      <c r="O483" s="12"/>
      <c r="P483" s="12"/>
    </row>
    <row r="484" spans="1:16" hidden="1" x14ac:dyDescent="0.35">
      <c r="A484" t="s">
        <v>508</v>
      </c>
      <c r="B484" t="s">
        <v>255</v>
      </c>
      <c r="C484" t="s">
        <v>268</v>
      </c>
      <c r="D484" t="s">
        <v>269</v>
      </c>
      <c r="E484">
        <f>SUM(Table110[[#This Row],[2024]:[2014]])</f>
        <v>31</v>
      </c>
      <c r="F484" s="12"/>
      <c r="G484" s="12">
        <v>20</v>
      </c>
      <c r="H484" s="12">
        <v>11</v>
      </c>
      <c r="I484" s="12"/>
      <c r="J484" s="12"/>
      <c r="K484" s="12"/>
      <c r="L484" s="12"/>
      <c r="M484" s="12"/>
      <c r="N484" s="12"/>
      <c r="O484" s="12"/>
      <c r="P484" s="12"/>
    </row>
    <row r="485" spans="1:16" hidden="1" x14ac:dyDescent="0.35">
      <c r="A485" t="s">
        <v>508</v>
      </c>
      <c r="B485" t="s">
        <v>255</v>
      </c>
      <c r="C485" t="s">
        <v>378</v>
      </c>
      <c r="D485" t="s">
        <v>379</v>
      </c>
      <c r="E485">
        <f>SUM(Table110[[#This Row],[2024]:[2014]])</f>
        <v>23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>
        <v>23</v>
      </c>
      <c r="P485" s="12"/>
    </row>
    <row r="486" spans="1:16" hidden="1" x14ac:dyDescent="0.35">
      <c r="A486" t="s">
        <v>508</v>
      </c>
      <c r="B486" t="s">
        <v>270</v>
      </c>
      <c r="C486" t="s">
        <v>115</v>
      </c>
      <c r="D486" t="s">
        <v>271</v>
      </c>
      <c r="E486">
        <f>SUM(Table110[[#This Row],[2024]:[2014]])</f>
        <v>3380</v>
      </c>
      <c r="F486" s="12">
        <v>344</v>
      </c>
      <c r="G486" s="12">
        <v>232</v>
      </c>
      <c r="H486" s="12">
        <v>520</v>
      </c>
      <c r="I486" s="12">
        <v>571</v>
      </c>
      <c r="J486" s="12">
        <v>154</v>
      </c>
      <c r="K486" s="12">
        <v>413</v>
      </c>
      <c r="L486" s="12">
        <v>224</v>
      </c>
      <c r="M486" s="12">
        <v>262</v>
      </c>
      <c r="N486" s="12">
        <v>231</v>
      </c>
      <c r="O486" s="12">
        <v>231</v>
      </c>
      <c r="P486" s="12">
        <v>198</v>
      </c>
    </row>
    <row r="487" spans="1:16" hidden="1" x14ac:dyDescent="0.35">
      <c r="A487" t="s">
        <v>508</v>
      </c>
      <c r="B487" t="s">
        <v>270</v>
      </c>
      <c r="C487" t="s">
        <v>115</v>
      </c>
      <c r="D487" t="s">
        <v>380</v>
      </c>
      <c r="E487">
        <f>SUM(Table110[[#This Row],[2024]:[2014]])</f>
        <v>47</v>
      </c>
      <c r="F487" s="12"/>
      <c r="G487" s="12"/>
      <c r="H487" s="12"/>
      <c r="I487" s="12"/>
      <c r="J487" s="12"/>
      <c r="K487" s="12"/>
      <c r="L487" s="12">
        <v>47</v>
      </c>
      <c r="M487" s="12"/>
      <c r="N487" s="12"/>
      <c r="O487" s="12"/>
      <c r="P487" s="12"/>
    </row>
    <row r="488" spans="1:16" hidden="1" x14ac:dyDescent="0.35">
      <c r="A488" t="s">
        <v>508</v>
      </c>
      <c r="B488" t="s">
        <v>270</v>
      </c>
      <c r="C488" t="s">
        <v>115</v>
      </c>
      <c r="D488" t="s">
        <v>655</v>
      </c>
      <c r="E488">
        <f>SUM(Table110[[#This Row],[2024]:[2014]])</f>
        <v>47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>
        <v>6</v>
      </c>
      <c r="P488" s="12">
        <v>41</v>
      </c>
    </row>
    <row r="489" spans="1:16" hidden="1" x14ac:dyDescent="0.35">
      <c r="A489" t="s">
        <v>508</v>
      </c>
      <c r="B489" t="s">
        <v>270</v>
      </c>
      <c r="C489" t="s">
        <v>274</v>
      </c>
      <c r="D489" t="s">
        <v>275</v>
      </c>
      <c r="E489">
        <f>SUM(Table110[[#This Row],[2024]:[2014]])</f>
        <v>621</v>
      </c>
      <c r="F489" s="12"/>
      <c r="G489" s="12">
        <v>31</v>
      </c>
      <c r="H489" s="12">
        <v>41</v>
      </c>
      <c r="I489" s="12">
        <v>76</v>
      </c>
      <c r="J489" s="12">
        <v>73</v>
      </c>
      <c r="K489" s="12">
        <v>62</v>
      </c>
      <c r="L489" s="12">
        <v>68</v>
      </c>
      <c r="M489" s="12">
        <v>103</v>
      </c>
      <c r="N489" s="12">
        <v>82</v>
      </c>
      <c r="O489" s="12">
        <v>68</v>
      </c>
      <c r="P489" s="12">
        <v>17</v>
      </c>
    </row>
    <row r="490" spans="1:16" hidden="1" x14ac:dyDescent="0.35">
      <c r="A490" t="s">
        <v>508</v>
      </c>
      <c r="B490" t="s">
        <v>270</v>
      </c>
      <c r="C490" t="s">
        <v>381</v>
      </c>
      <c r="D490" t="s">
        <v>382</v>
      </c>
      <c r="E490">
        <f>SUM(Table110[[#This Row],[2024]:[2014]])</f>
        <v>24</v>
      </c>
      <c r="F490" s="12"/>
      <c r="G490" s="12"/>
      <c r="H490" s="12"/>
      <c r="I490" s="12"/>
      <c r="J490" s="12">
        <v>10</v>
      </c>
      <c r="K490" s="12"/>
      <c r="L490" s="12">
        <v>14</v>
      </c>
      <c r="M490" s="12"/>
      <c r="N490" s="12"/>
      <c r="O490" s="12"/>
      <c r="P490" s="12"/>
    </row>
    <row r="491" spans="1:16" hidden="1" x14ac:dyDescent="0.35">
      <c r="A491" t="s">
        <v>508</v>
      </c>
      <c r="B491" t="s">
        <v>270</v>
      </c>
      <c r="C491" t="s">
        <v>656</v>
      </c>
      <c r="D491" t="s">
        <v>657</v>
      </c>
      <c r="E491">
        <f>SUM(Table110[[#This Row],[2024]:[2014]])</f>
        <v>4</v>
      </c>
      <c r="F491" s="12"/>
      <c r="G491" s="12"/>
      <c r="H491" s="12"/>
      <c r="I491" s="12"/>
      <c r="J491" s="12"/>
      <c r="K491" s="12"/>
      <c r="L491" s="12"/>
      <c r="M491" s="12">
        <v>1</v>
      </c>
      <c r="N491" s="12">
        <v>1</v>
      </c>
      <c r="O491" s="12">
        <v>1</v>
      </c>
      <c r="P491" s="12">
        <v>1</v>
      </c>
    </row>
    <row r="492" spans="1:16" hidden="1" x14ac:dyDescent="0.35">
      <c r="A492" t="s">
        <v>508</v>
      </c>
      <c r="B492" t="s">
        <v>270</v>
      </c>
      <c r="C492" t="s">
        <v>658</v>
      </c>
      <c r="D492" t="s">
        <v>659</v>
      </c>
      <c r="E492">
        <f>SUM(Table110[[#This Row],[2024]:[2014]])</f>
        <v>50</v>
      </c>
      <c r="F492" s="12"/>
      <c r="G492" s="12"/>
      <c r="H492" s="12"/>
      <c r="I492" s="12"/>
      <c r="J492" s="12"/>
      <c r="K492" s="12"/>
      <c r="L492" s="12">
        <v>18</v>
      </c>
      <c r="M492" s="12">
        <v>32</v>
      </c>
      <c r="N492" s="12"/>
      <c r="O492" s="12"/>
      <c r="P492" s="12"/>
    </row>
    <row r="493" spans="1:16" hidden="1" x14ac:dyDescent="0.35">
      <c r="A493" t="s">
        <v>508</v>
      </c>
      <c r="B493" t="s">
        <v>270</v>
      </c>
      <c r="C493" t="s">
        <v>276</v>
      </c>
      <c r="D493" t="s">
        <v>277</v>
      </c>
      <c r="E493">
        <f>SUM(Table110[[#This Row],[2024]:[2014]])</f>
        <v>50</v>
      </c>
      <c r="F493" s="12">
        <v>15</v>
      </c>
      <c r="G493" s="12">
        <v>14</v>
      </c>
      <c r="H493" s="12">
        <v>14</v>
      </c>
      <c r="I493" s="12">
        <v>1</v>
      </c>
      <c r="J493" s="12">
        <v>4</v>
      </c>
      <c r="K493" s="12">
        <v>2</v>
      </c>
      <c r="L493" s="12"/>
      <c r="M493" s="12"/>
      <c r="N493" s="12"/>
      <c r="O493" s="12"/>
      <c r="P493" s="12"/>
    </row>
    <row r="494" spans="1:16" hidden="1" x14ac:dyDescent="0.35">
      <c r="A494" t="s">
        <v>508</v>
      </c>
      <c r="B494" t="s">
        <v>270</v>
      </c>
      <c r="C494" t="s">
        <v>660</v>
      </c>
      <c r="D494" t="s">
        <v>661</v>
      </c>
      <c r="E494">
        <f>SUM(Table110[[#This Row],[2024]:[2014]])</f>
        <v>2</v>
      </c>
      <c r="F494" s="12"/>
      <c r="G494" s="12"/>
      <c r="H494" s="12"/>
      <c r="I494" s="12"/>
      <c r="J494" s="12"/>
      <c r="K494" s="12"/>
      <c r="L494" s="12"/>
      <c r="M494" s="12"/>
      <c r="N494" s="12">
        <v>2</v>
      </c>
      <c r="O494" s="12"/>
      <c r="P494" s="12"/>
    </row>
    <row r="495" spans="1:16" hidden="1" x14ac:dyDescent="0.35">
      <c r="A495" t="s">
        <v>508</v>
      </c>
      <c r="B495" t="s">
        <v>270</v>
      </c>
      <c r="C495" t="s">
        <v>662</v>
      </c>
      <c r="D495" t="s">
        <v>663</v>
      </c>
      <c r="E495">
        <f>SUM(Table110[[#This Row],[2024]:[2014]])</f>
        <v>0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>
        <v>0</v>
      </c>
    </row>
    <row r="496" spans="1:16" hidden="1" x14ac:dyDescent="0.35">
      <c r="A496" t="s">
        <v>508</v>
      </c>
      <c r="B496" t="s">
        <v>270</v>
      </c>
      <c r="C496" t="s">
        <v>664</v>
      </c>
      <c r="D496" t="s">
        <v>665</v>
      </c>
      <c r="E496">
        <f>SUM(Table110[[#This Row],[2024]:[2014]])</f>
        <v>-1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>
        <v>-1</v>
      </c>
    </row>
    <row r="497" spans="1:16" hidden="1" x14ac:dyDescent="0.35">
      <c r="A497" t="s">
        <v>508</v>
      </c>
      <c r="B497" t="s">
        <v>270</v>
      </c>
      <c r="C497" t="s">
        <v>666</v>
      </c>
      <c r="D497" t="s">
        <v>667</v>
      </c>
      <c r="E497">
        <f>SUM(Table110[[#This Row],[2024]:[2014]])</f>
        <v>1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>
        <v>1</v>
      </c>
      <c r="P497" s="12"/>
    </row>
    <row r="498" spans="1:16" hidden="1" x14ac:dyDescent="0.35">
      <c r="A498" t="s">
        <v>508</v>
      </c>
      <c r="B498" t="s">
        <v>270</v>
      </c>
      <c r="C498" t="s">
        <v>278</v>
      </c>
      <c r="D498" t="s">
        <v>279</v>
      </c>
      <c r="E498">
        <f>SUM(Table110[[#This Row],[2024]:[2014]])</f>
        <v>1</v>
      </c>
      <c r="F498" s="12"/>
      <c r="G498" s="12"/>
      <c r="H498" s="12"/>
      <c r="I498" s="12"/>
      <c r="J498" s="12"/>
      <c r="K498" s="12">
        <v>1</v>
      </c>
      <c r="L498" s="12"/>
      <c r="M498" s="12"/>
      <c r="N498" s="12"/>
      <c r="O498" s="12"/>
      <c r="P498" s="12"/>
    </row>
    <row r="499" spans="1:16" hidden="1" x14ac:dyDescent="0.35">
      <c r="A499" t="s">
        <v>508</v>
      </c>
      <c r="B499" t="s">
        <v>270</v>
      </c>
      <c r="C499" t="s">
        <v>668</v>
      </c>
      <c r="D499" t="s">
        <v>669</v>
      </c>
      <c r="E499">
        <f>SUM(Table110[[#This Row],[2024]:[2014]])</f>
        <v>0</v>
      </c>
      <c r="F499" s="12"/>
      <c r="G499" s="12"/>
      <c r="H499" s="12"/>
      <c r="I499" s="12"/>
      <c r="J499" s="12"/>
      <c r="K499" s="12"/>
      <c r="L499" s="12"/>
      <c r="M499" s="12"/>
      <c r="N499" s="12">
        <v>0</v>
      </c>
      <c r="O499" s="12"/>
      <c r="P499" s="12"/>
    </row>
    <row r="500" spans="1:16" hidden="1" x14ac:dyDescent="0.35">
      <c r="A500" t="s">
        <v>508</v>
      </c>
      <c r="B500" t="s">
        <v>270</v>
      </c>
      <c r="C500" t="s">
        <v>670</v>
      </c>
      <c r="D500" t="s">
        <v>671</v>
      </c>
      <c r="E500">
        <f>SUM(Table110[[#This Row],[2024]:[2014]])</f>
        <v>4</v>
      </c>
      <c r="F500" s="12"/>
      <c r="G500" s="12"/>
      <c r="H500" s="12"/>
      <c r="I500" s="12"/>
      <c r="J500" s="12">
        <v>-1</v>
      </c>
      <c r="K500" s="12">
        <v>2</v>
      </c>
      <c r="L500" s="12">
        <v>0</v>
      </c>
      <c r="M500" s="12">
        <v>3</v>
      </c>
      <c r="N500" s="12">
        <v>0</v>
      </c>
      <c r="O500" s="12"/>
      <c r="P500" s="12"/>
    </row>
    <row r="501" spans="1:16" hidden="1" x14ac:dyDescent="0.35">
      <c r="A501" t="s">
        <v>508</v>
      </c>
      <c r="B501" t="s">
        <v>270</v>
      </c>
      <c r="C501" t="s">
        <v>672</v>
      </c>
      <c r="D501" t="s">
        <v>673</v>
      </c>
      <c r="E501">
        <f>SUM(Table110[[#This Row],[2024]:[2014]])</f>
        <v>0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>
        <v>0</v>
      </c>
    </row>
    <row r="502" spans="1:16" hidden="1" x14ac:dyDescent="0.35">
      <c r="A502" t="s">
        <v>508</v>
      </c>
      <c r="B502" t="s">
        <v>270</v>
      </c>
      <c r="C502" t="s">
        <v>674</v>
      </c>
      <c r="D502" t="s">
        <v>675</v>
      </c>
      <c r="E502">
        <f>SUM(Table110[[#This Row],[2024]:[2014]])</f>
        <v>-1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>
        <v>-1</v>
      </c>
    </row>
    <row r="503" spans="1:16" hidden="1" x14ac:dyDescent="0.35">
      <c r="A503" t="s">
        <v>508</v>
      </c>
      <c r="B503" t="s">
        <v>270</v>
      </c>
      <c r="C503" t="s">
        <v>676</v>
      </c>
      <c r="D503" t="s">
        <v>677</v>
      </c>
      <c r="E503">
        <f>SUM(Table110[[#This Row],[2024]:[2014]])</f>
        <v>12</v>
      </c>
      <c r="F503" s="12"/>
      <c r="G503" s="12"/>
      <c r="H503" s="12"/>
      <c r="I503" s="12"/>
      <c r="J503" s="12"/>
      <c r="K503" s="12">
        <v>3</v>
      </c>
      <c r="L503" s="12"/>
      <c r="M503" s="12">
        <v>-2</v>
      </c>
      <c r="N503" s="12">
        <v>3</v>
      </c>
      <c r="O503" s="12">
        <v>5</v>
      </c>
      <c r="P503" s="12">
        <v>3</v>
      </c>
    </row>
    <row r="504" spans="1:16" hidden="1" x14ac:dyDescent="0.35">
      <c r="A504" t="s">
        <v>508</v>
      </c>
      <c r="B504" t="s">
        <v>270</v>
      </c>
      <c r="C504" t="s">
        <v>678</v>
      </c>
      <c r="D504" t="s">
        <v>679</v>
      </c>
      <c r="E504">
        <f>SUM(Table110[[#This Row],[2024]:[2014]])</f>
        <v>1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>
        <v>1</v>
      </c>
    </row>
    <row r="505" spans="1:16" hidden="1" x14ac:dyDescent="0.35">
      <c r="A505" t="s">
        <v>508</v>
      </c>
      <c r="B505" t="s">
        <v>270</v>
      </c>
      <c r="C505" t="s">
        <v>492</v>
      </c>
      <c r="D505" t="s">
        <v>493</v>
      </c>
      <c r="E505">
        <f>SUM(Table110[[#This Row],[2024]:[2014]])</f>
        <v>2</v>
      </c>
      <c r="F505" s="12"/>
      <c r="G505" s="12"/>
      <c r="H505" s="12"/>
      <c r="I505" s="12"/>
      <c r="J505" s="12"/>
      <c r="K505" s="12"/>
      <c r="L505" s="12">
        <v>-2</v>
      </c>
      <c r="M505" s="12">
        <v>2</v>
      </c>
      <c r="N505" s="12">
        <v>2</v>
      </c>
      <c r="O505" s="12"/>
      <c r="P505" s="12">
        <v>0</v>
      </c>
    </row>
    <row r="506" spans="1:16" hidden="1" x14ac:dyDescent="0.35">
      <c r="A506" t="s">
        <v>508</v>
      </c>
      <c r="B506" t="s">
        <v>270</v>
      </c>
      <c r="C506" t="s">
        <v>680</v>
      </c>
      <c r="D506" t="s">
        <v>681</v>
      </c>
      <c r="E506">
        <f>SUM(Table110[[#This Row],[2024]:[2014]])</f>
        <v>-1</v>
      </c>
      <c r="F506" s="12"/>
      <c r="G506" s="12"/>
      <c r="H506" s="12"/>
      <c r="I506" s="12"/>
      <c r="J506" s="12"/>
      <c r="K506" s="12"/>
      <c r="L506" s="12"/>
      <c r="M506" s="12"/>
      <c r="N506" s="12">
        <v>-1</v>
      </c>
      <c r="O506" s="12"/>
      <c r="P506" s="12"/>
    </row>
    <row r="507" spans="1:16" hidden="1" x14ac:dyDescent="0.35">
      <c r="A507" t="s">
        <v>508</v>
      </c>
      <c r="B507" t="s">
        <v>270</v>
      </c>
      <c r="C507" t="s">
        <v>682</v>
      </c>
      <c r="D507" t="s">
        <v>683</v>
      </c>
      <c r="E507">
        <f>SUM(Table110[[#This Row],[2024]:[2014]])</f>
        <v>0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>
        <v>0</v>
      </c>
      <c r="P507" s="12"/>
    </row>
    <row r="508" spans="1:16" hidden="1" x14ac:dyDescent="0.35">
      <c r="A508" t="s">
        <v>508</v>
      </c>
      <c r="B508" t="s">
        <v>270</v>
      </c>
      <c r="C508" t="s">
        <v>684</v>
      </c>
      <c r="D508" t="s">
        <v>685</v>
      </c>
      <c r="E508">
        <f>SUM(Table110[[#This Row],[2024]:[2014]])</f>
        <v>2</v>
      </c>
      <c r="F508" s="12"/>
      <c r="G508" s="12"/>
      <c r="H508" s="12"/>
      <c r="I508" s="12"/>
      <c r="J508" s="12"/>
      <c r="K508" s="12"/>
      <c r="L508" s="12"/>
      <c r="M508" s="12"/>
      <c r="N508" s="12">
        <v>-1</v>
      </c>
      <c r="O508" s="12">
        <v>1</v>
      </c>
      <c r="P508" s="12">
        <v>2</v>
      </c>
    </row>
    <row r="509" spans="1:16" hidden="1" x14ac:dyDescent="0.35">
      <c r="A509" t="s">
        <v>508</v>
      </c>
      <c r="B509" t="s">
        <v>270</v>
      </c>
      <c r="C509" t="s">
        <v>686</v>
      </c>
      <c r="D509" t="s">
        <v>687</v>
      </c>
      <c r="E509">
        <f>SUM(Table110[[#This Row],[2024]:[2014]])</f>
        <v>1</v>
      </c>
      <c r="F509" s="12"/>
      <c r="G509" s="12"/>
      <c r="H509" s="12"/>
      <c r="I509" s="12"/>
      <c r="J509" s="12"/>
      <c r="K509" s="12"/>
      <c r="L509" s="12"/>
      <c r="M509" s="12"/>
      <c r="N509" s="12">
        <v>1</v>
      </c>
      <c r="O509" s="12"/>
      <c r="P509" s="12"/>
    </row>
    <row r="510" spans="1:16" hidden="1" x14ac:dyDescent="0.35">
      <c r="A510" t="s">
        <v>508</v>
      </c>
      <c r="B510" t="s">
        <v>270</v>
      </c>
      <c r="C510" t="s">
        <v>280</v>
      </c>
      <c r="D510" t="s">
        <v>281</v>
      </c>
      <c r="E510">
        <f>SUM(Table110[[#This Row],[2024]:[2014]])</f>
        <v>39</v>
      </c>
      <c r="F510" s="12"/>
      <c r="G510" s="12">
        <v>17</v>
      </c>
      <c r="H510" s="12">
        <v>18</v>
      </c>
      <c r="I510" s="12">
        <v>4</v>
      </c>
      <c r="J510" s="12"/>
      <c r="K510" s="12"/>
      <c r="L510" s="12"/>
      <c r="M510" s="12"/>
      <c r="N510" s="12"/>
      <c r="O510" s="12"/>
      <c r="P510" s="12"/>
    </row>
    <row r="511" spans="1:16" hidden="1" x14ac:dyDescent="0.35">
      <c r="A511" t="s">
        <v>508</v>
      </c>
      <c r="B511" t="s">
        <v>270</v>
      </c>
      <c r="C511" t="s">
        <v>282</v>
      </c>
      <c r="D511" t="s">
        <v>283</v>
      </c>
      <c r="E511">
        <f>SUM(Table110[[#This Row],[2024]:[2014]])</f>
        <v>902</v>
      </c>
      <c r="F511" s="12">
        <v>107</v>
      </c>
      <c r="G511" s="12">
        <v>113</v>
      </c>
      <c r="H511" s="12">
        <v>102</v>
      </c>
      <c r="I511" s="12">
        <v>138</v>
      </c>
      <c r="J511" s="12">
        <v>24</v>
      </c>
      <c r="K511" s="12">
        <v>77</v>
      </c>
      <c r="L511" s="12">
        <v>59</v>
      </c>
      <c r="M511" s="12">
        <v>78</v>
      </c>
      <c r="N511" s="12">
        <v>32</v>
      </c>
      <c r="O511" s="12">
        <v>71</v>
      </c>
      <c r="P511" s="12">
        <v>101</v>
      </c>
    </row>
    <row r="512" spans="1:16" hidden="1" x14ac:dyDescent="0.35">
      <c r="A512" t="s">
        <v>508</v>
      </c>
      <c r="B512" t="s">
        <v>270</v>
      </c>
      <c r="C512" t="s">
        <v>284</v>
      </c>
      <c r="D512" t="s">
        <v>285</v>
      </c>
      <c r="E512">
        <f>SUM(Table110[[#This Row],[2024]:[2014]])</f>
        <v>3</v>
      </c>
      <c r="F512" s="12"/>
      <c r="G512" s="12"/>
      <c r="H512" s="12"/>
      <c r="I512" s="12"/>
      <c r="J512" s="12"/>
      <c r="K512" s="12"/>
      <c r="L512" s="12"/>
      <c r="M512" s="12">
        <v>1</v>
      </c>
      <c r="N512" s="12"/>
      <c r="O512" s="12">
        <v>1</v>
      </c>
      <c r="P512" s="12">
        <v>1</v>
      </c>
    </row>
    <row r="513" spans="1:16" hidden="1" x14ac:dyDescent="0.35">
      <c r="A513" t="s">
        <v>508</v>
      </c>
      <c r="B513" t="s">
        <v>270</v>
      </c>
      <c r="C513" t="s">
        <v>288</v>
      </c>
      <c r="D513" t="s">
        <v>289</v>
      </c>
      <c r="E513">
        <f>SUM(Table110[[#This Row],[2024]:[2014]])</f>
        <v>8</v>
      </c>
      <c r="F513" s="12">
        <v>5</v>
      </c>
      <c r="G513" s="12">
        <v>1</v>
      </c>
      <c r="H513" s="12">
        <v>2</v>
      </c>
      <c r="I513" s="12"/>
      <c r="J513" s="12"/>
      <c r="K513" s="12"/>
      <c r="L513" s="12"/>
      <c r="M513" s="12"/>
      <c r="N513" s="12"/>
      <c r="O513" s="12"/>
      <c r="P513" s="12"/>
    </row>
    <row r="514" spans="1:16" hidden="1" x14ac:dyDescent="0.35">
      <c r="A514" t="s">
        <v>508</v>
      </c>
      <c r="B514" t="s">
        <v>270</v>
      </c>
      <c r="C514" t="s">
        <v>290</v>
      </c>
      <c r="D514" t="s">
        <v>291</v>
      </c>
      <c r="E514">
        <f>SUM(Table110[[#This Row],[2024]:[2014]])</f>
        <v>39</v>
      </c>
      <c r="F514" s="12">
        <v>9</v>
      </c>
      <c r="G514" s="12">
        <v>3</v>
      </c>
      <c r="H514" s="12">
        <v>5</v>
      </c>
      <c r="I514" s="12">
        <v>7</v>
      </c>
      <c r="J514" s="12">
        <v>1</v>
      </c>
      <c r="K514" s="12">
        <v>2</v>
      </c>
      <c r="L514" s="12">
        <v>3</v>
      </c>
      <c r="M514" s="12">
        <v>8</v>
      </c>
      <c r="N514" s="12">
        <v>1</v>
      </c>
      <c r="O514" s="12"/>
      <c r="P514" s="12"/>
    </row>
    <row r="515" spans="1:16" hidden="1" x14ac:dyDescent="0.35">
      <c r="A515" t="s">
        <v>508</v>
      </c>
      <c r="B515" t="s">
        <v>270</v>
      </c>
      <c r="C515" t="s">
        <v>292</v>
      </c>
      <c r="D515" t="s">
        <v>293</v>
      </c>
      <c r="E515">
        <f>SUM(Table110[[#This Row],[2024]:[2014]])</f>
        <v>125</v>
      </c>
      <c r="F515" s="12"/>
      <c r="G515" s="12">
        <v>9</v>
      </c>
      <c r="H515" s="12">
        <v>4</v>
      </c>
      <c r="I515" s="12">
        <v>25</v>
      </c>
      <c r="J515" s="12">
        <v>14</v>
      </c>
      <c r="K515" s="12">
        <v>10</v>
      </c>
      <c r="L515" s="12">
        <v>13</v>
      </c>
      <c r="M515" s="12">
        <v>30</v>
      </c>
      <c r="N515" s="12">
        <v>18</v>
      </c>
      <c r="O515" s="12">
        <v>2</v>
      </c>
      <c r="P515" s="12"/>
    </row>
    <row r="516" spans="1:16" hidden="1" x14ac:dyDescent="0.35">
      <c r="A516" t="s">
        <v>508</v>
      </c>
      <c r="B516" t="s">
        <v>270</v>
      </c>
      <c r="C516" t="s">
        <v>688</v>
      </c>
      <c r="D516" t="s">
        <v>689</v>
      </c>
      <c r="E516">
        <f>SUM(Table110[[#This Row],[2024]:[2014]])</f>
        <v>1</v>
      </c>
      <c r="F516" s="12"/>
      <c r="G516" s="12"/>
      <c r="H516" s="12"/>
      <c r="I516" s="12"/>
      <c r="J516" s="12"/>
      <c r="K516" s="12"/>
      <c r="L516" s="12">
        <v>1</v>
      </c>
      <c r="M516" s="12"/>
      <c r="N516" s="12"/>
      <c r="O516" s="12"/>
      <c r="P516" s="12"/>
    </row>
    <row r="517" spans="1:16" hidden="1" x14ac:dyDescent="0.35">
      <c r="A517" t="s">
        <v>508</v>
      </c>
      <c r="B517" t="s">
        <v>270</v>
      </c>
      <c r="C517" t="s">
        <v>294</v>
      </c>
      <c r="D517" t="s">
        <v>295</v>
      </c>
      <c r="E517">
        <f>SUM(Table110[[#This Row],[2024]:[2014]])</f>
        <v>231</v>
      </c>
      <c r="F517" s="12">
        <v>9</v>
      </c>
      <c r="G517" s="12">
        <v>29</v>
      </c>
      <c r="H517" s="12">
        <v>73</v>
      </c>
      <c r="I517" s="12">
        <v>30</v>
      </c>
      <c r="J517" s="12">
        <v>3</v>
      </c>
      <c r="K517" s="12">
        <v>6</v>
      </c>
      <c r="L517" s="12">
        <v>41</v>
      </c>
      <c r="M517" s="12">
        <v>11</v>
      </c>
      <c r="N517" s="12">
        <v>16</v>
      </c>
      <c r="O517" s="12">
        <v>13</v>
      </c>
      <c r="P517" s="12"/>
    </row>
    <row r="518" spans="1:16" hidden="1" x14ac:dyDescent="0.35">
      <c r="A518" t="s">
        <v>508</v>
      </c>
      <c r="B518" t="s">
        <v>270</v>
      </c>
      <c r="C518" t="s">
        <v>296</v>
      </c>
      <c r="D518" t="s">
        <v>297</v>
      </c>
      <c r="E518">
        <f>SUM(Table110[[#This Row],[2024]:[2014]])</f>
        <v>102</v>
      </c>
      <c r="F518" s="12">
        <v>3</v>
      </c>
      <c r="G518" s="12">
        <v>17</v>
      </c>
      <c r="H518" s="12">
        <v>8</v>
      </c>
      <c r="I518" s="12">
        <v>28</v>
      </c>
      <c r="J518" s="12">
        <v>12</v>
      </c>
      <c r="K518" s="12">
        <v>13</v>
      </c>
      <c r="L518" s="12">
        <v>6</v>
      </c>
      <c r="M518" s="12">
        <v>12</v>
      </c>
      <c r="N518" s="12">
        <v>2</v>
      </c>
      <c r="O518" s="12"/>
      <c r="P518" s="12">
        <v>1</v>
      </c>
    </row>
    <row r="519" spans="1:16" hidden="1" x14ac:dyDescent="0.35">
      <c r="A519" t="s">
        <v>508</v>
      </c>
      <c r="B519" t="s">
        <v>270</v>
      </c>
      <c r="C519" t="s">
        <v>690</v>
      </c>
      <c r="D519" t="s">
        <v>691</v>
      </c>
      <c r="E519">
        <f>SUM(Table110[[#This Row],[2024]:[2014]])</f>
        <v>1</v>
      </c>
      <c r="F519" s="12"/>
      <c r="G519" s="12"/>
      <c r="H519" s="12"/>
      <c r="I519" s="12"/>
      <c r="J519" s="12"/>
      <c r="K519" s="12">
        <v>1</v>
      </c>
      <c r="L519" s="12"/>
      <c r="M519" s="12"/>
      <c r="N519" s="12"/>
      <c r="O519" s="12"/>
      <c r="P519" s="12"/>
    </row>
    <row r="520" spans="1:16" hidden="1" x14ac:dyDescent="0.35">
      <c r="A520" t="s">
        <v>508</v>
      </c>
      <c r="B520" t="s">
        <v>270</v>
      </c>
      <c r="C520" t="s">
        <v>692</v>
      </c>
      <c r="D520" t="s">
        <v>693</v>
      </c>
      <c r="E520">
        <f>SUM(Table110[[#This Row],[2024]:[2014]])</f>
        <v>0</v>
      </c>
      <c r="F520" s="12"/>
      <c r="G520" s="12"/>
      <c r="H520" s="12"/>
      <c r="I520" s="12"/>
      <c r="J520" s="12"/>
      <c r="K520" s="12"/>
      <c r="L520" s="12">
        <v>0</v>
      </c>
      <c r="M520" s="12"/>
      <c r="N520" s="12"/>
      <c r="O520" s="12"/>
      <c r="P520" s="12"/>
    </row>
    <row r="521" spans="1:16" hidden="1" x14ac:dyDescent="0.35">
      <c r="A521" t="s">
        <v>508</v>
      </c>
      <c r="B521" t="s">
        <v>270</v>
      </c>
      <c r="C521" t="s">
        <v>694</v>
      </c>
      <c r="D521" t="s">
        <v>695</v>
      </c>
      <c r="E521">
        <f>SUM(Table110[[#This Row],[2024]:[2014]])</f>
        <v>1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>
        <v>1</v>
      </c>
      <c r="P521" s="12"/>
    </row>
    <row r="522" spans="1:16" hidden="1" x14ac:dyDescent="0.35">
      <c r="A522" t="s">
        <v>508</v>
      </c>
      <c r="B522" t="s">
        <v>270</v>
      </c>
      <c r="C522" t="s">
        <v>696</v>
      </c>
      <c r="D522" t="s">
        <v>697</v>
      </c>
      <c r="E522">
        <f>SUM(Table110[[#This Row],[2024]:[2014]])</f>
        <v>1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>
        <v>1</v>
      </c>
      <c r="P522" s="12"/>
    </row>
    <row r="523" spans="1:16" hidden="1" x14ac:dyDescent="0.35">
      <c r="A523" t="s">
        <v>508</v>
      </c>
      <c r="B523" t="s">
        <v>270</v>
      </c>
      <c r="C523" t="s">
        <v>698</v>
      </c>
      <c r="D523" t="s">
        <v>699</v>
      </c>
      <c r="E523">
        <f>SUM(Table110[[#This Row],[2024]:[2014]])</f>
        <v>1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>
        <v>1</v>
      </c>
    </row>
    <row r="524" spans="1:16" hidden="1" x14ac:dyDescent="0.35">
      <c r="A524" t="s">
        <v>508</v>
      </c>
      <c r="B524" t="s">
        <v>270</v>
      </c>
      <c r="C524" t="s">
        <v>700</v>
      </c>
      <c r="D524" t="s">
        <v>701</v>
      </c>
      <c r="E524">
        <f>SUM(Table110[[#This Row],[2024]:[2014]])</f>
        <v>1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>
        <v>1</v>
      </c>
      <c r="P524" s="12"/>
    </row>
    <row r="525" spans="1:16" hidden="1" x14ac:dyDescent="0.35">
      <c r="A525" t="s">
        <v>508</v>
      </c>
      <c r="B525" t="s">
        <v>270</v>
      </c>
      <c r="C525" t="s">
        <v>387</v>
      </c>
      <c r="D525" t="s">
        <v>388</v>
      </c>
      <c r="E525">
        <f>SUM(Table110[[#This Row],[2024]:[2014]])</f>
        <v>772</v>
      </c>
      <c r="F525" s="12"/>
      <c r="G525" s="12"/>
      <c r="H525" s="12"/>
      <c r="I525" s="12"/>
      <c r="J525" s="12">
        <v>160</v>
      </c>
      <c r="K525" s="12">
        <v>102</v>
      </c>
      <c r="L525" s="12">
        <v>114</v>
      </c>
      <c r="M525" s="12">
        <v>144</v>
      </c>
      <c r="N525" s="12">
        <v>79</v>
      </c>
      <c r="O525" s="12">
        <v>122</v>
      </c>
      <c r="P525" s="12">
        <v>51</v>
      </c>
    </row>
    <row r="526" spans="1:16" hidden="1" x14ac:dyDescent="0.35">
      <c r="A526" t="s">
        <v>508</v>
      </c>
      <c r="B526" t="s">
        <v>270</v>
      </c>
      <c r="C526" t="s">
        <v>702</v>
      </c>
      <c r="D526" t="s">
        <v>703</v>
      </c>
      <c r="E526">
        <f>SUM(Table110[[#This Row],[2024]:[2014]])</f>
        <v>4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>
        <v>1</v>
      </c>
      <c r="P526" s="12">
        <v>3</v>
      </c>
    </row>
    <row r="527" spans="1:16" hidden="1" x14ac:dyDescent="0.35">
      <c r="A527" t="s">
        <v>508</v>
      </c>
      <c r="B527" t="s">
        <v>270</v>
      </c>
      <c r="C527" t="s">
        <v>704</v>
      </c>
      <c r="D527" t="s">
        <v>705</v>
      </c>
      <c r="E527">
        <f>SUM(Table110[[#This Row],[2024]:[2014]])</f>
        <v>0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>
        <v>2</v>
      </c>
      <c r="P527" s="12">
        <v>-2</v>
      </c>
    </row>
    <row r="528" spans="1:16" hidden="1" x14ac:dyDescent="0.35">
      <c r="A528" t="s">
        <v>508</v>
      </c>
      <c r="B528" t="s">
        <v>270</v>
      </c>
      <c r="C528" t="s">
        <v>706</v>
      </c>
      <c r="D528" t="s">
        <v>707</v>
      </c>
      <c r="E528">
        <f>SUM(Table110[[#This Row],[2024]:[2014]])</f>
        <v>6</v>
      </c>
      <c r="F528" s="12"/>
      <c r="G528" s="12"/>
      <c r="H528" s="12"/>
      <c r="I528" s="12"/>
      <c r="J528" s="12"/>
      <c r="K528" s="12"/>
      <c r="L528" s="12"/>
      <c r="M528" s="12"/>
      <c r="N528" s="12">
        <v>6</v>
      </c>
      <c r="O528" s="12"/>
      <c r="P528" s="12"/>
    </row>
    <row r="529" spans="1:16" hidden="1" x14ac:dyDescent="0.35">
      <c r="A529" t="s">
        <v>508</v>
      </c>
      <c r="B529" t="s">
        <v>270</v>
      </c>
      <c r="C529" t="s">
        <v>502</v>
      </c>
      <c r="D529" t="s">
        <v>503</v>
      </c>
      <c r="E529">
        <f>SUM(Table110[[#This Row],[2024]:[2014]])</f>
        <v>4</v>
      </c>
      <c r="F529" s="12"/>
      <c r="G529" s="12"/>
      <c r="H529" s="12"/>
      <c r="I529" s="12"/>
      <c r="J529" s="12"/>
      <c r="K529" s="12"/>
      <c r="L529" s="12"/>
      <c r="M529" s="12">
        <v>-2</v>
      </c>
      <c r="N529" s="12">
        <v>6</v>
      </c>
      <c r="O529" s="12"/>
      <c r="P529" s="12"/>
    </row>
    <row r="530" spans="1:16" hidden="1" x14ac:dyDescent="0.35">
      <c r="A530" t="s">
        <v>508</v>
      </c>
      <c r="B530" t="s">
        <v>270</v>
      </c>
      <c r="C530" t="s">
        <v>389</v>
      </c>
      <c r="D530" t="s">
        <v>390</v>
      </c>
      <c r="E530">
        <f>SUM(Table110[[#This Row],[2024]:[2014]])</f>
        <v>24</v>
      </c>
      <c r="F530" s="12"/>
      <c r="G530" s="12"/>
      <c r="H530" s="12"/>
      <c r="I530" s="12"/>
      <c r="J530" s="12"/>
      <c r="K530" s="12"/>
      <c r="L530" s="12">
        <v>10</v>
      </c>
      <c r="M530" s="12">
        <v>11</v>
      </c>
      <c r="N530" s="12">
        <v>3</v>
      </c>
      <c r="O530" s="12"/>
      <c r="P530" s="12"/>
    </row>
    <row r="531" spans="1:16" hidden="1" x14ac:dyDescent="0.35">
      <c r="A531" t="s">
        <v>508</v>
      </c>
      <c r="B531" t="s">
        <v>270</v>
      </c>
      <c r="C531" t="s">
        <v>300</v>
      </c>
      <c r="D531" t="s">
        <v>301</v>
      </c>
      <c r="E531">
        <f>SUM(Table110[[#This Row],[2024]:[2014]])</f>
        <v>2</v>
      </c>
      <c r="F531" s="12">
        <v>1</v>
      </c>
      <c r="G531" s="12"/>
      <c r="H531" s="12"/>
      <c r="I531" s="12">
        <v>1</v>
      </c>
      <c r="J531" s="12"/>
      <c r="K531" s="12"/>
      <c r="L531" s="12"/>
      <c r="M531" s="12"/>
      <c r="N531" s="12"/>
      <c r="O531" s="12"/>
      <c r="P531" s="12"/>
    </row>
    <row r="532" spans="1:16" hidden="1" x14ac:dyDescent="0.35">
      <c r="A532" t="s">
        <v>508</v>
      </c>
      <c r="B532" t="s">
        <v>270</v>
      </c>
      <c r="C532" t="s">
        <v>708</v>
      </c>
      <c r="D532" t="s">
        <v>709</v>
      </c>
      <c r="E532">
        <f>SUM(Table110[[#This Row],[2024]:[2014]])</f>
        <v>0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>
        <v>-1</v>
      </c>
      <c r="P532" s="12">
        <v>1</v>
      </c>
    </row>
    <row r="533" spans="1:16" hidden="1" x14ac:dyDescent="0.35">
      <c r="A533" t="s">
        <v>508</v>
      </c>
      <c r="B533" t="s">
        <v>270</v>
      </c>
      <c r="C533" t="s">
        <v>710</v>
      </c>
      <c r="D533" t="s">
        <v>711</v>
      </c>
      <c r="E533">
        <f>SUM(Table110[[#This Row],[2024]:[2014]])</f>
        <v>1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>
        <v>1</v>
      </c>
    </row>
    <row r="534" spans="1:16" hidden="1" x14ac:dyDescent="0.35">
      <c r="A534" t="s">
        <v>508</v>
      </c>
      <c r="B534" t="s">
        <v>270</v>
      </c>
      <c r="C534" t="s">
        <v>712</v>
      </c>
      <c r="D534" t="s">
        <v>713</v>
      </c>
      <c r="E534">
        <f>SUM(Table110[[#This Row],[2024]:[2014]])</f>
        <v>33</v>
      </c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>
        <v>33</v>
      </c>
    </row>
    <row r="535" spans="1:16" hidden="1" x14ac:dyDescent="0.35">
      <c r="A535" t="s">
        <v>508</v>
      </c>
      <c r="B535" t="s">
        <v>270</v>
      </c>
      <c r="C535" t="s">
        <v>714</v>
      </c>
      <c r="D535" t="s">
        <v>715</v>
      </c>
      <c r="E535">
        <f>SUM(Table110[[#This Row],[2024]:[2014]])</f>
        <v>1</v>
      </c>
      <c r="F535" s="12"/>
      <c r="G535" s="12"/>
      <c r="H535" s="12"/>
      <c r="I535" s="12"/>
      <c r="J535" s="12"/>
      <c r="K535" s="12"/>
      <c r="L535" s="12">
        <v>1</v>
      </c>
      <c r="M535" s="12"/>
      <c r="N535" s="12"/>
      <c r="O535" s="12"/>
      <c r="P535" s="12"/>
    </row>
    <row r="536" spans="1:16" hidden="1" x14ac:dyDescent="0.35">
      <c r="A536" t="s">
        <v>508</v>
      </c>
      <c r="B536" t="s">
        <v>270</v>
      </c>
      <c r="C536" t="s">
        <v>716</v>
      </c>
      <c r="D536" t="s">
        <v>717</v>
      </c>
      <c r="E536">
        <f>SUM(Table110[[#This Row],[2024]:[2014]])</f>
        <v>3</v>
      </c>
      <c r="F536" s="12"/>
      <c r="G536" s="12"/>
      <c r="H536" s="12"/>
      <c r="I536" s="12"/>
      <c r="J536" s="12"/>
      <c r="K536" s="12"/>
      <c r="L536" s="12"/>
      <c r="M536" s="12">
        <v>-1</v>
      </c>
      <c r="N536" s="12">
        <v>4</v>
      </c>
      <c r="O536" s="12"/>
      <c r="P536" s="12"/>
    </row>
    <row r="537" spans="1:16" hidden="1" x14ac:dyDescent="0.35">
      <c r="A537" t="s">
        <v>508</v>
      </c>
      <c r="B537" t="s">
        <v>270</v>
      </c>
      <c r="C537" t="s">
        <v>504</v>
      </c>
      <c r="D537" t="s">
        <v>505</v>
      </c>
      <c r="E537">
        <f>SUM(Table110[[#This Row],[2024]:[2014]])</f>
        <v>14</v>
      </c>
      <c r="F537" s="12"/>
      <c r="G537" s="12"/>
      <c r="H537" s="12"/>
      <c r="I537" s="12"/>
      <c r="J537" s="12"/>
      <c r="K537" s="12"/>
      <c r="L537" s="12"/>
      <c r="M537" s="12"/>
      <c r="N537" s="12">
        <v>-3</v>
      </c>
      <c r="O537" s="12">
        <v>4</v>
      </c>
      <c r="P537" s="12">
        <v>13</v>
      </c>
    </row>
    <row r="538" spans="1:16" hidden="1" x14ac:dyDescent="0.35">
      <c r="A538" t="s">
        <v>508</v>
      </c>
      <c r="B538" t="s">
        <v>270</v>
      </c>
      <c r="C538" t="s">
        <v>718</v>
      </c>
      <c r="D538" t="s">
        <v>719</v>
      </c>
      <c r="E538">
        <f>SUM(Table110[[#This Row],[2024]:[2014]])</f>
        <v>3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>
        <v>3</v>
      </c>
      <c r="P538" s="12"/>
    </row>
    <row r="539" spans="1:16" hidden="1" x14ac:dyDescent="0.35">
      <c r="A539" t="s">
        <v>508</v>
      </c>
      <c r="B539" t="s">
        <v>270</v>
      </c>
      <c r="C539" t="s">
        <v>506</v>
      </c>
      <c r="D539" t="s">
        <v>507</v>
      </c>
      <c r="E539">
        <f>SUM(Table110[[#This Row],[2024]:[2014]])</f>
        <v>34</v>
      </c>
      <c r="F539" s="12"/>
      <c r="G539" s="12"/>
      <c r="H539" s="12"/>
      <c r="I539" s="12"/>
      <c r="J539" s="12"/>
      <c r="K539" s="12"/>
      <c r="L539" s="12"/>
      <c r="M539" s="12"/>
      <c r="N539" s="12">
        <v>14</v>
      </c>
      <c r="O539" s="12">
        <v>20</v>
      </c>
      <c r="P539" s="12"/>
    </row>
    <row r="540" spans="1:16" hidden="1" x14ac:dyDescent="0.35">
      <c r="A540" t="s">
        <v>508</v>
      </c>
      <c r="B540" t="s">
        <v>270</v>
      </c>
      <c r="C540" t="s">
        <v>302</v>
      </c>
      <c r="D540" t="s">
        <v>303</v>
      </c>
      <c r="E540">
        <f>SUM(Table110[[#This Row],[2024]:[2014]])</f>
        <v>5</v>
      </c>
      <c r="F540" s="12"/>
      <c r="G540" s="12"/>
      <c r="H540" s="12"/>
      <c r="I540" s="12"/>
      <c r="J540" s="12"/>
      <c r="K540" s="12"/>
      <c r="L540" s="12"/>
      <c r="M540" s="12">
        <v>-1</v>
      </c>
      <c r="N540" s="12">
        <v>1</v>
      </c>
      <c r="O540" s="12">
        <v>2</v>
      </c>
      <c r="P540" s="12">
        <v>3</v>
      </c>
    </row>
    <row r="541" spans="1:16" hidden="1" x14ac:dyDescent="0.35">
      <c r="A541" t="s">
        <v>508</v>
      </c>
      <c r="B541" t="s">
        <v>270</v>
      </c>
      <c r="C541" t="s">
        <v>304</v>
      </c>
      <c r="D541" t="s">
        <v>305</v>
      </c>
      <c r="E541">
        <f>SUM(Table110[[#This Row],[2024]:[2014]])</f>
        <v>1</v>
      </c>
      <c r="F541" s="12"/>
      <c r="G541" s="12">
        <v>1</v>
      </c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1:16" hidden="1" x14ac:dyDescent="0.35">
      <c r="A542" t="s">
        <v>508</v>
      </c>
      <c r="B542" t="s">
        <v>270</v>
      </c>
      <c r="C542" t="s">
        <v>395</v>
      </c>
      <c r="D542" t="s">
        <v>396</v>
      </c>
      <c r="E542">
        <f>SUM(Table110[[#This Row],[2024]:[2014]])</f>
        <v>1</v>
      </c>
      <c r="F542" s="12"/>
      <c r="G542" s="12">
        <v>1</v>
      </c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1:16" hidden="1" x14ac:dyDescent="0.35">
      <c r="A543" t="s">
        <v>508</v>
      </c>
      <c r="B543" t="s">
        <v>270</v>
      </c>
      <c r="C543" t="s">
        <v>720</v>
      </c>
      <c r="D543" t="s">
        <v>721</v>
      </c>
      <c r="E543">
        <f>SUM(Table110[[#This Row],[2024]:[2014]])</f>
        <v>3</v>
      </c>
      <c r="F543" s="12">
        <v>1</v>
      </c>
      <c r="G543" s="12">
        <v>2</v>
      </c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1:16" hidden="1" x14ac:dyDescent="0.35">
      <c r="A544" t="s">
        <v>508</v>
      </c>
      <c r="B544" t="s">
        <v>270</v>
      </c>
      <c r="C544" t="s">
        <v>397</v>
      </c>
      <c r="D544" t="s">
        <v>398</v>
      </c>
      <c r="E544">
        <f>SUM(Table110[[#This Row],[2024]:[2014]])</f>
        <v>53</v>
      </c>
      <c r="F544" s="12"/>
      <c r="G544" s="12"/>
      <c r="H544" s="12">
        <v>3</v>
      </c>
      <c r="I544" s="12"/>
      <c r="J544" s="12">
        <v>2</v>
      </c>
      <c r="K544" s="12">
        <v>8</v>
      </c>
      <c r="L544" s="12">
        <v>5</v>
      </c>
      <c r="M544" s="12">
        <v>8</v>
      </c>
      <c r="N544" s="12">
        <v>7</v>
      </c>
      <c r="O544" s="12">
        <v>12</v>
      </c>
      <c r="P544" s="12">
        <v>8</v>
      </c>
    </row>
    <row r="545" spans="1:16" hidden="1" x14ac:dyDescent="0.35">
      <c r="A545" t="s">
        <v>508</v>
      </c>
      <c r="B545" t="s">
        <v>270</v>
      </c>
      <c r="C545" t="s">
        <v>722</v>
      </c>
      <c r="D545" t="s">
        <v>723</v>
      </c>
      <c r="E545">
        <f>SUM(Table110[[#This Row],[2024]:[2014]])</f>
        <v>1</v>
      </c>
      <c r="F545" s="12"/>
      <c r="G545" s="12"/>
      <c r="H545" s="12"/>
      <c r="I545" s="12"/>
      <c r="J545" s="12"/>
      <c r="K545" s="12"/>
      <c r="L545" s="12"/>
      <c r="M545" s="12"/>
      <c r="N545" s="12">
        <v>0</v>
      </c>
      <c r="O545" s="12"/>
      <c r="P545" s="12">
        <v>1</v>
      </c>
    </row>
    <row r="546" spans="1:16" hidden="1" x14ac:dyDescent="0.35">
      <c r="A546" t="s">
        <v>508</v>
      </c>
      <c r="B546" t="s">
        <v>270</v>
      </c>
      <c r="C546" t="s">
        <v>724</v>
      </c>
      <c r="D546" t="s">
        <v>725</v>
      </c>
      <c r="E546">
        <f>SUM(Table110[[#This Row],[2024]:[2014]])</f>
        <v>2</v>
      </c>
      <c r="F546" s="12"/>
      <c r="G546" s="12"/>
      <c r="H546" s="12"/>
      <c r="I546" s="12"/>
      <c r="J546" s="12"/>
      <c r="K546" s="12"/>
      <c r="L546" s="12">
        <v>0</v>
      </c>
      <c r="M546" s="12"/>
      <c r="N546" s="12">
        <v>2</v>
      </c>
      <c r="O546" s="12"/>
      <c r="P546" s="12"/>
    </row>
    <row r="547" spans="1:16" hidden="1" x14ac:dyDescent="0.35">
      <c r="A547" t="s">
        <v>508</v>
      </c>
      <c r="B547" t="s">
        <v>270</v>
      </c>
      <c r="C547" t="s">
        <v>726</v>
      </c>
      <c r="D547" t="s">
        <v>727</v>
      </c>
      <c r="E547">
        <f>SUM(Table110[[#This Row],[2024]:[2014]])</f>
        <v>1</v>
      </c>
      <c r="F547" s="12"/>
      <c r="G547" s="12"/>
      <c r="H547" s="12"/>
      <c r="I547" s="12"/>
      <c r="J547" s="12"/>
      <c r="K547" s="12"/>
      <c r="L547" s="12"/>
      <c r="M547" s="12"/>
      <c r="N547" s="12">
        <v>1</v>
      </c>
      <c r="O547" s="12"/>
      <c r="P547" s="12"/>
    </row>
    <row r="548" spans="1:16" hidden="1" x14ac:dyDescent="0.35">
      <c r="A548" t="s">
        <v>508</v>
      </c>
      <c r="B548" t="s">
        <v>270</v>
      </c>
      <c r="C548" t="s">
        <v>312</v>
      </c>
      <c r="D548" t="s">
        <v>313</v>
      </c>
      <c r="E548">
        <f>SUM(Table110[[#This Row],[2024]:[2014]])</f>
        <v>1</v>
      </c>
      <c r="F548" s="12"/>
      <c r="G548" s="12"/>
      <c r="H548" s="12"/>
      <c r="I548" s="12"/>
      <c r="J548" s="12"/>
      <c r="K548" s="12"/>
      <c r="L548" s="12"/>
      <c r="M548" s="12"/>
      <c r="N548" s="12"/>
      <c r="O548" s="12">
        <v>1</v>
      </c>
      <c r="P548" s="12"/>
    </row>
    <row r="549" spans="1:16" hidden="1" x14ac:dyDescent="0.35">
      <c r="A549" t="s">
        <v>508</v>
      </c>
      <c r="B549" t="s">
        <v>270</v>
      </c>
      <c r="C549" t="s">
        <v>316</v>
      </c>
      <c r="D549" t="s">
        <v>317</v>
      </c>
      <c r="E549">
        <f>SUM(Table110[[#This Row],[2024]:[2014]])</f>
        <v>3</v>
      </c>
      <c r="F549" s="12"/>
      <c r="G549" s="12">
        <v>3</v>
      </c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1:16" hidden="1" x14ac:dyDescent="0.35">
      <c r="A550" t="s">
        <v>508</v>
      </c>
      <c r="B550" t="s">
        <v>270</v>
      </c>
      <c r="C550" t="s">
        <v>318</v>
      </c>
      <c r="D550" t="s">
        <v>319</v>
      </c>
      <c r="E550">
        <f>SUM(Table110[[#This Row],[2024]:[2014]])</f>
        <v>1</v>
      </c>
      <c r="F550" s="12"/>
      <c r="G550" s="12"/>
      <c r="H550" s="12">
        <v>1</v>
      </c>
      <c r="I550" s="12"/>
      <c r="J550" s="12"/>
      <c r="K550" s="12"/>
      <c r="L550" s="12"/>
      <c r="M550" s="12"/>
      <c r="N550" s="12"/>
      <c r="O550" s="12">
        <v>0</v>
      </c>
      <c r="P550" s="12"/>
    </row>
    <row r="551" spans="1:16" hidden="1" x14ac:dyDescent="0.35">
      <c r="A551" t="s">
        <v>508</v>
      </c>
      <c r="B551" t="s">
        <v>270</v>
      </c>
      <c r="C551" t="s">
        <v>320</v>
      </c>
      <c r="D551" t="s">
        <v>321</v>
      </c>
      <c r="E551">
        <f>SUM(Table110[[#This Row],[2024]:[2014]])</f>
        <v>31</v>
      </c>
      <c r="F551" s="12">
        <v>1</v>
      </c>
      <c r="G551" s="12">
        <v>1</v>
      </c>
      <c r="H551" s="12">
        <v>4</v>
      </c>
      <c r="I551" s="12"/>
      <c r="J551" s="12">
        <v>4</v>
      </c>
      <c r="K551" s="12"/>
      <c r="L551" s="12">
        <v>9</v>
      </c>
      <c r="M551" s="12">
        <v>12</v>
      </c>
      <c r="N551" s="12"/>
      <c r="O551" s="12"/>
      <c r="P551" s="12"/>
    </row>
    <row r="552" spans="1:16" hidden="1" x14ac:dyDescent="0.35">
      <c r="A552" t="s">
        <v>508</v>
      </c>
      <c r="B552" t="s">
        <v>270</v>
      </c>
      <c r="C552" t="s">
        <v>322</v>
      </c>
      <c r="D552" t="s">
        <v>323</v>
      </c>
      <c r="E552">
        <f>SUM(Table110[[#This Row],[2024]:[2014]])</f>
        <v>8</v>
      </c>
      <c r="F552" s="12"/>
      <c r="G552" s="12"/>
      <c r="H552" s="12"/>
      <c r="I552" s="12">
        <v>6</v>
      </c>
      <c r="J552" s="12">
        <v>2</v>
      </c>
      <c r="K552" s="12"/>
      <c r="L552" s="12"/>
      <c r="M552" s="12"/>
      <c r="N552" s="12"/>
      <c r="O552" s="12"/>
      <c r="P552" s="12"/>
    </row>
    <row r="553" spans="1:16" hidden="1" x14ac:dyDescent="0.35">
      <c r="A553" t="s">
        <v>508</v>
      </c>
      <c r="B553" t="s">
        <v>270</v>
      </c>
      <c r="C553" t="s">
        <v>324</v>
      </c>
      <c r="D553" t="s">
        <v>325</v>
      </c>
      <c r="E553">
        <f>SUM(Table110[[#This Row],[2024]:[2014]])</f>
        <v>313</v>
      </c>
      <c r="F553" s="12">
        <v>36</v>
      </c>
      <c r="G553" s="12">
        <v>25</v>
      </c>
      <c r="H553" s="12">
        <v>26</v>
      </c>
      <c r="I553" s="12">
        <v>20</v>
      </c>
      <c r="J553" s="12">
        <v>41</v>
      </c>
      <c r="K553" s="12">
        <v>34</v>
      </c>
      <c r="L553" s="12">
        <v>22</v>
      </c>
      <c r="M553" s="12">
        <v>38</v>
      </c>
      <c r="N553" s="12">
        <v>21</v>
      </c>
      <c r="O553" s="12">
        <v>18</v>
      </c>
      <c r="P553" s="12">
        <v>32</v>
      </c>
    </row>
    <row r="554" spans="1:16" hidden="1" x14ac:dyDescent="0.35">
      <c r="A554" t="s">
        <v>508</v>
      </c>
      <c r="B554" t="s">
        <v>270</v>
      </c>
      <c r="C554" t="s">
        <v>728</v>
      </c>
      <c r="D554" t="s">
        <v>729</v>
      </c>
      <c r="E554">
        <f>SUM(Table110[[#This Row],[2024]:[2014]])</f>
        <v>28</v>
      </c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>
        <v>28</v>
      </c>
    </row>
    <row r="555" spans="1:16" hidden="1" x14ac:dyDescent="0.35">
      <c r="A555" t="s">
        <v>730</v>
      </c>
      <c r="B555" t="s">
        <v>404</v>
      </c>
      <c r="C555" t="s">
        <v>731</v>
      </c>
      <c r="D555" t="s">
        <v>732</v>
      </c>
      <c r="E555">
        <f>SUM(Table110[[#This Row],[2024]:[2014]])</f>
        <v>37</v>
      </c>
      <c r="F555" s="12"/>
      <c r="G555" s="12">
        <v>1</v>
      </c>
      <c r="H555" s="12"/>
      <c r="I555" s="12"/>
      <c r="J555" s="12"/>
      <c r="K555" s="12">
        <v>0</v>
      </c>
      <c r="L555" s="12">
        <v>-1</v>
      </c>
      <c r="M555" s="12">
        <v>7</v>
      </c>
      <c r="N555" s="12">
        <v>7</v>
      </c>
      <c r="O555" s="12">
        <v>13</v>
      </c>
      <c r="P555" s="12">
        <v>10</v>
      </c>
    </row>
    <row r="556" spans="1:16" hidden="1" x14ac:dyDescent="0.35">
      <c r="A556" t="s">
        <v>730</v>
      </c>
      <c r="B556" t="s">
        <v>108</v>
      </c>
      <c r="C556" t="s">
        <v>511</v>
      </c>
      <c r="D556" t="s">
        <v>512</v>
      </c>
      <c r="E556">
        <f>SUM(Table110[[#This Row],[2024]:[2014]])</f>
        <v>0</v>
      </c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>
        <v>0</v>
      </c>
    </row>
    <row r="557" spans="1:16" hidden="1" x14ac:dyDescent="0.35">
      <c r="A557" t="s">
        <v>730</v>
      </c>
      <c r="B557" t="s">
        <v>108</v>
      </c>
      <c r="C557" t="s">
        <v>513</v>
      </c>
      <c r="D557" t="s">
        <v>514</v>
      </c>
      <c r="E557">
        <f>SUM(Table110[[#This Row],[2024]:[2014]])</f>
        <v>0</v>
      </c>
      <c r="F557" s="12"/>
      <c r="G557" s="12"/>
      <c r="H557" s="12"/>
      <c r="I557" s="12"/>
      <c r="J557" s="12"/>
      <c r="K557" s="12"/>
      <c r="L557" s="12"/>
      <c r="M557" s="12"/>
      <c r="N557" s="12"/>
      <c r="O557" s="12">
        <v>1</v>
      </c>
      <c r="P557" s="12">
        <v>-1</v>
      </c>
    </row>
    <row r="558" spans="1:16" hidden="1" x14ac:dyDescent="0.35">
      <c r="A558" t="s">
        <v>730</v>
      </c>
      <c r="B558" t="s">
        <v>108</v>
      </c>
      <c r="C558" t="s">
        <v>407</v>
      </c>
      <c r="D558" t="s">
        <v>408</v>
      </c>
      <c r="E558">
        <f>SUM(Table110[[#This Row],[2024]:[2014]])</f>
        <v>2</v>
      </c>
      <c r="F558" s="12"/>
      <c r="G558" s="12"/>
      <c r="H558" s="12"/>
      <c r="I558" s="12">
        <v>1</v>
      </c>
      <c r="J558" s="12"/>
      <c r="K558" s="12">
        <v>1</v>
      </c>
      <c r="L558" s="12"/>
      <c r="M558" s="12"/>
      <c r="N558" s="12"/>
      <c r="O558" s="12"/>
      <c r="P558" s="12"/>
    </row>
    <row r="559" spans="1:16" hidden="1" x14ac:dyDescent="0.35">
      <c r="A559" t="s">
        <v>730</v>
      </c>
      <c r="B559" t="s">
        <v>111</v>
      </c>
      <c r="C559" t="s">
        <v>733</v>
      </c>
      <c r="D559" t="s">
        <v>734</v>
      </c>
      <c r="E559">
        <f>SUM(Table110[[#This Row],[2024]:[2014]])</f>
        <v>2</v>
      </c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>
        <v>2</v>
      </c>
    </row>
    <row r="560" spans="1:16" hidden="1" x14ac:dyDescent="0.35">
      <c r="A560" t="s">
        <v>730</v>
      </c>
      <c r="B560" t="s">
        <v>111</v>
      </c>
      <c r="C560" t="s">
        <v>112</v>
      </c>
      <c r="D560" t="s">
        <v>113</v>
      </c>
      <c r="E560">
        <f>SUM(Table110[[#This Row],[2024]:[2014]])</f>
        <v>11</v>
      </c>
      <c r="F560" s="12">
        <v>2</v>
      </c>
      <c r="G560" s="12"/>
      <c r="H560" s="12">
        <v>6</v>
      </c>
      <c r="I560" s="12">
        <v>3</v>
      </c>
      <c r="J560" s="12"/>
      <c r="K560" s="12"/>
      <c r="L560" s="12"/>
      <c r="M560" s="12"/>
      <c r="N560" s="12"/>
      <c r="O560" s="12"/>
      <c r="P560" s="12"/>
    </row>
    <row r="561" spans="1:16" hidden="1" x14ac:dyDescent="0.35">
      <c r="A561" t="s">
        <v>730</v>
      </c>
      <c r="B561" t="s">
        <v>114</v>
      </c>
      <c r="C561" t="s">
        <v>115</v>
      </c>
      <c r="D561" t="s">
        <v>116</v>
      </c>
      <c r="E561">
        <f>SUM(Table110[[#This Row],[2024]:[2014]])</f>
        <v>21</v>
      </c>
      <c r="F561" s="12">
        <v>2</v>
      </c>
      <c r="G561" s="12"/>
      <c r="H561" s="12">
        <v>1</v>
      </c>
      <c r="I561" s="12">
        <v>6</v>
      </c>
      <c r="J561" s="12">
        <v>5</v>
      </c>
      <c r="K561" s="12">
        <v>4</v>
      </c>
      <c r="L561" s="12">
        <v>1</v>
      </c>
      <c r="M561" s="12"/>
      <c r="N561" s="12">
        <v>2</v>
      </c>
      <c r="O561" s="12"/>
      <c r="P561" s="12"/>
    </row>
    <row r="562" spans="1:16" hidden="1" x14ac:dyDescent="0.35">
      <c r="A562" t="s">
        <v>730</v>
      </c>
      <c r="B562" t="s">
        <v>119</v>
      </c>
      <c r="C562" t="s">
        <v>120</v>
      </c>
      <c r="D562" t="s">
        <v>121</v>
      </c>
      <c r="E562">
        <f>SUM(Table110[[#This Row],[2024]:[2014]])</f>
        <v>-5</v>
      </c>
      <c r="F562" s="12"/>
      <c r="G562" s="12"/>
      <c r="H562" s="12"/>
      <c r="I562" s="12"/>
      <c r="J562" s="12"/>
      <c r="K562" s="12"/>
      <c r="L562" s="12"/>
      <c r="M562" s="12"/>
      <c r="N562" s="12">
        <v>1</v>
      </c>
      <c r="O562" s="12"/>
      <c r="P562" s="12">
        <v>-6</v>
      </c>
    </row>
    <row r="563" spans="1:16" hidden="1" x14ac:dyDescent="0.35">
      <c r="A563" t="s">
        <v>730</v>
      </c>
      <c r="B563" t="s">
        <v>119</v>
      </c>
      <c r="C563" t="s">
        <v>735</v>
      </c>
      <c r="D563" t="s">
        <v>736</v>
      </c>
      <c r="E563">
        <f>SUM(Table110[[#This Row],[2024]:[2014]])</f>
        <v>1</v>
      </c>
      <c r="F563" s="12"/>
      <c r="G563" s="12"/>
      <c r="H563" s="12"/>
      <c r="I563" s="12"/>
      <c r="J563" s="12"/>
      <c r="K563" s="12"/>
      <c r="L563" s="12"/>
      <c r="M563" s="12"/>
      <c r="N563" s="12">
        <v>1</v>
      </c>
      <c r="O563" s="12"/>
      <c r="P563" s="12"/>
    </row>
    <row r="564" spans="1:16" hidden="1" x14ac:dyDescent="0.35">
      <c r="A564" t="s">
        <v>730</v>
      </c>
      <c r="B564" t="s">
        <v>119</v>
      </c>
      <c r="C564" t="s">
        <v>737</v>
      </c>
      <c r="D564" t="s">
        <v>738</v>
      </c>
      <c r="E564">
        <f>SUM(Table110[[#This Row],[2024]:[2014]])</f>
        <v>-1</v>
      </c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>
        <v>-1</v>
      </c>
    </row>
    <row r="565" spans="1:16" hidden="1" x14ac:dyDescent="0.35">
      <c r="A565" t="s">
        <v>730</v>
      </c>
      <c r="B565" t="s">
        <v>119</v>
      </c>
      <c r="C565" t="s">
        <v>126</v>
      </c>
      <c r="D565" t="s">
        <v>127</v>
      </c>
      <c r="E565">
        <f>SUM(Table110[[#This Row],[2024]:[2014]])</f>
        <v>7</v>
      </c>
      <c r="F565" s="12">
        <v>1</v>
      </c>
      <c r="G565" s="12">
        <v>3</v>
      </c>
      <c r="H565" s="12"/>
      <c r="I565" s="12">
        <v>3</v>
      </c>
      <c r="J565" s="12"/>
      <c r="K565" s="12"/>
      <c r="L565" s="12"/>
      <c r="M565" s="12"/>
      <c r="N565" s="12"/>
      <c r="O565" s="12"/>
      <c r="P565" s="12"/>
    </row>
    <row r="566" spans="1:16" hidden="1" x14ac:dyDescent="0.35">
      <c r="A566" t="s">
        <v>730</v>
      </c>
      <c r="B566" t="s">
        <v>131</v>
      </c>
      <c r="C566" t="s">
        <v>132</v>
      </c>
      <c r="D566" t="s">
        <v>133</v>
      </c>
      <c r="E566">
        <f>SUM(Table110[[#This Row],[2024]:[2014]])</f>
        <v>1</v>
      </c>
      <c r="F566" s="12"/>
      <c r="G566" s="12"/>
      <c r="H566" s="12"/>
      <c r="I566" s="12"/>
      <c r="J566" s="12"/>
      <c r="K566" s="12"/>
      <c r="L566" s="12"/>
      <c r="M566" s="12"/>
      <c r="N566" s="12">
        <v>1</v>
      </c>
      <c r="O566" s="12"/>
      <c r="P566" s="12"/>
    </row>
    <row r="567" spans="1:16" hidden="1" x14ac:dyDescent="0.35">
      <c r="A567" t="s">
        <v>730</v>
      </c>
      <c r="B567" t="s">
        <v>137</v>
      </c>
      <c r="C567" t="s">
        <v>739</v>
      </c>
      <c r="D567" t="s">
        <v>740</v>
      </c>
      <c r="E567">
        <f>SUM(Table110[[#This Row],[2024]:[2014]])</f>
        <v>4</v>
      </c>
      <c r="F567" s="12"/>
      <c r="G567" s="12"/>
      <c r="H567" s="12"/>
      <c r="I567" s="12"/>
      <c r="J567" s="12"/>
      <c r="K567" s="12"/>
      <c r="L567" s="12"/>
      <c r="M567" s="12"/>
      <c r="N567" s="12"/>
      <c r="O567" s="12">
        <v>2</v>
      </c>
      <c r="P567" s="12">
        <v>2</v>
      </c>
    </row>
    <row r="568" spans="1:16" hidden="1" x14ac:dyDescent="0.35">
      <c r="A568" t="s">
        <v>730</v>
      </c>
      <c r="B568" t="s">
        <v>140</v>
      </c>
      <c r="C568" t="s">
        <v>115</v>
      </c>
      <c r="D568" t="s">
        <v>335</v>
      </c>
      <c r="E568">
        <f>SUM(Table110[[#This Row],[2024]:[2014]])</f>
        <v>39</v>
      </c>
      <c r="F568" s="12"/>
      <c r="G568" s="12"/>
      <c r="H568" s="12"/>
      <c r="I568" s="12">
        <v>4</v>
      </c>
      <c r="J568" s="12"/>
      <c r="K568" s="12">
        <v>4</v>
      </c>
      <c r="L568" s="12">
        <v>29</v>
      </c>
      <c r="M568" s="12"/>
      <c r="N568" s="12">
        <v>1</v>
      </c>
      <c r="O568" s="12"/>
      <c r="P568" s="12">
        <v>1</v>
      </c>
    </row>
    <row r="569" spans="1:16" hidden="1" x14ac:dyDescent="0.35">
      <c r="A569" t="s">
        <v>730</v>
      </c>
      <c r="B569" t="s">
        <v>140</v>
      </c>
      <c r="C569" t="s">
        <v>337</v>
      </c>
      <c r="D569" t="s">
        <v>338</v>
      </c>
      <c r="E569">
        <f>SUM(Table110[[#This Row],[2024]:[2014]])</f>
        <v>3</v>
      </c>
      <c r="F569" s="12"/>
      <c r="G569" s="12">
        <v>2</v>
      </c>
      <c r="H569" s="12">
        <v>1</v>
      </c>
      <c r="I569" s="12"/>
      <c r="J569" s="12"/>
      <c r="K569" s="12"/>
      <c r="L569" s="12"/>
      <c r="M569" s="12"/>
      <c r="N569" s="12"/>
      <c r="O569" s="12"/>
      <c r="P569" s="12"/>
    </row>
    <row r="570" spans="1:16" hidden="1" x14ac:dyDescent="0.35">
      <c r="A570" t="s">
        <v>730</v>
      </c>
      <c r="B570" t="s">
        <v>145</v>
      </c>
      <c r="C570" t="s">
        <v>115</v>
      </c>
      <c r="D570" t="s">
        <v>146</v>
      </c>
      <c r="E570">
        <f>SUM(Table110[[#This Row],[2024]:[2014]])</f>
        <v>2</v>
      </c>
      <c r="F570" s="12">
        <v>2</v>
      </c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1:16" hidden="1" x14ac:dyDescent="0.35">
      <c r="A571" t="s">
        <v>730</v>
      </c>
      <c r="B571" t="s">
        <v>145</v>
      </c>
      <c r="C571" t="s">
        <v>115</v>
      </c>
      <c r="D571" t="s">
        <v>147</v>
      </c>
      <c r="E571">
        <f>SUM(Table110[[#This Row],[2024]:[2014]])</f>
        <v>3</v>
      </c>
      <c r="F571" s="12"/>
      <c r="G571" s="12"/>
      <c r="H571" s="12"/>
      <c r="I571" s="12">
        <v>2</v>
      </c>
      <c r="J571" s="12">
        <v>1</v>
      </c>
      <c r="K571" s="12"/>
      <c r="L571" s="12"/>
      <c r="M571" s="12"/>
      <c r="N571" s="12"/>
      <c r="O571" s="12"/>
      <c r="P571" s="12"/>
    </row>
    <row r="572" spans="1:16" hidden="1" x14ac:dyDescent="0.35">
      <c r="A572" t="s">
        <v>730</v>
      </c>
      <c r="B572" t="s">
        <v>145</v>
      </c>
      <c r="C572" t="s">
        <v>115</v>
      </c>
      <c r="D572" t="s">
        <v>148</v>
      </c>
      <c r="E572">
        <f>SUM(Table110[[#This Row],[2024]:[2014]])</f>
        <v>2</v>
      </c>
      <c r="F572" s="12">
        <v>-1</v>
      </c>
      <c r="G572" s="12"/>
      <c r="H572" s="12"/>
      <c r="I572" s="12"/>
      <c r="J572" s="12"/>
      <c r="K572" s="12"/>
      <c r="L572" s="12"/>
      <c r="M572" s="12"/>
      <c r="N572" s="12">
        <v>3</v>
      </c>
      <c r="O572" s="12"/>
      <c r="P572" s="12"/>
    </row>
    <row r="573" spans="1:16" hidden="1" x14ac:dyDescent="0.35">
      <c r="A573" t="s">
        <v>730</v>
      </c>
      <c r="B573" t="s">
        <v>145</v>
      </c>
      <c r="C573" t="s">
        <v>115</v>
      </c>
      <c r="D573" t="s">
        <v>149</v>
      </c>
      <c r="E573">
        <f>SUM(Table110[[#This Row],[2024]:[2014]])</f>
        <v>5</v>
      </c>
      <c r="F573" s="12"/>
      <c r="G573" s="12"/>
      <c r="H573" s="12"/>
      <c r="I573" s="12"/>
      <c r="J573" s="12">
        <v>1</v>
      </c>
      <c r="K573" s="12">
        <v>2</v>
      </c>
      <c r="L573" s="12">
        <v>2</v>
      </c>
      <c r="M573" s="12"/>
      <c r="N573" s="12"/>
      <c r="O573" s="12"/>
      <c r="P573" s="12"/>
    </row>
    <row r="574" spans="1:16" hidden="1" x14ac:dyDescent="0.35">
      <c r="A574" t="s">
        <v>730</v>
      </c>
      <c r="B574" t="s">
        <v>145</v>
      </c>
      <c r="C574" t="s">
        <v>115</v>
      </c>
      <c r="D574" t="s">
        <v>341</v>
      </c>
      <c r="E574">
        <f>SUM(Table110[[#This Row],[2024]:[2014]])</f>
        <v>5</v>
      </c>
      <c r="F574" s="12"/>
      <c r="G574" s="12"/>
      <c r="H574" s="12"/>
      <c r="I574" s="12">
        <v>2</v>
      </c>
      <c r="J574" s="12">
        <v>3</v>
      </c>
      <c r="K574" s="12"/>
      <c r="L574" s="12"/>
      <c r="M574" s="12"/>
      <c r="N574" s="12"/>
      <c r="O574" s="12"/>
      <c r="P574" s="12"/>
    </row>
    <row r="575" spans="1:16" hidden="1" x14ac:dyDescent="0.35">
      <c r="A575" t="s">
        <v>730</v>
      </c>
      <c r="B575" t="s">
        <v>145</v>
      </c>
      <c r="C575" t="s">
        <v>115</v>
      </c>
      <c r="D575" t="s">
        <v>150</v>
      </c>
      <c r="E575">
        <f>SUM(Table110[[#This Row],[2024]:[2014]])</f>
        <v>1</v>
      </c>
      <c r="F575" s="12"/>
      <c r="G575" s="12"/>
      <c r="H575" s="12">
        <v>1</v>
      </c>
      <c r="I575" s="12"/>
      <c r="J575" s="12"/>
      <c r="K575" s="12"/>
      <c r="L575" s="12"/>
      <c r="M575" s="12"/>
      <c r="N575" s="12"/>
      <c r="O575" s="12"/>
      <c r="P575" s="12"/>
    </row>
    <row r="576" spans="1:16" hidden="1" x14ac:dyDescent="0.35">
      <c r="A576" t="s">
        <v>730</v>
      </c>
      <c r="B576" t="s">
        <v>145</v>
      </c>
      <c r="C576" t="s">
        <v>115</v>
      </c>
      <c r="D576" t="s">
        <v>151</v>
      </c>
      <c r="E576">
        <f>SUM(Table110[[#This Row],[2024]:[2014]])</f>
        <v>4</v>
      </c>
      <c r="F576" s="12"/>
      <c r="G576" s="12"/>
      <c r="H576" s="12">
        <v>4</v>
      </c>
      <c r="I576" s="12"/>
      <c r="J576" s="12"/>
      <c r="K576" s="12"/>
      <c r="L576" s="12"/>
      <c r="M576" s="12"/>
      <c r="N576" s="12"/>
      <c r="O576" s="12"/>
      <c r="P576" s="12"/>
    </row>
    <row r="577" spans="1:16" hidden="1" x14ac:dyDescent="0.35">
      <c r="A577" t="s">
        <v>730</v>
      </c>
      <c r="B577" t="s">
        <v>145</v>
      </c>
      <c r="C577" t="s">
        <v>115</v>
      </c>
      <c r="D577" t="s">
        <v>152</v>
      </c>
      <c r="E577">
        <f>SUM(Table110[[#This Row],[2024]:[2014]])</f>
        <v>55</v>
      </c>
      <c r="F577" s="12">
        <v>2</v>
      </c>
      <c r="G577" s="12">
        <v>23</v>
      </c>
      <c r="H577" s="12">
        <v>6</v>
      </c>
      <c r="I577" s="12">
        <v>1</v>
      </c>
      <c r="J577" s="12">
        <v>1</v>
      </c>
      <c r="K577" s="12">
        <v>20</v>
      </c>
      <c r="L577" s="12">
        <v>2</v>
      </c>
      <c r="M577" s="12"/>
      <c r="N577" s="12"/>
      <c r="O577" s="12"/>
      <c r="P577" s="12"/>
    </row>
    <row r="578" spans="1:16" hidden="1" x14ac:dyDescent="0.35">
      <c r="A578" t="s">
        <v>730</v>
      </c>
      <c r="B578" t="s">
        <v>145</v>
      </c>
      <c r="C578" t="s">
        <v>115</v>
      </c>
      <c r="D578" t="s">
        <v>342</v>
      </c>
      <c r="E578">
        <f>SUM(Table110[[#This Row],[2024]:[2014]])</f>
        <v>3</v>
      </c>
      <c r="F578" s="12"/>
      <c r="G578" s="12"/>
      <c r="H578" s="12"/>
      <c r="I578" s="12">
        <v>1</v>
      </c>
      <c r="J578" s="12">
        <v>2</v>
      </c>
      <c r="K578" s="12"/>
      <c r="L578" s="12"/>
      <c r="M578" s="12"/>
      <c r="N578" s="12"/>
      <c r="O578" s="12"/>
      <c r="P578" s="12"/>
    </row>
    <row r="579" spans="1:16" hidden="1" x14ac:dyDescent="0.35">
      <c r="A579" t="s">
        <v>730</v>
      </c>
      <c r="B579" t="s">
        <v>145</v>
      </c>
      <c r="C579" t="s">
        <v>115</v>
      </c>
      <c r="D579" t="s">
        <v>343</v>
      </c>
      <c r="E579">
        <f>SUM(Table110[[#This Row],[2024]:[2014]])</f>
        <v>2</v>
      </c>
      <c r="F579" s="12"/>
      <c r="G579" s="12"/>
      <c r="H579" s="12"/>
      <c r="I579" s="12">
        <v>2</v>
      </c>
      <c r="J579" s="12"/>
      <c r="K579" s="12"/>
      <c r="L579" s="12"/>
      <c r="M579" s="12"/>
      <c r="N579" s="12"/>
      <c r="O579" s="12"/>
      <c r="P579" s="12"/>
    </row>
    <row r="580" spans="1:16" hidden="1" x14ac:dyDescent="0.35">
      <c r="A580" t="s">
        <v>730</v>
      </c>
      <c r="B580" t="s">
        <v>145</v>
      </c>
      <c r="C580" t="s">
        <v>115</v>
      </c>
      <c r="D580" t="s">
        <v>153</v>
      </c>
      <c r="E580">
        <f>SUM(Table110[[#This Row],[2024]:[2014]])</f>
        <v>4</v>
      </c>
      <c r="F580" s="12">
        <v>4</v>
      </c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1:16" hidden="1" x14ac:dyDescent="0.35">
      <c r="A581" t="s">
        <v>730</v>
      </c>
      <c r="B581" t="s">
        <v>145</v>
      </c>
      <c r="C581" t="s">
        <v>344</v>
      </c>
      <c r="D581" t="s">
        <v>345</v>
      </c>
      <c r="E581">
        <f>SUM(Table110[[#This Row],[2024]:[2014]])</f>
        <v>2</v>
      </c>
      <c r="F581" s="12"/>
      <c r="G581" s="12"/>
      <c r="H581" s="12">
        <v>2</v>
      </c>
      <c r="I581" s="12"/>
      <c r="J581" s="12"/>
      <c r="K581" s="12"/>
      <c r="L581" s="12"/>
      <c r="M581" s="12"/>
      <c r="N581" s="12"/>
      <c r="O581" s="12"/>
      <c r="P581" s="12"/>
    </row>
    <row r="582" spans="1:16" hidden="1" x14ac:dyDescent="0.35">
      <c r="A582" t="s">
        <v>730</v>
      </c>
      <c r="B582" t="s">
        <v>145</v>
      </c>
      <c r="C582" t="s">
        <v>741</v>
      </c>
      <c r="D582" t="s">
        <v>742</v>
      </c>
      <c r="E582">
        <f>SUM(Table110[[#This Row],[2024]:[2014]])</f>
        <v>0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>
        <v>0</v>
      </c>
      <c r="P582" s="12"/>
    </row>
    <row r="583" spans="1:16" hidden="1" x14ac:dyDescent="0.35">
      <c r="A583" t="s">
        <v>730</v>
      </c>
      <c r="B583" t="s">
        <v>145</v>
      </c>
      <c r="C583" t="s">
        <v>743</v>
      </c>
      <c r="D583" t="s">
        <v>744</v>
      </c>
      <c r="E583">
        <f>SUM(Table110[[#This Row],[2024]:[2014]])</f>
        <v>0</v>
      </c>
      <c r="F583" s="12"/>
      <c r="G583" s="12"/>
      <c r="H583" s="12">
        <v>0</v>
      </c>
      <c r="I583" s="12"/>
      <c r="J583" s="12"/>
      <c r="K583" s="12"/>
      <c r="L583" s="12"/>
      <c r="M583" s="12"/>
      <c r="N583" s="12"/>
      <c r="O583" s="12"/>
      <c r="P583" s="12"/>
    </row>
    <row r="584" spans="1:16" hidden="1" x14ac:dyDescent="0.35">
      <c r="A584" t="s">
        <v>730</v>
      </c>
      <c r="B584" t="s">
        <v>145</v>
      </c>
      <c r="C584" t="s">
        <v>745</v>
      </c>
      <c r="D584" t="s">
        <v>746</v>
      </c>
      <c r="E584">
        <f>SUM(Table110[[#This Row],[2024]:[2014]])</f>
        <v>0</v>
      </c>
      <c r="F584" s="12"/>
      <c r="G584" s="12"/>
      <c r="H584" s="12">
        <v>0</v>
      </c>
      <c r="I584" s="12"/>
      <c r="J584" s="12"/>
      <c r="K584" s="12"/>
      <c r="L584" s="12"/>
      <c r="M584" s="12"/>
      <c r="N584" s="12"/>
      <c r="O584" s="12"/>
      <c r="P584" s="12"/>
    </row>
    <row r="585" spans="1:16" hidden="1" x14ac:dyDescent="0.35">
      <c r="A585" t="s">
        <v>730</v>
      </c>
      <c r="B585" t="s">
        <v>145</v>
      </c>
      <c r="C585" t="s">
        <v>747</v>
      </c>
      <c r="D585" t="s">
        <v>748</v>
      </c>
      <c r="E585">
        <f>SUM(Table110[[#This Row],[2024]:[2014]])</f>
        <v>-1</v>
      </c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>
        <v>-1</v>
      </c>
    </row>
    <row r="586" spans="1:16" hidden="1" x14ac:dyDescent="0.35">
      <c r="A586" t="s">
        <v>730</v>
      </c>
      <c r="B586" t="s">
        <v>145</v>
      </c>
      <c r="C586" t="s">
        <v>749</v>
      </c>
      <c r="D586" t="s">
        <v>750</v>
      </c>
      <c r="E586">
        <f>SUM(Table110[[#This Row],[2024]:[2014]])</f>
        <v>-1</v>
      </c>
      <c r="F586" s="12"/>
      <c r="G586" s="12"/>
      <c r="H586" s="12"/>
      <c r="I586" s="12"/>
      <c r="J586" s="12"/>
      <c r="K586" s="12"/>
      <c r="L586" s="12"/>
      <c r="M586" s="12"/>
      <c r="N586" s="12"/>
      <c r="O586" s="12">
        <v>-1</v>
      </c>
      <c r="P586" s="12"/>
    </row>
    <row r="587" spans="1:16" hidden="1" x14ac:dyDescent="0.35">
      <c r="A587" t="s">
        <v>730</v>
      </c>
      <c r="B587" t="s">
        <v>145</v>
      </c>
      <c r="C587" t="s">
        <v>751</v>
      </c>
      <c r="D587" t="s">
        <v>752</v>
      </c>
      <c r="E587">
        <f>SUM(Table110[[#This Row],[2024]:[2014]])</f>
        <v>18</v>
      </c>
      <c r="F587" s="12"/>
      <c r="G587" s="12"/>
      <c r="H587" s="12">
        <v>-1</v>
      </c>
      <c r="I587" s="12">
        <v>1</v>
      </c>
      <c r="J587" s="12">
        <v>4</v>
      </c>
      <c r="K587" s="12">
        <v>6</v>
      </c>
      <c r="L587" s="12">
        <v>3</v>
      </c>
      <c r="M587" s="12">
        <v>4</v>
      </c>
      <c r="N587" s="12">
        <v>1</v>
      </c>
      <c r="O587" s="12"/>
      <c r="P587" s="12"/>
    </row>
    <row r="588" spans="1:16" hidden="1" x14ac:dyDescent="0.35">
      <c r="A588" t="s">
        <v>730</v>
      </c>
      <c r="B588" t="s">
        <v>145</v>
      </c>
      <c r="C588" t="s">
        <v>753</v>
      </c>
      <c r="D588" t="s">
        <v>754</v>
      </c>
      <c r="E588">
        <f>SUM(Table110[[#This Row],[2024]:[2014]])</f>
        <v>7</v>
      </c>
      <c r="F588" s="12">
        <v>-2</v>
      </c>
      <c r="G588" s="12">
        <v>3</v>
      </c>
      <c r="H588" s="12">
        <v>5</v>
      </c>
      <c r="I588" s="12"/>
      <c r="J588" s="12"/>
      <c r="K588" s="12"/>
      <c r="L588" s="12"/>
      <c r="M588" s="12">
        <v>2</v>
      </c>
      <c r="N588" s="12"/>
      <c r="O588" s="12">
        <v>-1</v>
      </c>
      <c r="P588" s="12"/>
    </row>
    <row r="589" spans="1:16" hidden="1" x14ac:dyDescent="0.35">
      <c r="A589" t="s">
        <v>730</v>
      </c>
      <c r="B589" t="s">
        <v>174</v>
      </c>
      <c r="C589" t="s">
        <v>464</v>
      </c>
      <c r="D589" t="s">
        <v>465</v>
      </c>
      <c r="E589">
        <f>SUM(Table110[[#This Row],[2024]:[2014]])</f>
        <v>12</v>
      </c>
      <c r="F589" s="12"/>
      <c r="G589" s="12"/>
      <c r="H589" s="12"/>
      <c r="I589" s="12"/>
      <c r="J589" s="12">
        <v>6</v>
      </c>
      <c r="K589" s="12">
        <v>5</v>
      </c>
      <c r="L589" s="12"/>
      <c r="M589" s="12"/>
      <c r="N589" s="12"/>
      <c r="O589" s="12"/>
      <c r="P589" s="12">
        <v>1</v>
      </c>
    </row>
    <row r="590" spans="1:16" hidden="1" x14ac:dyDescent="0.35">
      <c r="A590" t="s">
        <v>730</v>
      </c>
      <c r="B590" t="s">
        <v>174</v>
      </c>
      <c r="C590" t="s">
        <v>177</v>
      </c>
      <c r="D590" t="s">
        <v>178</v>
      </c>
      <c r="E590">
        <f>SUM(Table110[[#This Row],[2024]:[2014]])</f>
        <v>31</v>
      </c>
      <c r="F590" s="12">
        <v>1</v>
      </c>
      <c r="G590" s="12">
        <v>5</v>
      </c>
      <c r="H590" s="12">
        <v>23</v>
      </c>
      <c r="I590" s="12">
        <v>2</v>
      </c>
      <c r="J590" s="12"/>
      <c r="K590" s="12"/>
      <c r="L590" s="12"/>
      <c r="M590" s="12"/>
      <c r="N590" s="12"/>
      <c r="O590" s="12"/>
      <c r="P590" s="12"/>
    </row>
    <row r="591" spans="1:16" hidden="1" x14ac:dyDescent="0.35">
      <c r="A591" t="s">
        <v>730</v>
      </c>
      <c r="B591" t="s">
        <v>179</v>
      </c>
      <c r="C591" t="s">
        <v>755</v>
      </c>
      <c r="D591" t="s">
        <v>756</v>
      </c>
      <c r="E591">
        <f>SUM(Table110[[#This Row],[2024]:[2014]])</f>
        <v>1</v>
      </c>
      <c r="F591" s="12"/>
      <c r="G591" s="12"/>
      <c r="H591" s="12"/>
      <c r="I591" s="12">
        <v>1</v>
      </c>
      <c r="J591" s="12"/>
      <c r="K591" s="12"/>
      <c r="L591" s="12"/>
      <c r="M591" s="12"/>
      <c r="N591" s="12"/>
      <c r="O591" s="12"/>
      <c r="P591" s="12"/>
    </row>
    <row r="592" spans="1:16" hidden="1" x14ac:dyDescent="0.35">
      <c r="A592" t="s">
        <v>730</v>
      </c>
      <c r="B592" t="s">
        <v>547</v>
      </c>
      <c r="C592" t="s">
        <v>548</v>
      </c>
      <c r="D592" t="s">
        <v>549</v>
      </c>
      <c r="E592">
        <f>SUM(Table110[[#This Row],[2024]:[2014]])</f>
        <v>3</v>
      </c>
      <c r="F592" s="12"/>
      <c r="G592" s="12"/>
      <c r="H592" s="12"/>
      <c r="I592" s="12"/>
      <c r="J592" s="12"/>
      <c r="K592" s="12"/>
      <c r="L592" s="12"/>
      <c r="M592" s="12"/>
      <c r="N592" s="12">
        <v>3</v>
      </c>
      <c r="O592" s="12"/>
      <c r="P592" s="12"/>
    </row>
    <row r="593" spans="1:16" hidden="1" x14ac:dyDescent="0.35">
      <c r="A593" t="s">
        <v>730</v>
      </c>
      <c r="B593" t="s">
        <v>182</v>
      </c>
      <c r="C593" t="s">
        <v>757</v>
      </c>
      <c r="D593" t="s">
        <v>758</v>
      </c>
      <c r="E593">
        <f>SUM(Table110[[#This Row],[2024]:[2014]])</f>
        <v>1</v>
      </c>
      <c r="F593" s="12"/>
      <c r="G593" s="12"/>
      <c r="H593" s="12"/>
      <c r="I593" s="12"/>
      <c r="J593" s="12"/>
      <c r="K593" s="12"/>
      <c r="L593" s="12"/>
      <c r="M593" s="12">
        <v>1</v>
      </c>
      <c r="N593" s="12"/>
      <c r="O593" s="12"/>
      <c r="P593" s="12"/>
    </row>
    <row r="594" spans="1:16" hidden="1" x14ac:dyDescent="0.35">
      <c r="A594" t="s">
        <v>730</v>
      </c>
      <c r="B594" t="s">
        <v>182</v>
      </c>
      <c r="C594" t="s">
        <v>759</v>
      </c>
      <c r="D594" t="s">
        <v>760</v>
      </c>
      <c r="E594">
        <f>SUM(Table110[[#This Row],[2024]:[2014]])</f>
        <v>1</v>
      </c>
      <c r="F594" s="12"/>
      <c r="G594" s="12"/>
      <c r="H594" s="12"/>
      <c r="I594" s="12"/>
      <c r="J594" s="12"/>
      <c r="K594" s="12">
        <v>1</v>
      </c>
      <c r="L594" s="12"/>
      <c r="M594" s="12"/>
      <c r="N594" s="12"/>
      <c r="O594" s="12"/>
      <c r="P594" s="12"/>
    </row>
    <row r="595" spans="1:16" hidden="1" x14ac:dyDescent="0.35">
      <c r="A595" t="s">
        <v>730</v>
      </c>
      <c r="B595" t="s">
        <v>182</v>
      </c>
      <c r="C595" t="s">
        <v>421</v>
      </c>
      <c r="D595" t="s">
        <v>422</v>
      </c>
      <c r="E595">
        <f>SUM(Table110[[#This Row],[2024]:[2014]])</f>
        <v>31</v>
      </c>
      <c r="F595" s="12">
        <v>3</v>
      </c>
      <c r="G595" s="12">
        <v>3</v>
      </c>
      <c r="H595" s="12">
        <v>8</v>
      </c>
      <c r="I595" s="12">
        <v>2</v>
      </c>
      <c r="J595" s="12">
        <v>4</v>
      </c>
      <c r="K595" s="12">
        <v>7</v>
      </c>
      <c r="L595" s="12">
        <v>4</v>
      </c>
      <c r="M595" s="12"/>
      <c r="N595" s="12"/>
      <c r="O595" s="12"/>
      <c r="P595" s="12"/>
    </row>
    <row r="596" spans="1:16" hidden="1" x14ac:dyDescent="0.35">
      <c r="A596" t="s">
        <v>730</v>
      </c>
      <c r="B596" t="s">
        <v>185</v>
      </c>
      <c r="C596" t="s">
        <v>468</v>
      </c>
      <c r="D596" t="s">
        <v>469</v>
      </c>
      <c r="E596">
        <f>SUM(Table110[[#This Row],[2024]:[2014]])</f>
        <v>41</v>
      </c>
      <c r="F596" s="12"/>
      <c r="G596" s="12"/>
      <c r="H596" s="12"/>
      <c r="I596" s="12"/>
      <c r="J596" s="12"/>
      <c r="K596" s="12"/>
      <c r="L596" s="12"/>
      <c r="M596" s="12">
        <v>26</v>
      </c>
      <c r="N596" s="12">
        <v>15</v>
      </c>
      <c r="O596" s="12"/>
      <c r="P596" s="12"/>
    </row>
    <row r="597" spans="1:16" hidden="1" x14ac:dyDescent="0.35">
      <c r="A597" t="s">
        <v>730</v>
      </c>
      <c r="B597" t="s">
        <v>185</v>
      </c>
      <c r="C597" t="s">
        <v>354</v>
      </c>
      <c r="D597" t="s">
        <v>355</v>
      </c>
      <c r="E597">
        <f>SUM(Table110[[#This Row],[2024]:[2014]])</f>
        <v>120</v>
      </c>
      <c r="F597" s="12"/>
      <c r="G597" s="12"/>
      <c r="H597" s="12"/>
      <c r="I597" s="12"/>
      <c r="J597" s="12">
        <v>23</v>
      </c>
      <c r="K597" s="12">
        <v>49</v>
      </c>
      <c r="L597" s="12">
        <v>48</v>
      </c>
      <c r="M597" s="12"/>
      <c r="N597" s="12"/>
      <c r="O597" s="12"/>
      <c r="P597" s="12"/>
    </row>
    <row r="598" spans="1:16" hidden="1" x14ac:dyDescent="0.35">
      <c r="A598" t="s">
        <v>730</v>
      </c>
      <c r="B598" t="s">
        <v>356</v>
      </c>
      <c r="C598" t="s">
        <v>357</v>
      </c>
      <c r="D598" t="s">
        <v>358</v>
      </c>
      <c r="E598">
        <f>SUM(Table110[[#This Row],[2024]:[2014]])</f>
        <v>2</v>
      </c>
      <c r="F598" s="12"/>
      <c r="G598" s="12"/>
      <c r="H598" s="12"/>
      <c r="I598" s="12"/>
      <c r="J598" s="12">
        <v>2</v>
      </c>
      <c r="K598" s="12"/>
      <c r="L598" s="12"/>
      <c r="M598" s="12"/>
      <c r="N598" s="12"/>
      <c r="O598" s="12"/>
      <c r="P598" s="12"/>
    </row>
    <row r="599" spans="1:16" hidden="1" x14ac:dyDescent="0.35">
      <c r="A599" t="s">
        <v>730</v>
      </c>
      <c r="B599" t="s">
        <v>196</v>
      </c>
      <c r="C599" t="s">
        <v>115</v>
      </c>
      <c r="D599" t="s">
        <v>359</v>
      </c>
      <c r="E599">
        <f>SUM(Table110[[#This Row],[2024]:[2014]])</f>
        <v>6</v>
      </c>
      <c r="F599" s="12"/>
      <c r="G599" s="12"/>
      <c r="H599" s="12"/>
      <c r="I599" s="12"/>
      <c r="J599" s="12"/>
      <c r="K599" s="12"/>
      <c r="L599" s="12"/>
      <c r="M599" s="12"/>
      <c r="N599" s="12">
        <v>6</v>
      </c>
      <c r="O599" s="12"/>
      <c r="P599" s="12"/>
    </row>
    <row r="600" spans="1:16" hidden="1" x14ac:dyDescent="0.35">
      <c r="A600" t="s">
        <v>730</v>
      </c>
      <c r="B600" t="s">
        <v>196</v>
      </c>
      <c r="C600" t="s">
        <v>115</v>
      </c>
      <c r="D600" t="s">
        <v>582</v>
      </c>
      <c r="E600">
        <f>SUM(Table110[[#This Row],[2024]:[2014]])</f>
        <v>1</v>
      </c>
      <c r="F600" s="12"/>
      <c r="G600" s="12"/>
      <c r="H600" s="12"/>
      <c r="I600" s="12"/>
      <c r="J600" s="12"/>
      <c r="K600" s="12"/>
      <c r="L600" s="12"/>
      <c r="M600" s="12"/>
      <c r="N600" s="12">
        <v>1</v>
      </c>
      <c r="O600" s="12"/>
      <c r="P600" s="12"/>
    </row>
    <row r="601" spans="1:16" hidden="1" x14ac:dyDescent="0.35">
      <c r="A601" t="s">
        <v>730</v>
      </c>
      <c r="B601" t="s">
        <v>198</v>
      </c>
      <c r="C601" t="s">
        <v>590</v>
      </c>
      <c r="D601" t="s">
        <v>591</v>
      </c>
      <c r="E601">
        <f>SUM(Table110[[#This Row],[2024]:[2014]])</f>
        <v>4</v>
      </c>
      <c r="F601" s="12"/>
      <c r="G601" s="12"/>
      <c r="H601" s="12"/>
      <c r="I601" s="12"/>
      <c r="J601" s="12"/>
      <c r="K601" s="12"/>
      <c r="L601" s="12"/>
      <c r="M601" s="12">
        <v>1</v>
      </c>
      <c r="N601" s="12">
        <v>1</v>
      </c>
      <c r="O601" s="12"/>
      <c r="P601" s="12">
        <v>2</v>
      </c>
    </row>
    <row r="602" spans="1:16" hidden="1" x14ac:dyDescent="0.35">
      <c r="A602" t="s">
        <v>730</v>
      </c>
      <c r="B602" t="s">
        <v>198</v>
      </c>
      <c r="C602" t="s">
        <v>761</v>
      </c>
      <c r="D602" t="s">
        <v>762</v>
      </c>
      <c r="E602">
        <f>SUM(Table110[[#This Row],[2024]:[2014]])</f>
        <v>1</v>
      </c>
      <c r="F602" s="12"/>
      <c r="G602" s="12"/>
      <c r="H602" s="12"/>
      <c r="I602" s="12"/>
      <c r="J602" s="12"/>
      <c r="K602" s="12"/>
      <c r="L602" s="12"/>
      <c r="M602" s="12"/>
      <c r="N602" s="12">
        <v>1</v>
      </c>
      <c r="O602" s="12"/>
      <c r="P602" s="12"/>
    </row>
    <row r="603" spans="1:16" hidden="1" x14ac:dyDescent="0.35">
      <c r="A603" t="s">
        <v>730</v>
      </c>
      <c r="B603" t="s">
        <v>198</v>
      </c>
      <c r="C603" t="s">
        <v>763</v>
      </c>
      <c r="D603" t="s">
        <v>764</v>
      </c>
      <c r="E603">
        <f>SUM(Table110[[#This Row],[2024]:[2014]])</f>
        <v>29</v>
      </c>
      <c r="F603" s="12"/>
      <c r="G603" s="12"/>
      <c r="H603" s="12"/>
      <c r="I603" s="12"/>
      <c r="J603" s="12">
        <v>3</v>
      </c>
      <c r="K603" s="12">
        <v>3</v>
      </c>
      <c r="L603" s="12">
        <v>3</v>
      </c>
      <c r="M603" s="12">
        <v>8</v>
      </c>
      <c r="N603" s="12">
        <v>6</v>
      </c>
      <c r="O603" s="12">
        <v>3</v>
      </c>
      <c r="P603" s="12">
        <v>3</v>
      </c>
    </row>
    <row r="604" spans="1:16" hidden="1" x14ac:dyDescent="0.35">
      <c r="A604" t="s">
        <v>730</v>
      </c>
      <c r="B604" t="s">
        <v>431</v>
      </c>
      <c r="C604" t="s">
        <v>432</v>
      </c>
      <c r="D604" t="s">
        <v>433</v>
      </c>
      <c r="E604">
        <f>SUM(Table110[[#This Row],[2024]:[2014]])</f>
        <v>1</v>
      </c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>
        <v>1</v>
      </c>
    </row>
    <row r="605" spans="1:16" hidden="1" x14ac:dyDescent="0.35">
      <c r="A605" t="s">
        <v>730</v>
      </c>
      <c r="B605" t="s">
        <v>208</v>
      </c>
      <c r="C605" t="s">
        <v>115</v>
      </c>
      <c r="D605" t="s">
        <v>210</v>
      </c>
      <c r="E605">
        <f>SUM(Table110[[#This Row],[2024]:[2014]])</f>
        <v>21</v>
      </c>
      <c r="F605" s="12">
        <v>3</v>
      </c>
      <c r="G605" s="12"/>
      <c r="H605" s="12">
        <v>6</v>
      </c>
      <c r="I605" s="12">
        <v>3</v>
      </c>
      <c r="J605" s="12">
        <v>1</v>
      </c>
      <c r="K605" s="12">
        <v>6</v>
      </c>
      <c r="L605" s="12"/>
      <c r="M605" s="12">
        <v>1</v>
      </c>
      <c r="N605" s="12">
        <v>1</v>
      </c>
      <c r="O605" s="12"/>
      <c r="P605" s="12"/>
    </row>
    <row r="606" spans="1:16" hidden="1" x14ac:dyDescent="0.35">
      <c r="A606" t="s">
        <v>730</v>
      </c>
      <c r="B606" t="s">
        <v>208</v>
      </c>
      <c r="C606" t="s">
        <v>115</v>
      </c>
      <c r="D606" t="s">
        <v>211</v>
      </c>
      <c r="E606">
        <f>SUM(Table110[[#This Row],[2024]:[2014]])</f>
        <v>17</v>
      </c>
      <c r="F606" s="12"/>
      <c r="G606" s="12"/>
      <c r="H606" s="12">
        <v>3</v>
      </c>
      <c r="I606" s="12">
        <v>5</v>
      </c>
      <c r="J606" s="12">
        <v>1</v>
      </c>
      <c r="K606" s="12">
        <v>3</v>
      </c>
      <c r="L606" s="12">
        <v>3</v>
      </c>
      <c r="M606" s="12">
        <v>2</v>
      </c>
      <c r="N606" s="12"/>
      <c r="O606" s="12"/>
      <c r="P606" s="12"/>
    </row>
    <row r="607" spans="1:16" hidden="1" x14ac:dyDescent="0.35">
      <c r="A607" t="s">
        <v>730</v>
      </c>
      <c r="B607" t="s">
        <v>208</v>
      </c>
      <c r="C607" t="s">
        <v>115</v>
      </c>
      <c r="D607" t="s">
        <v>363</v>
      </c>
      <c r="E607">
        <f>SUM(Table110[[#This Row],[2024]:[2014]])</f>
        <v>0</v>
      </c>
      <c r="F607" s="12"/>
      <c r="G607" s="12"/>
      <c r="H607" s="12"/>
      <c r="I607" s="12"/>
      <c r="J607" s="12"/>
      <c r="K607" s="12">
        <v>0</v>
      </c>
      <c r="L607" s="12"/>
      <c r="M607" s="12"/>
      <c r="N607" s="12"/>
      <c r="O607" s="12"/>
      <c r="P607" s="12"/>
    </row>
    <row r="608" spans="1:16" hidden="1" x14ac:dyDescent="0.35">
      <c r="A608" t="s">
        <v>730</v>
      </c>
      <c r="B608" t="s">
        <v>208</v>
      </c>
      <c r="C608" t="s">
        <v>115</v>
      </c>
      <c r="D608" t="s">
        <v>212</v>
      </c>
      <c r="E608">
        <f>SUM(Table110[[#This Row],[2024]:[2014]])</f>
        <v>57</v>
      </c>
      <c r="F608" s="12">
        <v>4</v>
      </c>
      <c r="G608" s="12">
        <v>1</v>
      </c>
      <c r="H608" s="12">
        <v>13</v>
      </c>
      <c r="I608" s="12">
        <v>8</v>
      </c>
      <c r="J608" s="12">
        <v>31</v>
      </c>
      <c r="K608" s="12"/>
      <c r="L608" s="12"/>
      <c r="M608" s="12"/>
      <c r="N608" s="12"/>
      <c r="O608" s="12"/>
      <c r="P608" s="12"/>
    </row>
    <row r="609" spans="1:16" hidden="1" x14ac:dyDescent="0.35">
      <c r="A609" t="s">
        <v>730</v>
      </c>
      <c r="B609" t="s">
        <v>208</v>
      </c>
      <c r="C609" t="s">
        <v>115</v>
      </c>
      <c r="D609" t="s">
        <v>213</v>
      </c>
      <c r="E609">
        <f>SUM(Table110[[#This Row],[2024]:[2014]])</f>
        <v>10</v>
      </c>
      <c r="F609" s="12">
        <v>2</v>
      </c>
      <c r="G609" s="12"/>
      <c r="H609" s="12">
        <v>1</v>
      </c>
      <c r="I609" s="12">
        <v>4</v>
      </c>
      <c r="J609" s="12"/>
      <c r="K609" s="12">
        <v>2</v>
      </c>
      <c r="L609" s="12">
        <v>1</v>
      </c>
      <c r="M609" s="12"/>
      <c r="N609" s="12"/>
      <c r="O609" s="12"/>
      <c r="P609" s="12"/>
    </row>
    <row r="610" spans="1:16" hidden="1" x14ac:dyDescent="0.35">
      <c r="A610" t="s">
        <v>730</v>
      </c>
      <c r="B610" t="s">
        <v>208</v>
      </c>
      <c r="C610" t="s">
        <v>115</v>
      </c>
      <c r="D610" t="s">
        <v>214</v>
      </c>
      <c r="E610">
        <f>SUM(Table110[[#This Row],[2024]:[2014]])</f>
        <v>6</v>
      </c>
      <c r="F610" s="12"/>
      <c r="G610" s="12"/>
      <c r="H610" s="12">
        <v>3</v>
      </c>
      <c r="I610" s="12">
        <v>3</v>
      </c>
      <c r="J610" s="12"/>
      <c r="K610" s="12"/>
      <c r="L610" s="12"/>
      <c r="M610" s="12"/>
      <c r="N610" s="12"/>
      <c r="O610" s="12"/>
      <c r="P610" s="12"/>
    </row>
    <row r="611" spans="1:16" hidden="1" x14ac:dyDescent="0.35">
      <c r="A611" t="s">
        <v>730</v>
      </c>
      <c r="B611" t="s">
        <v>208</v>
      </c>
      <c r="C611" t="s">
        <v>765</v>
      </c>
      <c r="D611" t="s">
        <v>766</v>
      </c>
      <c r="E611">
        <f>SUM(Table110[[#This Row],[2024]:[2014]])</f>
        <v>1</v>
      </c>
      <c r="F611" s="12"/>
      <c r="G611" s="12"/>
      <c r="H611" s="12"/>
      <c r="I611" s="12"/>
      <c r="J611" s="12"/>
      <c r="K611" s="12">
        <v>1</v>
      </c>
      <c r="L611" s="12"/>
      <c r="M611" s="12"/>
      <c r="N611" s="12"/>
      <c r="O611" s="12"/>
      <c r="P611" s="12"/>
    </row>
    <row r="612" spans="1:16" hidden="1" x14ac:dyDescent="0.35">
      <c r="A612" t="s">
        <v>730</v>
      </c>
      <c r="B612" t="s">
        <v>440</v>
      </c>
      <c r="C612" t="s">
        <v>767</v>
      </c>
      <c r="D612" t="s">
        <v>768</v>
      </c>
      <c r="E612">
        <f>SUM(Table110[[#This Row],[2024]:[2014]])</f>
        <v>1</v>
      </c>
      <c r="F612" s="12"/>
      <c r="G612" s="12">
        <v>1</v>
      </c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1:16" hidden="1" x14ac:dyDescent="0.35">
      <c r="A613" t="s">
        <v>730</v>
      </c>
      <c r="B613" t="s">
        <v>217</v>
      </c>
      <c r="C613" t="s">
        <v>769</v>
      </c>
      <c r="D613" t="s">
        <v>770</v>
      </c>
      <c r="E613">
        <f>SUM(Table110[[#This Row],[2024]:[2014]])</f>
        <v>1</v>
      </c>
      <c r="F613" s="12"/>
      <c r="G613" s="12"/>
      <c r="H613" s="12"/>
      <c r="I613" s="12">
        <v>1</v>
      </c>
      <c r="J613" s="12"/>
      <c r="K613" s="12"/>
      <c r="L613" s="12"/>
      <c r="M613" s="12"/>
      <c r="N613" s="12"/>
      <c r="O613" s="12"/>
      <c r="P613" s="12"/>
    </row>
    <row r="614" spans="1:16" hidden="1" x14ac:dyDescent="0.35">
      <c r="A614" t="s">
        <v>730</v>
      </c>
      <c r="B614" t="s">
        <v>217</v>
      </c>
      <c r="C614" t="s">
        <v>218</v>
      </c>
      <c r="D614" t="s">
        <v>219</v>
      </c>
      <c r="E614">
        <f>SUM(Table110[[#This Row],[2024]:[2014]])</f>
        <v>2</v>
      </c>
      <c r="F614" s="12"/>
      <c r="G614" s="12"/>
      <c r="H614" s="12"/>
      <c r="I614" s="12"/>
      <c r="J614" s="12">
        <v>1</v>
      </c>
      <c r="K614" s="12">
        <v>1</v>
      </c>
      <c r="L614" s="12"/>
      <c r="M614" s="12"/>
      <c r="N614" s="12"/>
      <c r="O614" s="12"/>
      <c r="P614" s="12"/>
    </row>
    <row r="615" spans="1:16" hidden="1" x14ac:dyDescent="0.35">
      <c r="A615" t="s">
        <v>730</v>
      </c>
      <c r="B615" t="s">
        <v>217</v>
      </c>
      <c r="C615" t="s">
        <v>771</v>
      </c>
      <c r="D615" t="s">
        <v>772</v>
      </c>
      <c r="E615">
        <f>SUM(Table110[[#This Row],[2024]:[2014]])</f>
        <v>1</v>
      </c>
      <c r="F615" s="12"/>
      <c r="G615" s="12"/>
      <c r="H615" s="12"/>
      <c r="I615" s="12"/>
      <c r="J615" s="12"/>
      <c r="K615" s="12"/>
      <c r="L615" s="12"/>
      <c r="M615" s="12">
        <v>1</v>
      </c>
      <c r="N615" s="12"/>
      <c r="O615" s="12"/>
      <c r="P615" s="12"/>
    </row>
    <row r="616" spans="1:16" hidden="1" x14ac:dyDescent="0.35">
      <c r="A616" t="s">
        <v>730</v>
      </c>
      <c r="B616" t="s">
        <v>606</v>
      </c>
      <c r="C616" t="s">
        <v>773</v>
      </c>
      <c r="D616" t="s">
        <v>774</v>
      </c>
      <c r="E616">
        <f>SUM(Table110[[#This Row],[2024]:[2014]])</f>
        <v>1</v>
      </c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>
        <v>1</v>
      </c>
    </row>
    <row r="617" spans="1:16" hidden="1" x14ac:dyDescent="0.35">
      <c r="A617" t="s">
        <v>730</v>
      </c>
      <c r="B617" t="s">
        <v>365</v>
      </c>
      <c r="C617" t="s">
        <v>775</v>
      </c>
      <c r="D617" t="s">
        <v>776</v>
      </c>
      <c r="E617">
        <f>SUM(Table110[[#This Row],[2024]:[2014]])</f>
        <v>4</v>
      </c>
      <c r="F617" s="12">
        <v>1</v>
      </c>
      <c r="G617" s="12"/>
      <c r="H617" s="12"/>
      <c r="I617" s="12">
        <v>3</v>
      </c>
      <c r="J617" s="12"/>
      <c r="K617" s="12"/>
      <c r="L617" s="12"/>
      <c r="M617" s="12"/>
      <c r="N617" s="12"/>
      <c r="O617" s="12"/>
      <c r="P617" s="12"/>
    </row>
    <row r="618" spans="1:16" hidden="1" x14ac:dyDescent="0.35">
      <c r="A618" t="s">
        <v>730</v>
      </c>
      <c r="B618" t="s">
        <v>225</v>
      </c>
      <c r="C618" t="s">
        <v>228</v>
      </c>
      <c r="D618" t="s">
        <v>229</v>
      </c>
      <c r="E618">
        <f>SUM(Table110[[#This Row],[2024]:[2014]])</f>
        <v>8</v>
      </c>
      <c r="F618" s="12"/>
      <c r="G618" s="12">
        <v>5</v>
      </c>
      <c r="H618" s="12"/>
      <c r="I618" s="12"/>
      <c r="J618" s="12"/>
      <c r="K618" s="12"/>
      <c r="L618" s="12"/>
      <c r="M618" s="12">
        <v>1</v>
      </c>
      <c r="N618" s="12">
        <v>-1</v>
      </c>
      <c r="O618" s="12">
        <v>1</v>
      </c>
      <c r="P618" s="12">
        <v>2</v>
      </c>
    </row>
    <row r="619" spans="1:16" hidden="1" x14ac:dyDescent="0.35">
      <c r="A619" t="s">
        <v>730</v>
      </c>
      <c r="B619" t="s">
        <v>230</v>
      </c>
      <c r="C619" t="s">
        <v>231</v>
      </c>
      <c r="D619" t="s">
        <v>232</v>
      </c>
      <c r="E619">
        <f>SUM(Table110[[#This Row],[2024]:[2014]])</f>
        <v>10</v>
      </c>
      <c r="F619" s="12"/>
      <c r="G619" s="12">
        <v>4</v>
      </c>
      <c r="H619" s="12">
        <v>1</v>
      </c>
      <c r="I619" s="12">
        <v>2</v>
      </c>
      <c r="J619" s="12"/>
      <c r="K619" s="12">
        <v>1</v>
      </c>
      <c r="L619" s="12">
        <v>1</v>
      </c>
      <c r="M619" s="12">
        <v>1</v>
      </c>
      <c r="N619" s="12"/>
      <c r="O619" s="12"/>
      <c r="P619" s="12"/>
    </row>
    <row r="620" spans="1:16" hidden="1" x14ac:dyDescent="0.35">
      <c r="A620" t="s">
        <v>730</v>
      </c>
      <c r="B620" t="s">
        <v>230</v>
      </c>
      <c r="C620" t="s">
        <v>233</v>
      </c>
      <c r="D620" t="s">
        <v>234</v>
      </c>
      <c r="E620">
        <f>SUM(Table110[[#This Row],[2024]:[2014]])</f>
        <v>14</v>
      </c>
      <c r="F620" s="12">
        <v>2</v>
      </c>
      <c r="G620" s="12">
        <v>1</v>
      </c>
      <c r="H620" s="12">
        <v>2</v>
      </c>
      <c r="I620" s="12">
        <v>4</v>
      </c>
      <c r="J620" s="12"/>
      <c r="K620" s="12">
        <v>1</v>
      </c>
      <c r="L620" s="12">
        <v>3</v>
      </c>
      <c r="M620" s="12"/>
      <c r="N620" s="12">
        <v>1</v>
      </c>
      <c r="O620" s="12"/>
      <c r="P620" s="12"/>
    </row>
    <row r="621" spans="1:16" hidden="1" x14ac:dyDescent="0.35">
      <c r="A621" t="s">
        <v>730</v>
      </c>
      <c r="B621" t="s">
        <v>230</v>
      </c>
      <c r="C621" t="s">
        <v>777</v>
      </c>
      <c r="D621" t="s">
        <v>778</v>
      </c>
      <c r="E621">
        <f>SUM(Table110[[#This Row],[2024]:[2014]])</f>
        <v>2</v>
      </c>
      <c r="F621" s="12"/>
      <c r="G621" s="12"/>
      <c r="H621" s="12"/>
      <c r="I621" s="12">
        <v>2</v>
      </c>
      <c r="J621" s="12"/>
      <c r="K621" s="12"/>
      <c r="L621" s="12"/>
      <c r="M621" s="12"/>
      <c r="N621" s="12"/>
      <c r="O621" s="12"/>
      <c r="P621" s="12"/>
    </row>
    <row r="622" spans="1:16" hidden="1" x14ac:dyDescent="0.35">
      <c r="A622" t="s">
        <v>730</v>
      </c>
      <c r="B622" t="s">
        <v>230</v>
      </c>
      <c r="C622" t="s">
        <v>779</v>
      </c>
      <c r="D622" t="s">
        <v>780</v>
      </c>
      <c r="E622">
        <f>SUM(Table110[[#This Row],[2024]:[2014]])</f>
        <v>1</v>
      </c>
      <c r="F622" s="12"/>
      <c r="G622" s="12"/>
      <c r="H622" s="12">
        <v>1</v>
      </c>
      <c r="I622" s="12"/>
      <c r="J622" s="12"/>
      <c r="K622" s="12"/>
      <c r="L622" s="12"/>
      <c r="M622" s="12"/>
      <c r="N622" s="12"/>
      <c r="O622" s="12"/>
      <c r="P622" s="12"/>
    </row>
    <row r="623" spans="1:16" hidden="1" x14ac:dyDescent="0.35">
      <c r="A623" t="s">
        <v>730</v>
      </c>
      <c r="B623" t="s">
        <v>230</v>
      </c>
      <c r="C623" t="s">
        <v>370</v>
      </c>
      <c r="D623" t="s">
        <v>371</v>
      </c>
      <c r="E623">
        <f>SUM(Table110[[#This Row],[2024]:[2014]])</f>
        <v>8</v>
      </c>
      <c r="F623" s="12"/>
      <c r="G623" s="12"/>
      <c r="H623" s="12"/>
      <c r="I623" s="12"/>
      <c r="J623" s="12">
        <v>1</v>
      </c>
      <c r="K623" s="12">
        <v>4</v>
      </c>
      <c r="L623" s="12"/>
      <c r="M623" s="12"/>
      <c r="N623" s="12">
        <v>2</v>
      </c>
      <c r="O623" s="12"/>
      <c r="P623" s="12">
        <v>1</v>
      </c>
    </row>
    <row r="624" spans="1:16" hidden="1" x14ac:dyDescent="0.35">
      <c r="A624" t="s">
        <v>730</v>
      </c>
      <c r="B624" t="s">
        <v>230</v>
      </c>
      <c r="C624" t="s">
        <v>619</v>
      </c>
      <c r="D624" t="s">
        <v>620</v>
      </c>
      <c r="E624">
        <f>SUM(Table110[[#This Row],[2024]:[2014]])</f>
        <v>2</v>
      </c>
      <c r="F624" s="12"/>
      <c r="G624" s="12"/>
      <c r="H624" s="12"/>
      <c r="I624" s="12"/>
      <c r="J624" s="12"/>
      <c r="K624" s="12"/>
      <c r="L624" s="12"/>
      <c r="M624" s="12"/>
      <c r="N624" s="12"/>
      <c r="O624" s="12">
        <v>2</v>
      </c>
      <c r="P624" s="12"/>
    </row>
    <row r="625" spans="1:16" hidden="1" x14ac:dyDescent="0.35">
      <c r="A625" t="s">
        <v>730</v>
      </c>
      <c r="B625" t="s">
        <v>230</v>
      </c>
      <c r="C625" t="s">
        <v>623</v>
      </c>
      <c r="D625" t="s">
        <v>624</v>
      </c>
      <c r="E625">
        <f>SUM(Table110[[#This Row],[2024]:[2014]])</f>
        <v>2</v>
      </c>
      <c r="F625" s="12"/>
      <c r="G625" s="12"/>
      <c r="H625" s="12"/>
      <c r="I625" s="12"/>
      <c r="J625" s="12"/>
      <c r="K625" s="12">
        <v>1</v>
      </c>
      <c r="L625" s="12">
        <v>1</v>
      </c>
      <c r="M625" s="12"/>
      <c r="N625" s="12"/>
      <c r="O625" s="12"/>
      <c r="P625" s="12"/>
    </row>
    <row r="626" spans="1:16" hidden="1" x14ac:dyDescent="0.35">
      <c r="A626" t="s">
        <v>730</v>
      </c>
      <c r="B626" t="s">
        <v>230</v>
      </c>
      <c r="C626" t="s">
        <v>482</v>
      </c>
      <c r="D626" t="s">
        <v>483</v>
      </c>
      <c r="E626">
        <f>SUM(Table110[[#This Row],[2024]:[2014]])</f>
        <v>4</v>
      </c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>
        <v>4</v>
      </c>
    </row>
    <row r="627" spans="1:16" hidden="1" x14ac:dyDescent="0.35">
      <c r="A627" t="s">
        <v>730</v>
      </c>
      <c r="B627" t="s">
        <v>237</v>
      </c>
      <c r="C627" t="s">
        <v>781</v>
      </c>
      <c r="D627" t="s">
        <v>782</v>
      </c>
      <c r="E627">
        <f>SUM(Table110[[#This Row],[2024]:[2014]])</f>
        <v>0</v>
      </c>
      <c r="F627" s="12"/>
      <c r="G627" s="12"/>
      <c r="H627" s="12"/>
      <c r="I627" s="12"/>
      <c r="J627" s="12">
        <v>0</v>
      </c>
      <c r="K627" s="12">
        <v>0</v>
      </c>
      <c r="L627" s="12"/>
      <c r="M627" s="12"/>
      <c r="N627" s="12"/>
      <c r="O627" s="12"/>
      <c r="P627" s="12"/>
    </row>
    <row r="628" spans="1:16" hidden="1" x14ac:dyDescent="0.35">
      <c r="A628" t="s">
        <v>730</v>
      </c>
      <c r="B628" t="s">
        <v>237</v>
      </c>
      <c r="C628" t="s">
        <v>783</v>
      </c>
      <c r="D628" t="s">
        <v>784</v>
      </c>
      <c r="E628">
        <f>SUM(Table110[[#This Row],[2024]:[2014]])</f>
        <v>3</v>
      </c>
      <c r="F628" s="12">
        <v>1</v>
      </c>
      <c r="G628" s="12">
        <v>1</v>
      </c>
      <c r="H628" s="12">
        <v>1</v>
      </c>
      <c r="I628" s="12"/>
      <c r="J628" s="12"/>
      <c r="K628" s="12"/>
      <c r="L628" s="12"/>
      <c r="M628" s="12"/>
      <c r="N628" s="12"/>
      <c r="O628" s="12"/>
      <c r="P628" s="12"/>
    </row>
    <row r="629" spans="1:16" hidden="1" x14ac:dyDescent="0.35">
      <c r="A629" t="s">
        <v>730</v>
      </c>
      <c r="B629" t="s">
        <v>242</v>
      </c>
      <c r="C629" t="s">
        <v>243</v>
      </c>
      <c r="D629" t="s">
        <v>244</v>
      </c>
      <c r="E629">
        <f>SUM(Table110[[#This Row],[2024]:[2014]])</f>
        <v>54</v>
      </c>
      <c r="F629" s="12">
        <v>4</v>
      </c>
      <c r="G629" s="12">
        <v>21</v>
      </c>
      <c r="H629" s="12">
        <v>11</v>
      </c>
      <c r="I629" s="12">
        <v>18</v>
      </c>
      <c r="J629" s="12"/>
      <c r="K629" s="12"/>
      <c r="L629" s="12"/>
      <c r="M629" s="12"/>
      <c r="N629" s="12"/>
      <c r="O629" s="12"/>
      <c r="P629" s="12"/>
    </row>
    <row r="630" spans="1:16" hidden="1" x14ac:dyDescent="0.35">
      <c r="A630" t="s">
        <v>730</v>
      </c>
      <c r="B630" t="s">
        <v>242</v>
      </c>
      <c r="C630" t="s">
        <v>245</v>
      </c>
      <c r="D630" t="s">
        <v>246</v>
      </c>
      <c r="E630">
        <f>SUM(Table110[[#This Row],[2024]:[2014]])</f>
        <v>6</v>
      </c>
      <c r="F630" s="12"/>
      <c r="G630" s="12">
        <v>3</v>
      </c>
      <c r="H630" s="12"/>
      <c r="I630" s="12">
        <v>2</v>
      </c>
      <c r="J630" s="12">
        <v>1</v>
      </c>
      <c r="K630" s="12"/>
      <c r="L630" s="12"/>
      <c r="M630" s="12"/>
      <c r="N630" s="12"/>
      <c r="O630" s="12"/>
      <c r="P630" s="12"/>
    </row>
    <row r="631" spans="1:16" hidden="1" x14ac:dyDescent="0.35">
      <c r="A631" t="s">
        <v>730</v>
      </c>
      <c r="B631" t="s">
        <v>242</v>
      </c>
      <c r="C631" t="s">
        <v>785</v>
      </c>
      <c r="D631" t="s">
        <v>786</v>
      </c>
      <c r="E631">
        <f>SUM(Table110[[#This Row],[2024]:[2014]])</f>
        <v>1</v>
      </c>
      <c r="F631" s="12">
        <v>1</v>
      </c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1:16" hidden="1" x14ac:dyDescent="0.35">
      <c r="A632" t="s">
        <v>730</v>
      </c>
      <c r="B632" t="s">
        <v>242</v>
      </c>
      <c r="C632" t="s">
        <v>633</v>
      </c>
      <c r="D632" t="s">
        <v>634</v>
      </c>
      <c r="E632">
        <f>SUM(Table110[[#This Row],[2024]:[2014]])</f>
        <v>8</v>
      </c>
      <c r="F632" s="12"/>
      <c r="G632" s="12"/>
      <c r="H632" s="12"/>
      <c r="I632" s="12"/>
      <c r="J632" s="12"/>
      <c r="K632" s="12"/>
      <c r="L632" s="12"/>
      <c r="M632" s="12"/>
      <c r="N632" s="12"/>
      <c r="O632" s="12">
        <v>7</v>
      </c>
      <c r="P632" s="12">
        <v>1</v>
      </c>
    </row>
    <row r="633" spans="1:16" hidden="1" x14ac:dyDescent="0.35">
      <c r="A633" t="s">
        <v>730</v>
      </c>
      <c r="B633" t="s">
        <v>242</v>
      </c>
      <c r="C633" t="s">
        <v>484</v>
      </c>
      <c r="D633" t="s">
        <v>485</v>
      </c>
      <c r="E633">
        <f>SUM(Table110[[#This Row],[2024]:[2014]])</f>
        <v>3</v>
      </c>
      <c r="F633" s="12"/>
      <c r="G633" s="12"/>
      <c r="H633" s="12"/>
      <c r="I633" s="12"/>
      <c r="J633" s="12"/>
      <c r="K633" s="12">
        <v>3</v>
      </c>
      <c r="L633" s="12"/>
      <c r="M633" s="12"/>
      <c r="N633" s="12"/>
      <c r="O633" s="12"/>
      <c r="P633" s="12"/>
    </row>
    <row r="634" spans="1:16" hidden="1" x14ac:dyDescent="0.35">
      <c r="A634" t="s">
        <v>730</v>
      </c>
      <c r="B634" t="s">
        <v>242</v>
      </c>
      <c r="C634" t="s">
        <v>637</v>
      </c>
      <c r="D634" t="s">
        <v>638</v>
      </c>
      <c r="E634">
        <f>SUM(Table110[[#This Row],[2024]:[2014]])</f>
        <v>6</v>
      </c>
      <c r="F634" s="12"/>
      <c r="G634" s="12"/>
      <c r="H634" s="12"/>
      <c r="I634" s="12"/>
      <c r="J634" s="12"/>
      <c r="K634" s="12"/>
      <c r="L634" s="12"/>
      <c r="M634" s="12"/>
      <c r="N634" s="12"/>
      <c r="O634" s="12">
        <v>4</v>
      </c>
      <c r="P634" s="12">
        <v>2</v>
      </c>
    </row>
    <row r="635" spans="1:16" hidden="1" x14ac:dyDescent="0.35">
      <c r="A635" t="s">
        <v>730</v>
      </c>
      <c r="B635" t="s">
        <v>242</v>
      </c>
      <c r="C635" t="s">
        <v>372</v>
      </c>
      <c r="D635" t="s">
        <v>373</v>
      </c>
      <c r="E635">
        <f>SUM(Table110[[#This Row],[2024]:[2014]])</f>
        <v>6</v>
      </c>
      <c r="F635" s="12"/>
      <c r="G635" s="12"/>
      <c r="H635" s="12"/>
      <c r="I635" s="12"/>
      <c r="J635" s="12"/>
      <c r="K635" s="12">
        <v>2</v>
      </c>
      <c r="L635" s="12"/>
      <c r="M635" s="12">
        <v>2</v>
      </c>
      <c r="N635" s="12">
        <v>2</v>
      </c>
      <c r="O635" s="12"/>
      <c r="P635" s="12"/>
    </row>
    <row r="636" spans="1:16" hidden="1" x14ac:dyDescent="0.35">
      <c r="A636" t="s">
        <v>730</v>
      </c>
      <c r="B636" t="s">
        <v>242</v>
      </c>
      <c r="C636" t="s">
        <v>639</v>
      </c>
      <c r="D636" t="s">
        <v>640</v>
      </c>
      <c r="E636">
        <f>SUM(Table110[[#This Row],[2024]:[2014]])</f>
        <v>5</v>
      </c>
      <c r="F636" s="12"/>
      <c r="G636" s="12"/>
      <c r="H636" s="12"/>
      <c r="I636" s="12"/>
      <c r="J636" s="12"/>
      <c r="K636" s="12"/>
      <c r="L636" s="12"/>
      <c r="M636" s="12"/>
      <c r="N636" s="12">
        <v>5</v>
      </c>
      <c r="O636" s="12"/>
      <c r="P636" s="12"/>
    </row>
    <row r="637" spans="1:16" hidden="1" x14ac:dyDescent="0.35">
      <c r="A637" t="s">
        <v>730</v>
      </c>
      <c r="B637" t="s">
        <v>242</v>
      </c>
      <c r="C637" t="s">
        <v>641</v>
      </c>
      <c r="D637" t="s">
        <v>642</v>
      </c>
      <c r="E637">
        <f>SUM(Table110[[#This Row],[2024]:[2014]])</f>
        <v>2</v>
      </c>
      <c r="F637" s="12"/>
      <c r="G637" s="12"/>
      <c r="H637" s="12"/>
      <c r="I637" s="12"/>
      <c r="J637" s="12"/>
      <c r="K637" s="12"/>
      <c r="L637" s="12"/>
      <c r="M637" s="12"/>
      <c r="N637" s="12"/>
      <c r="O637" s="12">
        <v>2</v>
      </c>
      <c r="P637" s="12"/>
    </row>
    <row r="638" spans="1:16" hidden="1" x14ac:dyDescent="0.35">
      <c r="A638" t="s">
        <v>730</v>
      </c>
      <c r="B638" t="s">
        <v>247</v>
      </c>
      <c r="C638" t="s">
        <v>248</v>
      </c>
      <c r="D638" t="s">
        <v>249</v>
      </c>
      <c r="E638">
        <f>SUM(Table110[[#This Row],[2024]:[2014]])</f>
        <v>12</v>
      </c>
      <c r="F638" s="12"/>
      <c r="G638" s="12"/>
      <c r="H638" s="12">
        <v>1</v>
      </c>
      <c r="I638" s="12">
        <v>4</v>
      </c>
      <c r="J638" s="12">
        <v>3</v>
      </c>
      <c r="K638" s="12">
        <v>2</v>
      </c>
      <c r="L638" s="12">
        <v>2</v>
      </c>
      <c r="M638" s="12"/>
      <c r="N638" s="12"/>
      <c r="O638" s="12"/>
      <c r="P638" s="12"/>
    </row>
    <row r="639" spans="1:16" hidden="1" x14ac:dyDescent="0.35">
      <c r="A639" t="s">
        <v>730</v>
      </c>
      <c r="B639" t="s">
        <v>247</v>
      </c>
      <c r="C639" t="s">
        <v>250</v>
      </c>
      <c r="D639" t="s">
        <v>251</v>
      </c>
      <c r="E639">
        <f>SUM(Table110[[#This Row],[2024]:[2014]])</f>
        <v>2</v>
      </c>
      <c r="F639" s="12"/>
      <c r="G639" s="12"/>
      <c r="H639" s="12"/>
      <c r="I639" s="12">
        <v>1</v>
      </c>
      <c r="J639" s="12"/>
      <c r="K639" s="12"/>
      <c r="L639" s="12">
        <v>1</v>
      </c>
      <c r="M639" s="12"/>
      <c r="N639" s="12"/>
      <c r="O639" s="12"/>
      <c r="P639" s="12"/>
    </row>
    <row r="640" spans="1:16" hidden="1" x14ac:dyDescent="0.35">
      <c r="A640" t="s">
        <v>730</v>
      </c>
      <c r="B640" t="s">
        <v>252</v>
      </c>
      <c r="C640" t="s">
        <v>651</v>
      </c>
      <c r="D640" t="s">
        <v>652</v>
      </c>
      <c r="E640">
        <f>SUM(Table110[[#This Row],[2024]:[2014]])</f>
        <v>29</v>
      </c>
      <c r="F640" s="12"/>
      <c r="G640" s="12">
        <v>3</v>
      </c>
      <c r="H640" s="12">
        <v>3</v>
      </c>
      <c r="I640" s="12">
        <v>6</v>
      </c>
      <c r="J640" s="12"/>
      <c r="K640" s="12">
        <v>4</v>
      </c>
      <c r="L640" s="12"/>
      <c r="M640" s="12">
        <v>4</v>
      </c>
      <c r="N640" s="12">
        <v>9</v>
      </c>
      <c r="O640" s="12"/>
      <c r="P640" s="12"/>
    </row>
    <row r="641" spans="1:16" hidden="1" x14ac:dyDescent="0.35">
      <c r="A641" t="s">
        <v>730</v>
      </c>
      <c r="B641" t="s">
        <v>252</v>
      </c>
      <c r="C641" t="s">
        <v>253</v>
      </c>
      <c r="D641" t="s">
        <v>254</v>
      </c>
      <c r="E641">
        <f>SUM(Table110[[#This Row],[2024]:[2014]])</f>
        <v>5</v>
      </c>
      <c r="F641" s="12"/>
      <c r="G641" s="12">
        <v>5</v>
      </c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1:16" hidden="1" x14ac:dyDescent="0.35">
      <c r="A642" t="s">
        <v>730</v>
      </c>
      <c r="B642" t="s">
        <v>255</v>
      </c>
      <c r="C642" t="s">
        <v>256</v>
      </c>
      <c r="D642" t="s">
        <v>257</v>
      </c>
      <c r="E642">
        <f>SUM(Table110[[#This Row],[2024]:[2014]])</f>
        <v>4</v>
      </c>
      <c r="F642" s="12"/>
      <c r="G642" s="12"/>
      <c r="H642" s="12"/>
      <c r="I642" s="12"/>
      <c r="J642" s="12"/>
      <c r="K642" s="12">
        <v>4</v>
      </c>
      <c r="L642" s="12"/>
      <c r="M642" s="12"/>
      <c r="N642" s="12"/>
      <c r="O642" s="12"/>
      <c r="P642" s="12"/>
    </row>
    <row r="643" spans="1:16" hidden="1" x14ac:dyDescent="0.35">
      <c r="A643" t="s">
        <v>730</v>
      </c>
      <c r="B643" t="s">
        <v>255</v>
      </c>
      <c r="C643" t="s">
        <v>787</v>
      </c>
      <c r="D643" t="s">
        <v>788</v>
      </c>
      <c r="E643">
        <f>SUM(Table110[[#This Row],[2024]:[2014]])</f>
        <v>2</v>
      </c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>
        <v>2</v>
      </c>
    </row>
    <row r="644" spans="1:16" hidden="1" x14ac:dyDescent="0.35">
      <c r="A644" t="s">
        <v>730</v>
      </c>
      <c r="B644" t="s">
        <v>255</v>
      </c>
      <c r="C644" t="s">
        <v>260</v>
      </c>
      <c r="D644" t="s">
        <v>261</v>
      </c>
      <c r="E644">
        <f>SUM(Table110[[#This Row],[2024]:[2014]])</f>
        <v>11</v>
      </c>
      <c r="F644" s="12">
        <v>3</v>
      </c>
      <c r="G644" s="12">
        <v>4</v>
      </c>
      <c r="H644" s="12">
        <v>3</v>
      </c>
      <c r="I644" s="12">
        <v>1</v>
      </c>
      <c r="J644" s="12"/>
      <c r="K644" s="12"/>
      <c r="L644" s="12"/>
      <c r="M644" s="12"/>
      <c r="N644" s="12"/>
      <c r="O644" s="12"/>
      <c r="P644" s="12"/>
    </row>
    <row r="645" spans="1:16" hidden="1" x14ac:dyDescent="0.35">
      <c r="A645" t="s">
        <v>730</v>
      </c>
      <c r="B645" t="s">
        <v>255</v>
      </c>
      <c r="C645" t="s">
        <v>262</v>
      </c>
      <c r="D645" t="s">
        <v>263</v>
      </c>
      <c r="E645">
        <f>SUM(Table110[[#This Row],[2024]:[2014]])</f>
        <v>69</v>
      </c>
      <c r="F645" s="12">
        <v>3</v>
      </c>
      <c r="G645" s="12">
        <v>3</v>
      </c>
      <c r="H645" s="12">
        <v>3</v>
      </c>
      <c r="I645" s="12">
        <v>10</v>
      </c>
      <c r="J645" s="12">
        <v>12</v>
      </c>
      <c r="K645" s="12">
        <v>18</v>
      </c>
      <c r="L645" s="12">
        <v>10</v>
      </c>
      <c r="M645" s="12"/>
      <c r="N645" s="12">
        <v>0</v>
      </c>
      <c r="O645" s="12">
        <v>1</v>
      </c>
      <c r="P645" s="12">
        <v>9</v>
      </c>
    </row>
    <row r="646" spans="1:16" hidden="1" x14ac:dyDescent="0.35">
      <c r="A646" t="s">
        <v>730</v>
      </c>
      <c r="B646" t="s">
        <v>255</v>
      </c>
      <c r="C646" t="s">
        <v>266</v>
      </c>
      <c r="D646" t="s">
        <v>267</v>
      </c>
      <c r="E646">
        <f>SUM(Table110[[#This Row],[2024]:[2014]])</f>
        <v>2</v>
      </c>
      <c r="F646" s="12">
        <v>2</v>
      </c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1:16" hidden="1" x14ac:dyDescent="0.35">
      <c r="A647" t="s">
        <v>730</v>
      </c>
      <c r="B647" t="s">
        <v>255</v>
      </c>
      <c r="C647" t="s">
        <v>268</v>
      </c>
      <c r="D647" t="s">
        <v>269</v>
      </c>
      <c r="E647">
        <f>SUM(Table110[[#This Row],[2024]:[2014]])</f>
        <v>4</v>
      </c>
      <c r="F647" s="12"/>
      <c r="G647" s="12">
        <v>2</v>
      </c>
      <c r="H647" s="12">
        <v>2</v>
      </c>
      <c r="I647" s="12"/>
      <c r="J647" s="12"/>
      <c r="K647" s="12"/>
      <c r="L647" s="12"/>
      <c r="M647" s="12"/>
      <c r="N647" s="12"/>
      <c r="O647" s="12"/>
      <c r="P647" s="12"/>
    </row>
    <row r="648" spans="1:16" hidden="1" x14ac:dyDescent="0.35">
      <c r="A648" t="s">
        <v>730</v>
      </c>
      <c r="B648" t="s">
        <v>270</v>
      </c>
      <c r="C648" t="s">
        <v>115</v>
      </c>
      <c r="D648" t="s">
        <v>271</v>
      </c>
      <c r="E648">
        <f>SUM(Table110[[#This Row],[2024]:[2014]])</f>
        <v>978</v>
      </c>
      <c r="F648" s="12">
        <v>34</v>
      </c>
      <c r="G648" s="12">
        <v>81</v>
      </c>
      <c r="H648" s="12">
        <v>146</v>
      </c>
      <c r="I648" s="12">
        <v>194</v>
      </c>
      <c r="J648" s="12">
        <v>43</v>
      </c>
      <c r="K648" s="12">
        <v>131</v>
      </c>
      <c r="L648" s="12">
        <v>59</v>
      </c>
      <c r="M648" s="12">
        <v>91</v>
      </c>
      <c r="N648" s="12">
        <v>81</v>
      </c>
      <c r="O648" s="12">
        <v>36</v>
      </c>
      <c r="P648" s="12">
        <v>82</v>
      </c>
    </row>
    <row r="649" spans="1:16" hidden="1" x14ac:dyDescent="0.35">
      <c r="A649" t="s">
        <v>730</v>
      </c>
      <c r="B649" t="s">
        <v>270</v>
      </c>
      <c r="C649" t="s">
        <v>115</v>
      </c>
      <c r="D649" t="s">
        <v>380</v>
      </c>
      <c r="E649">
        <f>SUM(Table110[[#This Row],[2024]:[2014]])</f>
        <v>12</v>
      </c>
      <c r="F649" s="12"/>
      <c r="G649" s="12"/>
      <c r="H649" s="12"/>
      <c r="I649" s="12"/>
      <c r="J649" s="12"/>
      <c r="K649" s="12"/>
      <c r="L649" s="12">
        <v>3</v>
      </c>
      <c r="M649" s="12">
        <v>9</v>
      </c>
      <c r="N649" s="12"/>
      <c r="O649" s="12"/>
      <c r="P649" s="12"/>
    </row>
    <row r="650" spans="1:16" hidden="1" x14ac:dyDescent="0.35">
      <c r="A650" t="s">
        <v>730</v>
      </c>
      <c r="B650" t="s">
        <v>270</v>
      </c>
      <c r="C650" t="s">
        <v>115</v>
      </c>
      <c r="D650" t="s">
        <v>655</v>
      </c>
      <c r="E650">
        <f>SUM(Table110[[#This Row],[2024]:[2014]])</f>
        <v>21</v>
      </c>
      <c r="F650" s="12"/>
      <c r="G650" s="12"/>
      <c r="H650" s="12"/>
      <c r="I650" s="12"/>
      <c r="J650" s="12"/>
      <c r="K650" s="12"/>
      <c r="L650" s="12"/>
      <c r="M650" s="12"/>
      <c r="N650" s="12"/>
      <c r="O650" s="12">
        <v>8</v>
      </c>
      <c r="P650" s="12">
        <v>13</v>
      </c>
    </row>
    <row r="651" spans="1:16" hidden="1" x14ac:dyDescent="0.35">
      <c r="A651" t="s">
        <v>730</v>
      </c>
      <c r="B651" t="s">
        <v>270</v>
      </c>
      <c r="C651" t="s">
        <v>274</v>
      </c>
      <c r="D651" t="s">
        <v>275</v>
      </c>
      <c r="E651">
        <f>SUM(Table110[[#This Row],[2024]:[2014]])</f>
        <v>221</v>
      </c>
      <c r="F651" s="12">
        <v>1</v>
      </c>
      <c r="G651" s="12">
        <v>21</v>
      </c>
      <c r="H651" s="12">
        <v>31</v>
      </c>
      <c r="I651" s="12">
        <v>57</v>
      </c>
      <c r="J651" s="12">
        <v>12</v>
      </c>
      <c r="K651" s="12">
        <v>32</v>
      </c>
      <c r="L651" s="12">
        <v>15</v>
      </c>
      <c r="M651" s="12">
        <v>27</v>
      </c>
      <c r="N651" s="12">
        <v>10</v>
      </c>
      <c r="O651" s="12">
        <v>15</v>
      </c>
      <c r="P651" s="12"/>
    </row>
    <row r="652" spans="1:16" hidden="1" x14ac:dyDescent="0.35">
      <c r="A652" t="s">
        <v>730</v>
      </c>
      <c r="B652" t="s">
        <v>270</v>
      </c>
      <c r="C652" t="s">
        <v>381</v>
      </c>
      <c r="D652" t="s">
        <v>382</v>
      </c>
      <c r="E652">
        <f>SUM(Table110[[#This Row],[2024]:[2014]])</f>
        <v>66</v>
      </c>
      <c r="F652" s="12"/>
      <c r="G652" s="12"/>
      <c r="H652" s="12"/>
      <c r="I652" s="12"/>
      <c r="J652" s="12">
        <v>19</v>
      </c>
      <c r="K652" s="12">
        <v>34</v>
      </c>
      <c r="L652" s="12">
        <v>13</v>
      </c>
      <c r="M652" s="12"/>
      <c r="N652" s="12"/>
      <c r="O652" s="12"/>
      <c r="P652" s="12"/>
    </row>
    <row r="653" spans="1:16" hidden="1" x14ac:dyDescent="0.35">
      <c r="A653" t="s">
        <v>730</v>
      </c>
      <c r="B653" t="s">
        <v>270</v>
      </c>
      <c r="C653" t="s">
        <v>656</v>
      </c>
      <c r="D653" t="s">
        <v>657</v>
      </c>
      <c r="E653">
        <f>SUM(Table110[[#This Row],[2024]:[2014]])</f>
        <v>17</v>
      </c>
      <c r="F653" s="12"/>
      <c r="G653" s="12"/>
      <c r="H653" s="12"/>
      <c r="I653" s="12"/>
      <c r="J653" s="12"/>
      <c r="K653" s="12"/>
      <c r="L653" s="12"/>
      <c r="M653" s="12">
        <v>7</v>
      </c>
      <c r="N653" s="12"/>
      <c r="O653" s="12">
        <v>3</v>
      </c>
      <c r="P653" s="12">
        <v>7</v>
      </c>
    </row>
    <row r="654" spans="1:16" hidden="1" x14ac:dyDescent="0.35">
      <c r="A654" t="s">
        <v>730</v>
      </c>
      <c r="B654" t="s">
        <v>270</v>
      </c>
      <c r="C654" t="s">
        <v>658</v>
      </c>
      <c r="D654" t="s">
        <v>659</v>
      </c>
      <c r="E654">
        <f>SUM(Table110[[#This Row],[2024]:[2014]])</f>
        <v>58</v>
      </c>
      <c r="F654" s="12"/>
      <c r="G654" s="12"/>
      <c r="H654" s="12"/>
      <c r="I654" s="12"/>
      <c r="J654" s="12"/>
      <c r="K654" s="12"/>
      <c r="L654" s="12">
        <v>24</v>
      </c>
      <c r="M654" s="12">
        <v>34</v>
      </c>
      <c r="N654" s="12"/>
      <c r="O654" s="12"/>
      <c r="P654" s="12"/>
    </row>
    <row r="655" spans="1:16" hidden="1" x14ac:dyDescent="0.35">
      <c r="A655" t="s">
        <v>730</v>
      </c>
      <c r="B655" t="s">
        <v>270</v>
      </c>
      <c r="C655" t="s">
        <v>276</v>
      </c>
      <c r="D655" t="s">
        <v>277</v>
      </c>
      <c r="E655">
        <f>SUM(Table110[[#This Row],[2024]:[2014]])</f>
        <v>49</v>
      </c>
      <c r="F655" s="12">
        <v>10</v>
      </c>
      <c r="G655" s="12">
        <v>16</v>
      </c>
      <c r="H655" s="12">
        <v>9</v>
      </c>
      <c r="I655" s="12">
        <v>2</v>
      </c>
      <c r="J655" s="12">
        <v>12</v>
      </c>
      <c r="K655" s="12"/>
      <c r="L655" s="12"/>
      <c r="M655" s="12"/>
      <c r="N655" s="12"/>
      <c r="O655" s="12"/>
      <c r="P655" s="12"/>
    </row>
    <row r="656" spans="1:16" hidden="1" x14ac:dyDescent="0.35">
      <c r="A656" t="s">
        <v>730</v>
      </c>
      <c r="B656" t="s">
        <v>270</v>
      </c>
      <c r="C656" t="s">
        <v>666</v>
      </c>
      <c r="D656" t="s">
        <v>667</v>
      </c>
      <c r="E656">
        <f>SUM(Table110[[#This Row],[2024]:[2014]])</f>
        <v>0</v>
      </c>
      <c r="F656" s="12"/>
      <c r="G656" s="12"/>
      <c r="H656" s="12"/>
      <c r="I656" s="12"/>
      <c r="J656" s="12">
        <v>0</v>
      </c>
      <c r="K656" s="12"/>
      <c r="L656" s="12"/>
      <c r="M656" s="12">
        <v>-1</v>
      </c>
      <c r="N656" s="12">
        <v>1</v>
      </c>
      <c r="O656" s="12"/>
      <c r="P656" s="12"/>
    </row>
    <row r="657" spans="1:16" hidden="1" x14ac:dyDescent="0.35">
      <c r="A657" t="s">
        <v>730</v>
      </c>
      <c r="B657" t="s">
        <v>270</v>
      </c>
      <c r="C657" t="s">
        <v>668</v>
      </c>
      <c r="D657" t="s">
        <v>669</v>
      </c>
      <c r="E657">
        <f>SUM(Table110[[#This Row],[2024]:[2014]])</f>
        <v>0</v>
      </c>
      <c r="F657" s="12"/>
      <c r="G657" s="12"/>
      <c r="H657" s="12"/>
      <c r="I657" s="12"/>
      <c r="J657" s="12"/>
      <c r="K657" s="12"/>
      <c r="L657" s="12"/>
      <c r="M657" s="12"/>
      <c r="N657" s="12"/>
      <c r="O657" s="12">
        <v>-1</v>
      </c>
      <c r="P657" s="12">
        <v>1</v>
      </c>
    </row>
    <row r="658" spans="1:16" hidden="1" x14ac:dyDescent="0.35">
      <c r="A658" t="s">
        <v>730</v>
      </c>
      <c r="B658" t="s">
        <v>270</v>
      </c>
      <c r="C658" t="s">
        <v>492</v>
      </c>
      <c r="D658" t="s">
        <v>493</v>
      </c>
      <c r="E658">
        <f>SUM(Table110[[#This Row],[2024]:[2014]])</f>
        <v>0</v>
      </c>
      <c r="F658" s="12"/>
      <c r="G658" s="12"/>
      <c r="H658" s="12"/>
      <c r="I658" s="12"/>
      <c r="J658" s="12"/>
      <c r="K658" s="12">
        <v>0</v>
      </c>
      <c r="L658" s="12"/>
      <c r="M658" s="12"/>
      <c r="N658" s="12"/>
      <c r="O658" s="12"/>
      <c r="P658" s="12"/>
    </row>
    <row r="659" spans="1:16" hidden="1" x14ac:dyDescent="0.35">
      <c r="A659" t="s">
        <v>730</v>
      </c>
      <c r="B659" t="s">
        <v>270</v>
      </c>
      <c r="C659" t="s">
        <v>282</v>
      </c>
      <c r="D659" t="s">
        <v>283</v>
      </c>
      <c r="E659">
        <f>SUM(Table110[[#This Row],[2024]:[2014]])</f>
        <v>851</v>
      </c>
      <c r="F659" s="12">
        <v>40</v>
      </c>
      <c r="G659" s="12">
        <v>143</v>
      </c>
      <c r="H659" s="12">
        <v>140</v>
      </c>
      <c r="I659" s="12">
        <v>123</v>
      </c>
      <c r="J659" s="12">
        <v>73</v>
      </c>
      <c r="K659" s="12">
        <v>56</v>
      </c>
      <c r="L659" s="12">
        <v>71</v>
      </c>
      <c r="M659" s="12">
        <v>73</v>
      </c>
      <c r="N659" s="12">
        <v>35</v>
      </c>
      <c r="O659" s="12">
        <v>58</v>
      </c>
      <c r="P659" s="12">
        <v>39</v>
      </c>
    </row>
    <row r="660" spans="1:16" hidden="1" x14ac:dyDescent="0.35">
      <c r="A660" t="s">
        <v>730</v>
      </c>
      <c r="B660" t="s">
        <v>270</v>
      </c>
      <c r="C660" t="s">
        <v>288</v>
      </c>
      <c r="D660" t="s">
        <v>289</v>
      </c>
      <c r="E660">
        <f>SUM(Table110[[#This Row],[2024]:[2014]])</f>
        <v>4</v>
      </c>
      <c r="F660" s="12"/>
      <c r="G660" s="12">
        <v>1</v>
      </c>
      <c r="H660" s="12">
        <v>1</v>
      </c>
      <c r="I660" s="12">
        <v>2</v>
      </c>
      <c r="J660" s="12"/>
      <c r="K660" s="12"/>
      <c r="L660" s="12"/>
      <c r="M660" s="12"/>
      <c r="N660" s="12"/>
      <c r="O660" s="12"/>
      <c r="P660" s="12"/>
    </row>
    <row r="661" spans="1:16" hidden="1" x14ac:dyDescent="0.35">
      <c r="A661" t="s">
        <v>730</v>
      </c>
      <c r="B661" t="s">
        <v>270</v>
      </c>
      <c r="C661" t="s">
        <v>290</v>
      </c>
      <c r="D661" t="s">
        <v>291</v>
      </c>
      <c r="E661">
        <f>SUM(Table110[[#This Row],[2024]:[2014]])</f>
        <v>13</v>
      </c>
      <c r="F661" s="12">
        <v>2</v>
      </c>
      <c r="G661" s="12"/>
      <c r="H661" s="12">
        <v>2</v>
      </c>
      <c r="I661" s="12">
        <v>9</v>
      </c>
      <c r="J661" s="12"/>
      <c r="K661" s="12"/>
      <c r="L661" s="12"/>
      <c r="M661" s="12"/>
      <c r="N661" s="12"/>
      <c r="O661" s="12"/>
      <c r="P661" s="12"/>
    </row>
    <row r="662" spans="1:16" hidden="1" x14ac:dyDescent="0.35">
      <c r="A662" t="s">
        <v>730</v>
      </c>
      <c r="B662" t="s">
        <v>270</v>
      </c>
      <c r="C662" t="s">
        <v>292</v>
      </c>
      <c r="D662" t="s">
        <v>293</v>
      </c>
      <c r="E662">
        <f>SUM(Table110[[#This Row],[2024]:[2014]])</f>
        <v>5</v>
      </c>
      <c r="F662" s="12"/>
      <c r="G662" s="12"/>
      <c r="H662" s="12"/>
      <c r="I662" s="12"/>
      <c r="J662" s="12">
        <v>1</v>
      </c>
      <c r="K662" s="12"/>
      <c r="L662" s="12"/>
      <c r="M662" s="12"/>
      <c r="N662" s="12">
        <v>1</v>
      </c>
      <c r="O662" s="12">
        <v>3</v>
      </c>
      <c r="P662" s="12"/>
    </row>
    <row r="663" spans="1:16" hidden="1" x14ac:dyDescent="0.35">
      <c r="A663" t="s">
        <v>730</v>
      </c>
      <c r="B663" t="s">
        <v>270</v>
      </c>
      <c r="C663" t="s">
        <v>294</v>
      </c>
      <c r="D663" t="s">
        <v>295</v>
      </c>
      <c r="E663">
        <f>SUM(Table110[[#This Row],[2024]:[2014]])</f>
        <v>116</v>
      </c>
      <c r="F663" s="12">
        <v>35</v>
      </c>
      <c r="G663" s="12">
        <v>3</v>
      </c>
      <c r="H663" s="12">
        <v>8</v>
      </c>
      <c r="I663" s="12">
        <v>18</v>
      </c>
      <c r="J663" s="12">
        <v>5</v>
      </c>
      <c r="K663" s="12">
        <v>6</v>
      </c>
      <c r="L663" s="12">
        <v>21</v>
      </c>
      <c r="M663" s="12">
        <v>7</v>
      </c>
      <c r="N663" s="12">
        <v>2</v>
      </c>
      <c r="O663" s="12">
        <v>11</v>
      </c>
      <c r="P663" s="12"/>
    </row>
    <row r="664" spans="1:16" hidden="1" x14ac:dyDescent="0.35">
      <c r="A664" t="s">
        <v>730</v>
      </c>
      <c r="B664" t="s">
        <v>270</v>
      </c>
      <c r="C664" t="s">
        <v>296</v>
      </c>
      <c r="D664" t="s">
        <v>297</v>
      </c>
      <c r="E664">
        <f>SUM(Table110[[#This Row],[2024]:[2014]])</f>
        <v>49</v>
      </c>
      <c r="F664" s="12"/>
      <c r="G664" s="12">
        <v>4</v>
      </c>
      <c r="H664" s="12">
        <v>4</v>
      </c>
      <c r="I664" s="12">
        <v>6</v>
      </c>
      <c r="J664" s="12">
        <v>5</v>
      </c>
      <c r="K664" s="12">
        <v>6</v>
      </c>
      <c r="L664" s="12">
        <v>9</v>
      </c>
      <c r="M664" s="12">
        <v>10</v>
      </c>
      <c r="N664" s="12">
        <v>3</v>
      </c>
      <c r="O664" s="12"/>
      <c r="P664" s="12">
        <v>2</v>
      </c>
    </row>
    <row r="665" spans="1:16" hidden="1" x14ac:dyDescent="0.35">
      <c r="A665" t="s">
        <v>730</v>
      </c>
      <c r="B665" t="s">
        <v>270</v>
      </c>
      <c r="C665" t="s">
        <v>789</v>
      </c>
      <c r="D665" t="s">
        <v>790</v>
      </c>
      <c r="E665">
        <f>SUM(Table110[[#This Row],[2024]:[2014]])</f>
        <v>1</v>
      </c>
      <c r="F665" s="12"/>
      <c r="G665" s="12"/>
      <c r="H665" s="12"/>
      <c r="I665" s="12">
        <v>1</v>
      </c>
      <c r="J665" s="12"/>
      <c r="K665" s="12"/>
      <c r="L665" s="12"/>
      <c r="M665" s="12"/>
      <c r="N665" s="12"/>
      <c r="O665" s="12"/>
      <c r="P665" s="12"/>
    </row>
    <row r="666" spans="1:16" hidden="1" x14ac:dyDescent="0.35">
      <c r="A666" t="s">
        <v>730</v>
      </c>
      <c r="B666" t="s">
        <v>270</v>
      </c>
      <c r="C666" t="s">
        <v>791</v>
      </c>
      <c r="D666" t="s">
        <v>792</v>
      </c>
      <c r="E666">
        <f>SUM(Table110[[#This Row],[2024]:[2014]])</f>
        <v>1</v>
      </c>
      <c r="F666" s="12"/>
      <c r="G666" s="12"/>
      <c r="H666" s="12"/>
      <c r="I666" s="12"/>
      <c r="J666" s="12"/>
      <c r="K666" s="12"/>
      <c r="L666" s="12"/>
      <c r="M666" s="12"/>
      <c r="N666" s="12"/>
      <c r="O666" s="12">
        <v>1</v>
      </c>
      <c r="P666" s="12"/>
    </row>
    <row r="667" spans="1:16" hidden="1" x14ac:dyDescent="0.35">
      <c r="A667" t="s">
        <v>730</v>
      </c>
      <c r="B667" t="s">
        <v>270</v>
      </c>
      <c r="C667" t="s">
        <v>793</v>
      </c>
      <c r="D667" t="s">
        <v>794</v>
      </c>
      <c r="E667">
        <f>SUM(Table110[[#This Row],[2024]:[2014]])</f>
        <v>1</v>
      </c>
      <c r="F667" s="12"/>
      <c r="G667" s="12"/>
      <c r="H667" s="12"/>
      <c r="I667" s="12"/>
      <c r="J667" s="12"/>
      <c r="K667" s="12"/>
      <c r="L667" s="12">
        <v>1</v>
      </c>
      <c r="M667" s="12"/>
      <c r="N667" s="12"/>
      <c r="O667" s="12"/>
      <c r="P667" s="12"/>
    </row>
    <row r="668" spans="1:16" hidden="1" x14ac:dyDescent="0.35">
      <c r="A668" t="s">
        <v>730</v>
      </c>
      <c r="B668" t="s">
        <v>270</v>
      </c>
      <c r="C668" t="s">
        <v>795</v>
      </c>
      <c r="D668" t="s">
        <v>796</v>
      </c>
      <c r="E668">
        <f>SUM(Table110[[#This Row],[2024]:[2014]])</f>
        <v>1</v>
      </c>
      <c r="F668" s="12"/>
      <c r="G668" s="12"/>
      <c r="H668" s="12"/>
      <c r="I668" s="12"/>
      <c r="J668" s="12"/>
      <c r="K668" s="12"/>
      <c r="L668" s="12"/>
      <c r="M668" s="12"/>
      <c r="N668" s="12"/>
      <c r="O668" s="12">
        <v>1</v>
      </c>
      <c r="P668" s="12"/>
    </row>
    <row r="669" spans="1:16" hidden="1" x14ac:dyDescent="0.35">
      <c r="A669" t="s">
        <v>730</v>
      </c>
      <c r="B669" t="s">
        <v>270</v>
      </c>
      <c r="C669" t="s">
        <v>797</v>
      </c>
      <c r="D669" t="s">
        <v>798</v>
      </c>
      <c r="E669">
        <f>SUM(Table110[[#This Row],[2024]:[2014]])</f>
        <v>1</v>
      </c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>
        <v>1</v>
      </c>
    </row>
    <row r="670" spans="1:16" hidden="1" x14ac:dyDescent="0.35">
      <c r="A670" t="s">
        <v>730</v>
      </c>
      <c r="B670" t="s">
        <v>270</v>
      </c>
      <c r="C670" t="s">
        <v>451</v>
      </c>
      <c r="D670" t="s">
        <v>452</v>
      </c>
      <c r="E670">
        <f>SUM(Table110[[#This Row],[2024]:[2014]])</f>
        <v>-1</v>
      </c>
      <c r="F670" s="12"/>
      <c r="G670" s="12"/>
      <c r="H670" s="12"/>
      <c r="I670" s="12"/>
      <c r="J670" s="12"/>
      <c r="K670" s="12"/>
      <c r="L670" s="12"/>
      <c r="M670" s="12"/>
      <c r="N670" s="12"/>
      <c r="O670" s="12">
        <v>-1</v>
      </c>
      <c r="P670" s="12"/>
    </row>
    <row r="671" spans="1:16" hidden="1" x14ac:dyDescent="0.35">
      <c r="A671" t="s">
        <v>730</v>
      </c>
      <c r="B671" t="s">
        <v>270</v>
      </c>
      <c r="C671" t="s">
        <v>387</v>
      </c>
      <c r="D671" t="s">
        <v>388</v>
      </c>
      <c r="E671">
        <f>SUM(Table110[[#This Row],[2024]:[2014]])</f>
        <v>444</v>
      </c>
      <c r="F671" s="12"/>
      <c r="G671" s="12"/>
      <c r="H671" s="12"/>
      <c r="I671" s="12"/>
      <c r="J671" s="12">
        <v>50</v>
      </c>
      <c r="K671" s="12">
        <v>102</v>
      </c>
      <c r="L671" s="12">
        <v>92</v>
      </c>
      <c r="M671" s="12">
        <v>94</v>
      </c>
      <c r="N671" s="12">
        <v>44</v>
      </c>
      <c r="O671" s="12">
        <v>23</v>
      </c>
      <c r="P671" s="12">
        <v>39</v>
      </c>
    </row>
    <row r="672" spans="1:16" hidden="1" x14ac:dyDescent="0.35">
      <c r="A672" t="s">
        <v>730</v>
      </c>
      <c r="B672" t="s">
        <v>270</v>
      </c>
      <c r="C672" t="s">
        <v>799</v>
      </c>
      <c r="D672" t="s">
        <v>800</v>
      </c>
      <c r="E672">
        <f>SUM(Table110[[#This Row],[2024]:[2014]])</f>
        <v>2</v>
      </c>
      <c r="F672" s="12"/>
      <c r="G672" s="12"/>
      <c r="H672" s="12"/>
      <c r="I672" s="12"/>
      <c r="J672" s="12"/>
      <c r="K672" s="12"/>
      <c r="L672" s="12"/>
      <c r="M672" s="12"/>
      <c r="N672" s="12"/>
      <c r="O672" s="12">
        <v>1</v>
      </c>
      <c r="P672" s="12">
        <v>1</v>
      </c>
    </row>
    <row r="673" spans="1:16" hidden="1" x14ac:dyDescent="0.35">
      <c r="A673" t="s">
        <v>730</v>
      </c>
      <c r="B673" t="s">
        <v>270</v>
      </c>
      <c r="C673" t="s">
        <v>502</v>
      </c>
      <c r="D673" t="s">
        <v>503</v>
      </c>
      <c r="E673">
        <f>SUM(Table110[[#This Row],[2024]:[2014]])</f>
        <v>33</v>
      </c>
      <c r="F673" s="12"/>
      <c r="G673" s="12"/>
      <c r="H673" s="12"/>
      <c r="I673" s="12"/>
      <c r="J673" s="12"/>
      <c r="K673" s="12"/>
      <c r="L673" s="12">
        <v>13</v>
      </c>
      <c r="M673" s="12">
        <v>12</v>
      </c>
      <c r="N673" s="12">
        <v>8</v>
      </c>
      <c r="O673" s="12"/>
      <c r="P673" s="12"/>
    </row>
    <row r="674" spans="1:16" hidden="1" x14ac:dyDescent="0.35">
      <c r="A674" t="s">
        <v>730</v>
      </c>
      <c r="B674" t="s">
        <v>270</v>
      </c>
      <c r="C674" t="s">
        <v>389</v>
      </c>
      <c r="D674" t="s">
        <v>390</v>
      </c>
      <c r="E674">
        <f>SUM(Table110[[#This Row],[2024]:[2014]])</f>
        <v>-2</v>
      </c>
      <c r="F674" s="12"/>
      <c r="G674" s="12"/>
      <c r="H674" s="12"/>
      <c r="I674" s="12"/>
      <c r="J674" s="12"/>
      <c r="K674" s="12">
        <v>-2</v>
      </c>
      <c r="L674" s="12"/>
      <c r="M674" s="12"/>
      <c r="N674" s="12"/>
      <c r="O674" s="12"/>
      <c r="P674" s="12"/>
    </row>
    <row r="675" spans="1:16" hidden="1" x14ac:dyDescent="0.35">
      <c r="A675" t="s">
        <v>730</v>
      </c>
      <c r="B675" t="s">
        <v>270</v>
      </c>
      <c r="C675" t="s">
        <v>300</v>
      </c>
      <c r="D675" t="s">
        <v>301</v>
      </c>
      <c r="E675">
        <f>SUM(Table110[[#This Row],[2024]:[2014]])</f>
        <v>1</v>
      </c>
      <c r="F675" s="12"/>
      <c r="G675" s="12"/>
      <c r="H675" s="12">
        <v>1</v>
      </c>
      <c r="I675" s="12"/>
      <c r="J675" s="12"/>
      <c r="K675" s="12"/>
      <c r="L675" s="12"/>
      <c r="M675" s="12"/>
      <c r="N675" s="12"/>
      <c r="O675" s="12"/>
      <c r="P675" s="12"/>
    </row>
    <row r="676" spans="1:16" hidden="1" x14ac:dyDescent="0.35">
      <c r="A676" t="s">
        <v>730</v>
      </c>
      <c r="B676" t="s">
        <v>270</v>
      </c>
      <c r="C676" t="s">
        <v>712</v>
      </c>
      <c r="D676" t="s">
        <v>713</v>
      </c>
      <c r="E676">
        <f>SUM(Table110[[#This Row],[2024]:[2014]])</f>
        <v>5</v>
      </c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>
        <v>5</v>
      </c>
    </row>
    <row r="677" spans="1:16" hidden="1" x14ac:dyDescent="0.35">
      <c r="A677" t="s">
        <v>730</v>
      </c>
      <c r="B677" t="s">
        <v>270</v>
      </c>
      <c r="C677" t="s">
        <v>718</v>
      </c>
      <c r="D677" t="s">
        <v>719</v>
      </c>
      <c r="E677">
        <f>SUM(Table110[[#This Row],[2024]:[2014]])</f>
        <v>14</v>
      </c>
      <c r="F677" s="12"/>
      <c r="G677" s="12"/>
      <c r="H677" s="12"/>
      <c r="I677" s="12"/>
      <c r="J677" s="12"/>
      <c r="K677" s="12"/>
      <c r="L677" s="12"/>
      <c r="M677" s="12"/>
      <c r="N677" s="12"/>
      <c r="O677" s="12">
        <v>6</v>
      </c>
      <c r="P677" s="12">
        <v>8</v>
      </c>
    </row>
    <row r="678" spans="1:16" hidden="1" x14ac:dyDescent="0.35">
      <c r="A678" t="s">
        <v>730</v>
      </c>
      <c r="B678" t="s">
        <v>270</v>
      </c>
      <c r="C678" t="s">
        <v>801</v>
      </c>
      <c r="D678" t="s">
        <v>802</v>
      </c>
      <c r="E678">
        <f>SUM(Table110[[#This Row],[2024]:[2014]])</f>
        <v>11</v>
      </c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>
        <v>11</v>
      </c>
    </row>
    <row r="679" spans="1:16" hidden="1" x14ac:dyDescent="0.35">
      <c r="A679" t="s">
        <v>730</v>
      </c>
      <c r="B679" t="s">
        <v>270</v>
      </c>
      <c r="C679" t="s">
        <v>506</v>
      </c>
      <c r="D679" t="s">
        <v>507</v>
      </c>
      <c r="E679">
        <f>SUM(Table110[[#This Row],[2024]:[2014]])</f>
        <v>9</v>
      </c>
      <c r="F679" s="12"/>
      <c r="G679" s="12"/>
      <c r="H679" s="12"/>
      <c r="I679" s="12"/>
      <c r="J679" s="12"/>
      <c r="K679" s="12">
        <v>1</v>
      </c>
      <c r="L679" s="12">
        <v>1</v>
      </c>
      <c r="M679" s="12">
        <v>2</v>
      </c>
      <c r="N679" s="12">
        <v>4</v>
      </c>
      <c r="O679" s="12">
        <v>1</v>
      </c>
      <c r="P679" s="12"/>
    </row>
    <row r="680" spans="1:16" hidden="1" x14ac:dyDescent="0.35">
      <c r="A680" t="s">
        <v>730</v>
      </c>
      <c r="B680" t="s">
        <v>270</v>
      </c>
      <c r="C680" t="s">
        <v>304</v>
      </c>
      <c r="D680" t="s">
        <v>305</v>
      </c>
      <c r="E680">
        <f>SUM(Table110[[#This Row],[2024]:[2014]])</f>
        <v>3</v>
      </c>
      <c r="F680" s="12">
        <v>1</v>
      </c>
      <c r="G680" s="12">
        <v>2</v>
      </c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1:16" hidden="1" x14ac:dyDescent="0.35">
      <c r="A681" t="s">
        <v>730</v>
      </c>
      <c r="B681" t="s">
        <v>270</v>
      </c>
      <c r="C681" t="s">
        <v>320</v>
      </c>
      <c r="D681" t="s">
        <v>321</v>
      </c>
      <c r="E681">
        <f>SUM(Table110[[#This Row],[2024]:[2014]])</f>
        <v>111</v>
      </c>
      <c r="F681" s="12">
        <v>1</v>
      </c>
      <c r="G681" s="12"/>
      <c r="H681" s="12">
        <v>7</v>
      </c>
      <c r="I681" s="12"/>
      <c r="J681" s="12"/>
      <c r="K681" s="12">
        <v>9</v>
      </c>
      <c r="L681" s="12">
        <v>78</v>
      </c>
      <c r="M681" s="12">
        <v>16</v>
      </c>
      <c r="N681" s="12"/>
      <c r="O681" s="12"/>
      <c r="P681" s="12"/>
    </row>
    <row r="682" spans="1:16" hidden="1" x14ac:dyDescent="0.35">
      <c r="A682" t="s">
        <v>730</v>
      </c>
      <c r="B682" t="s">
        <v>270</v>
      </c>
      <c r="C682" t="s">
        <v>322</v>
      </c>
      <c r="D682" t="s">
        <v>323</v>
      </c>
      <c r="E682">
        <f>SUM(Table110[[#This Row],[2024]:[2014]])</f>
        <v>1</v>
      </c>
      <c r="F682" s="12"/>
      <c r="G682" s="12"/>
      <c r="H682" s="12"/>
      <c r="I682" s="12">
        <v>1</v>
      </c>
      <c r="J682" s="12"/>
      <c r="K682" s="12"/>
      <c r="L682" s="12"/>
      <c r="M682" s="12"/>
      <c r="N682" s="12"/>
      <c r="O682" s="12"/>
      <c r="P682" s="12"/>
    </row>
    <row r="683" spans="1:16" hidden="1" x14ac:dyDescent="0.35">
      <c r="A683" t="s">
        <v>730</v>
      </c>
      <c r="B683" t="s">
        <v>270</v>
      </c>
      <c r="C683" t="s">
        <v>324</v>
      </c>
      <c r="D683" t="s">
        <v>325</v>
      </c>
      <c r="E683">
        <f>SUM(Table110[[#This Row],[2024]:[2014]])</f>
        <v>293</v>
      </c>
      <c r="F683" s="12">
        <v>14</v>
      </c>
      <c r="G683" s="12">
        <v>43</v>
      </c>
      <c r="H683" s="12">
        <v>37</v>
      </c>
      <c r="I683" s="12">
        <v>17</v>
      </c>
      <c r="J683" s="12">
        <v>42</v>
      </c>
      <c r="K683" s="12">
        <v>44</v>
      </c>
      <c r="L683" s="12"/>
      <c r="M683" s="12">
        <v>33</v>
      </c>
      <c r="N683" s="12">
        <v>28</v>
      </c>
      <c r="O683" s="12">
        <v>21</v>
      </c>
      <c r="P683" s="12">
        <v>14</v>
      </c>
    </row>
    <row r="684" spans="1:16" hidden="1" x14ac:dyDescent="0.35">
      <c r="A684" t="s">
        <v>730</v>
      </c>
      <c r="B684" t="s">
        <v>270</v>
      </c>
      <c r="C684" t="s">
        <v>728</v>
      </c>
      <c r="D684" t="s">
        <v>729</v>
      </c>
      <c r="E684">
        <f>SUM(Table110[[#This Row],[2024]:[2014]])</f>
        <v>7</v>
      </c>
      <c r="F684" s="12"/>
      <c r="G684" s="12"/>
      <c r="H684" s="12"/>
      <c r="I684" s="12"/>
      <c r="J684" s="12"/>
      <c r="K684" s="12"/>
      <c r="L684" s="12"/>
      <c r="M684" s="12"/>
      <c r="N684" s="12"/>
      <c r="O684" s="12">
        <v>1</v>
      </c>
      <c r="P684" s="12">
        <v>6</v>
      </c>
    </row>
    <row r="685" spans="1:16" hidden="1" x14ac:dyDescent="0.35">
      <c r="A685" t="s">
        <v>803</v>
      </c>
      <c r="B685" t="s">
        <v>114</v>
      </c>
      <c r="C685" t="s">
        <v>115</v>
      </c>
      <c r="D685" t="s">
        <v>116</v>
      </c>
      <c r="E685">
        <f>SUM(Table110[[#This Row],[2024]:[2014]])</f>
        <v>4</v>
      </c>
      <c r="F685" s="12">
        <v>1</v>
      </c>
      <c r="G685" s="12"/>
      <c r="H685" s="12">
        <v>1</v>
      </c>
      <c r="I685" s="12"/>
      <c r="J685" s="12">
        <v>2</v>
      </c>
      <c r="K685" s="12"/>
      <c r="L685" s="12"/>
      <c r="M685" s="12"/>
      <c r="N685" s="12"/>
      <c r="O685" s="12"/>
    </row>
    <row r="686" spans="1:16" hidden="1" x14ac:dyDescent="0.35">
      <c r="A686" t="s">
        <v>803</v>
      </c>
      <c r="B686" t="s">
        <v>128</v>
      </c>
      <c r="C686" t="s">
        <v>804</v>
      </c>
      <c r="D686" t="s">
        <v>805</v>
      </c>
      <c r="E686">
        <f>SUM(Table110[[#This Row],[2024]:[2014]])</f>
        <v>0</v>
      </c>
      <c r="F686" s="12"/>
      <c r="G686" s="12"/>
      <c r="H686" s="12"/>
      <c r="I686" s="12"/>
      <c r="J686" s="12"/>
      <c r="K686" s="12"/>
      <c r="L686" s="12"/>
      <c r="M686" s="12"/>
      <c r="N686" s="12"/>
      <c r="O686" s="12">
        <v>0</v>
      </c>
    </row>
    <row r="687" spans="1:16" hidden="1" x14ac:dyDescent="0.35">
      <c r="A687" t="s">
        <v>803</v>
      </c>
      <c r="B687" t="s">
        <v>140</v>
      </c>
      <c r="C687" t="s">
        <v>115</v>
      </c>
      <c r="D687" t="s">
        <v>335</v>
      </c>
      <c r="E687">
        <f>SUM(Table110[[#This Row],[2024]:[2014]])</f>
        <v>3</v>
      </c>
      <c r="F687" s="12"/>
      <c r="G687" s="12"/>
      <c r="H687" s="12"/>
      <c r="I687" s="12"/>
      <c r="J687" s="12"/>
      <c r="K687" s="12">
        <v>-6</v>
      </c>
      <c r="L687" s="12">
        <v>9</v>
      </c>
      <c r="M687" s="12"/>
      <c r="N687" s="12"/>
      <c r="O687" s="12"/>
    </row>
    <row r="688" spans="1:16" hidden="1" x14ac:dyDescent="0.35">
      <c r="A688" t="s">
        <v>803</v>
      </c>
      <c r="B688" t="s">
        <v>140</v>
      </c>
      <c r="C688" t="s">
        <v>141</v>
      </c>
      <c r="D688" t="s">
        <v>142</v>
      </c>
      <c r="E688">
        <f>SUM(Table110[[#This Row],[2024]:[2014]])</f>
        <v>0</v>
      </c>
      <c r="F688" s="12"/>
      <c r="G688" s="12"/>
      <c r="H688" s="12"/>
      <c r="I688" s="12"/>
      <c r="J688" s="12"/>
      <c r="K688" s="12"/>
      <c r="L688" s="12"/>
      <c r="M688" s="12">
        <v>-1</v>
      </c>
      <c r="N688" s="12"/>
      <c r="O688" s="12">
        <v>1</v>
      </c>
    </row>
    <row r="689" spans="1:15" hidden="1" x14ac:dyDescent="0.35">
      <c r="A689" t="s">
        <v>803</v>
      </c>
      <c r="B689" t="s">
        <v>145</v>
      </c>
      <c r="C689" t="s">
        <v>115</v>
      </c>
      <c r="D689" t="s">
        <v>146</v>
      </c>
      <c r="E689">
        <f>SUM(Table110[[#This Row],[2024]:[2014]])</f>
        <v>5</v>
      </c>
      <c r="F689" s="12">
        <v>1</v>
      </c>
      <c r="G689" s="12">
        <v>4</v>
      </c>
      <c r="H689" s="12"/>
      <c r="I689" s="12"/>
      <c r="J689" s="12"/>
      <c r="K689" s="12"/>
      <c r="L689" s="12"/>
      <c r="M689" s="12"/>
      <c r="N689" s="12"/>
      <c r="O689" s="12"/>
    </row>
    <row r="690" spans="1:15" hidden="1" x14ac:dyDescent="0.35">
      <c r="A690" t="s">
        <v>803</v>
      </c>
      <c r="B690" t="s">
        <v>145</v>
      </c>
      <c r="C690" t="s">
        <v>115</v>
      </c>
      <c r="D690" t="s">
        <v>147</v>
      </c>
      <c r="E690">
        <f>SUM(Table110[[#This Row],[2024]:[2014]])</f>
        <v>1</v>
      </c>
      <c r="F690" s="12"/>
      <c r="G690" s="12"/>
      <c r="H690" s="12">
        <v>1</v>
      </c>
      <c r="I690" s="12"/>
      <c r="J690" s="12"/>
      <c r="K690" s="12"/>
      <c r="L690" s="12"/>
      <c r="M690" s="12"/>
      <c r="N690" s="12"/>
      <c r="O690" s="12"/>
    </row>
    <row r="691" spans="1:15" hidden="1" x14ac:dyDescent="0.35">
      <c r="A691" t="s">
        <v>803</v>
      </c>
      <c r="B691" t="s">
        <v>145</v>
      </c>
      <c r="C691" t="s">
        <v>115</v>
      </c>
      <c r="D691" t="s">
        <v>150</v>
      </c>
      <c r="E691">
        <f>SUM(Table110[[#This Row],[2024]:[2014]])</f>
        <v>1</v>
      </c>
      <c r="F691" s="12">
        <v>1</v>
      </c>
      <c r="G691" s="12"/>
      <c r="H691" s="12"/>
      <c r="I691" s="12"/>
      <c r="J691" s="12"/>
      <c r="K691" s="12"/>
      <c r="L691" s="12"/>
      <c r="M691" s="12"/>
      <c r="N691" s="12"/>
      <c r="O691" s="12"/>
    </row>
    <row r="692" spans="1:15" hidden="1" x14ac:dyDescent="0.35">
      <c r="A692" t="s">
        <v>803</v>
      </c>
      <c r="B692" t="s">
        <v>145</v>
      </c>
      <c r="C692" t="s">
        <v>115</v>
      </c>
      <c r="D692" t="s">
        <v>152</v>
      </c>
      <c r="E692">
        <f>SUM(Table110[[#This Row],[2024]:[2014]])</f>
        <v>3</v>
      </c>
      <c r="F692" s="12">
        <v>1</v>
      </c>
      <c r="G692" s="12">
        <v>1</v>
      </c>
      <c r="H692" s="12"/>
      <c r="I692" s="12"/>
      <c r="J692" s="12"/>
      <c r="K692" s="12">
        <v>1</v>
      </c>
      <c r="L692" s="12"/>
      <c r="M692" s="12"/>
      <c r="N692" s="12"/>
      <c r="O692" s="12"/>
    </row>
    <row r="693" spans="1:15" hidden="1" x14ac:dyDescent="0.35">
      <c r="A693" t="s">
        <v>803</v>
      </c>
      <c r="B693" t="s">
        <v>145</v>
      </c>
      <c r="C693" t="s">
        <v>115</v>
      </c>
      <c r="D693" t="s">
        <v>342</v>
      </c>
      <c r="E693">
        <f>SUM(Table110[[#This Row],[2024]:[2014]])</f>
        <v>1</v>
      </c>
      <c r="F693" s="12"/>
      <c r="G693" s="12"/>
      <c r="H693" s="12"/>
      <c r="I693" s="12">
        <v>1</v>
      </c>
      <c r="J693" s="12"/>
      <c r="K693" s="12"/>
      <c r="L693" s="12"/>
      <c r="M693" s="12"/>
      <c r="N693" s="12"/>
      <c r="O693" s="12"/>
    </row>
    <row r="694" spans="1:15" hidden="1" x14ac:dyDescent="0.35">
      <c r="A694" t="s">
        <v>803</v>
      </c>
      <c r="B694" t="s">
        <v>145</v>
      </c>
      <c r="C694" t="s">
        <v>115</v>
      </c>
      <c r="D694" t="s">
        <v>806</v>
      </c>
      <c r="E694">
        <f>SUM(Table110[[#This Row],[2024]:[2014]])</f>
        <v>1</v>
      </c>
      <c r="F694" s="12"/>
      <c r="G694" s="12">
        <v>1</v>
      </c>
      <c r="H694" s="12"/>
      <c r="I694" s="12"/>
      <c r="J694" s="12"/>
      <c r="K694" s="12"/>
      <c r="L694" s="12"/>
      <c r="M694" s="12"/>
      <c r="N694" s="12"/>
      <c r="O694" s="12"/>
    </row>
    <row r="695" spans="1:15" hidden="1" x14ac:dyDescent="0.35">
      <c r="A695" t="s">
        <v>803</v>
      </c>
      <c r="B695" t="s">
        <v>145</v>
      </c>
      <c r="C695" t="s">
        <v>115</v>
      </c>
      <c r="D695" t="s">
        <v>153</v>
      </c>
      <c r="E695">
        <f>SUM(Table110[[#This Row],[2024]:[2014]])</f>
        <v>2</v>
      </c>
      <c r="F695" s="12">
        <v>2</v>
      </c>
      <c r="G695" s="12"/>
      <c r="H695" s="12"/>
      <c r="I695" s="12"/>
      <c r="J695" s="12"/>
      <c r="K695" s="12"/>
      <c r="L695" s="12"/>
      <c r="M695" s="12"/>
      <c r="N695" s="12"/>
      <c r="O695" s="12"/>
    </row>
    <row r="696" spans="1:15" hidden="1" x14ac:dyDescent="0.35">
      <c r="A696" t="s">
        <v>803</v>
      </c>
      <c r="B696" t="s">
        <v>145</v>
      </c>
      <c r="C696" t="s">
        <v>807</v>
      </c>
      <c r="D696" t="s">
        <v>808</v>
      </c>
      <c r="E696">
        <f>SUM(Table110[[#This Row],[2024]:[2014]])</f>
        <v>1</v>
      </c>
      <c r="F696" s="12"/>
      <c r="G696" s="12"/>
      <c r="H696" s="12"/>
      <c r="I696" s="12"/>
      <c r="J696" s="12">
        <v>1</v>
      </c>
      <c r="K696" s="12"/>
      <c r="L696" s="12"/>
      <c r="M696" s="12"/>
      <c r="N696" s="12"/>
      <c r="O696" s="12"/>
    </row>
    <row r="697" spans="1:15" hidden="1" x14ac:dyDescent="0.35">
      <c r="A697" t="s">
        <v>803</v>
      </c>
      <c r="B697" t="s">
        <v>145</v>
      </c>
      <c r="C697" t="s">
        <v>172</v>
      </c>
      <c r="D697" t="s">
        <v>173</v>
      </c>
      <c r="E697">
        <f>SUM(Table110[[#This Row],[2024]:[2014]])</f>
        <v>5</v>
      </c>
      <c r="F697" s="12"/>
      <c r="G697" s="12">
        <v>2</v>
      </c>
      <c r="H697" s="12">
        <v>2</v>
      </c>
      <c r="I697" s="12">
        <v>1</v>
      </c>
      <c r="J697" s="12"/>
      <c r="K697" s="12"/>
      <c r="L697" s="12"/>
      <c r="M697" s="12"/>
      <c r="N697" s="12"/>
      <c r="O697" s="12"/>
    </row>
    <row r="698" spans="1:15" hidden="1" x14ac:dyDescent="0.35">
      <c r="A698" t="s">
        <v>803</v>
      </c>
      <c r="B698" t="s">
        <v>145</v>
      </c>
      <c r="C698" t="s">
        <v>809</v>
      </c>
      <c r="D698" t="s">
        <v>810</v>
      </c>
      <c r="E698">
        <f>SUM(Table110[[#This Row],[2024]:[2014]])</f>
        <v>-1</v>
      </c>
      <c r="F698" s="12"/>
      <c r="G698" s="12">
        <v>-1</v>
      </c>
      <c r="H698" s="12"/>
      <c r="I698" s="12"/>
      <c r="J698" s="12"/>
      <c r="K698" s="12"/>
      <c r="L698" s="12"/>
      <c r="M698" s="12"/>
      <c r="N698" s="12"/>
      <c r="O698" s="12"/>
    </row>
    <row r="699" spans="1:15" hidden="1" x14ac:dyDescent="0.35">
      <c r="A699" t="s">
        <v>803</v>
      </c>
      <c r="B699" t="s">
        <v>174</v>
      </c>
      <c r="C699" t="s">
        <v>464</v>
      </c>
      <c r="D699" t="s">
        <v>465</v>
      </c>
      <c r="E699">
        <f>SUM(Table110[[#This Row],[2024]:[2014]])</f>
        <v>2</v>
      </c>
      <c r="F699" s="12"/>
      <c r="G699" s="12"/>
      <c r="H699" s="12"/>
      <c r="I699" s="12"/>
      <c r="J699" s="12">
        <v>1</v>
      </c>
      <c r="K699" s="12"/>
      <c r="L699" s="12"/>
      <c r="M699" s="12"/>
      <c r="N699" s="12"/>
      <c r="O699" s="12">
        <v>1</v>
      </c>
    </row>
    <row r="700" spans="1:15" hidden="1" x14ac:dyDescent="0.35">
      <c r="A700" t="s">
        <v>803</v>
      </c>
      <c r="B700" t="s">
        <v>550</v>
      </c>
      <c r="C700" t="s">
        <v>811</v>
      </c>
      <c r="D700" t="s">
        <v>812</v>
      </c>
      <c r="E700">
        <f>SUM(Table110[[#This Row],[2024]:[2014]])</f>
        <v>0</v>
      </c>
      <c r="F700" s="12"/>
      <c r="G700" s="12"/>
      <c r="H700" s="12"/>
      <c r="I700" s="12"/>
      <c r="J700" s="12"/>
      <c r="K700" s="12"/>
      <c r="L700" s="12"/>
      <c r="M700" s="12"/>
      <c r="N700" s="12"/>
      <c r="O700" s="12">
        <v>0</v>
      </c>
    </row>
    <row r="701" spans="1:15" hidden="1" x14ac:dyDescent="0.35">
      <c r="A701" t="s">
        <v>803</v>
      </c>
      <c r="B701" t="s">
        <v>550</v>
      </c>
      <c r="C701" t="s">
        <v>551</v>
      </c>
      <c r="D701" t="s">
        <v>552</v>
      </c>
      <c r="E701">
        <f>SUM(Table110[[#This Row],[2024]:[2014]])</f>
        <v>3</v>
      </c>
      <c r="F701" s="12"/>
      <c r="G701" s="12"/>
      <c r="H701" s="12"/>
      <c r="I701" s="12"/>
      <c r="J701" s="12"/>
      <c r="K701" s="12"/>
      <c r="L701" s="12"/>
      <c r="M701" s="12"/>
      <c r="N701" s="12">
        <v>3</v>
      </c>
      <c r="O701" s="12"/>
    </row>
    <row r="702" spans="1:15" hidden="1" x14ac:dyDescent="0.35">
      <c r="A702" t="s">
        <v>803</v>
      </c>
      <c r="B702" t="s">
        <v>182</v>
      </c>
      <c r="C702" t="s">
        <v>421</v>
      </c>
      <c r="D702" t="s">
        <v>422</v>
      </c>
      <c r="E702">
        <f>SUM(Table110[[#This Row],[2024]:[2014]])</f>
        <v>1</v>
      </c>
      <c r="F702" s="12"/>
      <c r="G702" s="12"/>
      <c r="H702" s="12"/>
      <c r="I702" s="12"/>
      <c r="J702" s="12"/>
      <c r="K702" s="12"/>
      <c r="L702" s="12">
        <v>1</v>
      </c>
      <c r="M702" s="12"/>
      <c r="N702" s="12"/>
      <c r="O702" s="12"/>
    </row>
    <row r="703" spans="1:15" hidden="1" x14ac:dyDescent="0.35">
      <c r="A703" t="s">
        <v>803</v>
      </c>
      <c r="B703" t="s">
        <v>188</v>
      </c>
      <c r="C703" t="s">
        <v>189</v>
      </c>
      <c r="D703" t="s">
        <v>190</v>
      </c>
      <c r="E703">
        <f>SUM(Table110[[#This Row],[2024]:[2014]])</f>
        <v>2</v>
      </c>
      <c r="F703" s="12"/>
      <c r="G703" s="12">
        <v>1</v>
      </c>
      <c r="H703" s="12">
        <v>1</v>
      </c>
      <c r="I703" s="12"/>
      <c r="J703" s="12"/>
      <c r="K703" s="12"/>
      <c r="L703" s="12"/>
      <c r="M703" s="12"/>
      <c r="N703" s="12"/>
      <c r="O703" s="12"/>
    </row>
    <row r="704" spans="1:15" hidden="1" x14ac:dyDescent="0.35">
      <c r="A704" t="s">
        <v>803</v>
      </c>
      <c r="B704" t="s">
        <v>188</v>
      </c>
      <c r="C704" t="s">
        <v>813</v>
      </c>
      <c r="D704" t="s">
        <v>814</v>
      </c>
      <c r="E704">
        <f>SUM(Table110[[#This Row],[2024]:[2014]])</f>
        <v>0</v>
      </c>
      <c r="F704" s="12"/>
      <c r="G704" s="12"/>
      <c r="H704" s="12"/>
      <c r="I704" s="12"/>
      <c r="J704" s="12"/>
      <c r="K704" s="12"/>
      <c r="L704" s="12"/>
      <c r="M704" s="12"/>
      <c r="N704" s="12">
        <v>-1</v>
      </c>
      <c r="O704" s="12">
        <v>1</v>
      </c>
    </row>
    <row r="705" spans="1:15" hidden="1" x14ac:dyDescent="0.35">
      <c r="A705" t="s">
        <v>803</v>
      </c>
      <c r="B705" t="s">
        <v>188</v>
      </c>
      <c r="C705" t="s">
        <v>191</v>
      </c>
      <c r="D705" t="s">
        <v>192</v>
      </c>
      <c r="E705">
        <f>SUM(Table110[[#This Row],[2024]:[2014]])</f>
        <v>1</v>
      </c>
      <c r="F705" s="12"/>
      <c r="G705" s="12"/>
      <c r="H705" s="12"/>
      <c r="I705" s="12"/>
      <c r="J705" s="12"/>
      <c r="K705" s="12"/>
      <c r="L705" s="12"/>
      <c r="M705" s="12"/>
      <c r="N705" s="12">
        <v>-2</v>
      </c>
      <c r="O705" s="12">
        <v>3</v>
      </c>
    </row>
    <row r="706" spans="1:15" hidden="1" x14ac:dyDescent="0.35">
      <c r="A706" t="s">
        <v>803</v>
      </c>
      <c r="B706" t="s">
        <v>193</v>
      </c>
      <c r="C706" t="s">
        <v>475</v>
      </c>
      <c r="D706" t="s">
        <v>476</v>
      </c>
      <c r="E706">
        <f>SUM(Table110[[#This Row],[2024]:[2014]])</f>
        <v>5</v>
      </c>
      <c r="F706" s="12"/>
      <c r="G706" s="12"/>
      <c r="H706" s="12"/>
      <c r="I706" s="12"/>
      <c r="J706" s="12"/>
      <c r="K706" s="12"/>
      <c r="L706" s="12"/>
      <c r="M706" s="12"/>
      <c r="N706" s="12"/>
      <c r="O706" s="12">
        <v>5</v>
      </c>
    </row>
    <row r="707" spans="1:15" hidden="1" x14ac:dyDescent="0.35">
      <c r="A707" t="s">
        <v>803</v>
      </c>
      <c r="B707" t="s">
        <v>193</v>
      </c>
      <c r="C707" t="s">
        <v>194</v>
      </c>
      <c r="D707" t="s">
        <v>195</v>
      </c>
      <c r="E707">
        <f>SUM(Table110[[#This Row],[2024]:[2014]])</f>
        <v>1</v>
      </c>
      <c r="F707" s="12">
        <v>1</v>
      </c>
      <c r="G707" s="12"/>
      <c r="H707" s="12"/>
      <c r="I707" s="12"/>
      <c r="J707" s="12"/>
      <c r="K707" s="12"/>
      <c r="L707" s="12"/>
      <c r="M707" s="12"/>
      <c r="N707" s="12"/>
      <c r="O707" s="12"/>
    </row>
    <row r="708" spans="1:15" hidden="1" x14ac:dyDescent="0.35">
      <c r="A708" t="s">
        <v>803</v>
      </c>
      <c r="B708" t="s">
        <v>196</v>
      </c>
      <c r="C708" t="s">
        <v>115</v>
      </c>
      <c r="D708" t="s">
        <v>359</v>
      </c>
      <c r="E708">
        <f>SUM(Table110[[#This Row],[2024]:[2014]])</f>
        <v>-4</v>
      </c>
      <c r="F708" s="12">
        <v>-1</v>
      </c>
      <c r="G708" s="12">
        <v>-1</v>
      </c>
      <c r="H708" s="12">
        <v>-2</v>
      </c>
      <c r="I708" s="12"/>
      <c r="J708" s="12">
        <v>-1</v>
      </c>
      <c r="K708" s="12"/>
      <c r="L708" s="12"/>
      <c r="M708" s="12"/>
      <c r="N708" s="12">
        <v>1</v>
      </c>
      <c r="O708" s="12"/>
    </row>
    <row r="709" spans="1:15" hidden="1" x14ac:dyDescent="0.35">
      <c r="A709" t="s">
        <v>803</v>
      </c>
      <c r="B709" t="s">
        <v>196</v>
      </c>
      <c r="C709" t="s">
        <v>115</v>
      </c>
      <c r="D709" t="s">
        <v>582</v>
      </c>
      <c r="E709">
        <f>SUM(Table110[[#This Row],[2024]:[2014]])</f>
        <v>-1</v>
      </c>
      <c r="F709" s="12"/>
      <c r="G709" s="12"/>
      <c r="H709" s="12">
        <v>-1</v>
      </c>
      <c r="I709" s="12"/>
      <c r="J709" s="12"/>
      <c r="K709" s="12"/>
      <c r="L709" s="12"/>
      <c r="M709" s="12"/>
      <c r="N709" s="12"/>
      <c r="O709" s="12"/>
    </row>
    <row r="710" spans="1:15" hidden="1" x14ac:dyDescent="0.35">
      <c r="A710" t="s">
        <v>803</v>
      </c>
      <c r="B710" t="s">
        <v>198</v>
      </c>
      <c r="C710" t="s">
        <v>590</v>
      </c>
      <c r="D710" t="s">
        <v>591</v>
      </c>
      <c r="E710">
        <f>SUM(Table110[[#This Row],[2024]:[2014]])</f>
        <v>1</v>
      </c>
      <c r="F710" s="12"/>
      <c r="G710" s="12"/>
      <c r="H710" s="12"/>
      <c r="I710" s="12"/>
      <c r="J710" s="12"/>
      <c r="K710" s="12"/>
      <c r="L710" s="12"/>
      <c r="M710" s="12"/>
      <c r="N710" s="12">
        <v>1</v>
      </c>
      <c r="O710" s="12"/>
    </row>
    <row r="711" spans="1:15" hidden="1" x14ac:dyDescent="0.35">
      <c r="A711" t="s">
        <v>803</v>
      </c>
      <c r="B711" t="s">
        <v>203</v>
      </c>
      <c r="C711" t="s">
        <v>204</v>
      </c>
      <c r="D711" t="s">
        <v>205</v>
      </c>
      <c r="E711">
        <f>SUM(Table110[[#This Row],[2024]:[2014]])</f>
        <v>1</v>
      </c>
      <c r="F711" s="12"/>
      <c r="G711" s="12"/>
      <c r="H711" s="12">
        <v>1</v>
      </c>
      <c r="I711" s="12"/>
      <c r="J711" s="12"/>
      <c r="K711" s="12"/>
      <c r="L711" s="12"/>
      <c r="M711" s="12"/>
      <c r="N711" s="12"/>
      <c r="O711" s="12"/>
    </row>
    <row r="712" spans="1:15" hidden="1" x14ac:dyDescent="0.35">
      <c r="A712" t="s">
        <v>803</v>
      </c>
      <c r="B712" t="s">
        <v>815</v>
      </c>
      <c r="C712" t="s">
        <v>816</v>
      </c>
      <c r="D712" t="s">
        <v>817</v>
      </c>
      <c r="E712">
        <f>SUM(Table110[[#This Row],[2024]:[2014]])</f>
        <v>1</v>
      </c>
      <c r="F712" s="12"/>
      <c r="G712" s="12"/>
      <c r="H712" s="12"/>
      <c r="I712" s="12"/>
      <c r="J712" s="12"/>
      <c r="K712" s="12"/>
      <c r="L712" s="12"/>
      <c r="M712" s="12"/>
      <c r="N712" s="12">
        <v>1</v>
      </c>
      <c r="O712" s="12"/>
    </row>
    <row r="713" spans="1:15" hidden="1" x14ac:dyDescent="0.35">
      <c r="A713" t="s">
        <v>803</v>
      </c>
      <c r="B713" t="s">
        <v>208</v>
      </c>
      <c r="C713" t="s">
        <v>115</v>
      </c>
      <c r="D713" t="s">
        <v>210</v>
      </c>
      <c r="E713">
        <f>SUM(Table110[[#This Row],[2024]:[2014]])</f>
        <v>5</v>
      </c>
      <c r="F713" s="12"/>
      <c r="G713" s="12">
        <v>1</v>
      </c>
      <c r="H713" s="12">
        <v>4</v>
      </c>
      <c r="I713" s="12"/>
      <c r="J713" s="12"/>
      <c r="K713" s="12"/>
      <c r="L713" s="12"/>
      <c r="M713" s="12"/>
      <c r="N713" s="12"/>
      <c r="O713" s="12"/>
    </row>
    <row r="714" spans="1:15" hidden="1" x14ac:dyDescent="0.35">
      <c r="A714" t="s">
        <v>803</v>
      </c>
      <c r="B714" t="s">
        <v>208</v>
      </c>
      <c r="C714" t="s">
        <v>115</v>
      </c>
      <c r="D714" t="s">
        <v>211</v>
      </c>
      <c r="E714">
        <f>SUM(Table110[[#This Row],[2024]:[2014]])</f>
        <v>9</v>
      </c>
      <c r="F714" s="12"/>
      <c r="G714" s="12"/>
      <c r="H714" s="12"/>
      <c r="I714" s="12">
        <v>4</v>
      </c>
      <c r="J714" s="12">
        <v>5</v>
      </c>
      <c r="K714" s="12"/>
      <c r="L714" s="12"/>
      <c r="M714" s="12"/>
      <c r="N714" s="12"/>
      <c r="O714" s="12"/>
    </row>
    <row r="715" spans="1:15" hidden="1" x14ac:dyDescent="0.35">
      <c r="A715" t="s">
        <v>803</v>
      </c>
      <c r="B715" t="s">
        <v>208</v>
      </c>
      <c r="C715" t="s">
        <v>115</v>
      </c>
      <c r="D715" t="s">
        <v>212</v>
      </c>
      <c r="E715">
        <f>SUM(Table110[[#This Row],[2024]:[2014]])</f>
        <v>14</v>
      </c>
      <c r="F715" s="12">
        <v>1</v>
      </c>
      <c r="G715" s="12">
        <v>6</v>
      </c>
      <c r="H715" s="12">
        <v>5</v>
      </c>
      <c r="I715" s="12">
        <v>2</v>
      </c>
      <c r="J715" s="12"/>
      <c r="K715" s="12"/>
      <c r="L715" s="12"/>
      <c r="M715" s="12"/>
      <c r="N715" s="12"/>
      <c r="O715" s="12"/>
    </row>
    <row r="716" spans="1:15" hidden="1" x14ac:dyDescent="0.35">
      <c r="A716" t="s">
        <v>803</v>
      </c>
      <c r="B716" t="s">
        <v>208</v>
      </c>
      <c r="C716" t="s">
        <v>115</v>
      </c>
      <c r="D716" t="s">
        <v>213</v>
      </c>
      <c r="E716">
        <f>SUM(Table110[[#This Row],[2024]:[2014]])</f>
        <v>5</v>
      </c>
      <c r="F716" s="12"/>
      <c r="G716" s="12">
        <v>2</v>
      </c>
      <c r="H716" s="12">
        <v>2</v>
      </c>
      <c r="I716" s="12"/>
      <c r="J716" s="12">
        <v>1</v>
      </c>
      <c r="K716" s="12"/>
      <c r="L716" s="12"/>
      <c r="M716" s="12"/>
      <c r="N716" s="12"/>
      <c r="O716" s="12"/>
    </row>
    <row r="717" spans="1:15" hidden="1" x14ac:dyDescent="0.35">
      <c r="A717" t="s">
        <v>803</v>
      </c>
      <c r="B717" t="s">
        <v>208</v>
      </c>
      <c r="C717" t="s">
        <v>115</v>
      </c>
      <c r="D717" t="s">
        <v>214</v>
      </c>
      <c r="E717">
        <f>SUM(Table110[[#This Row],[2024]:[2014]])</f>
        <v>5</v>
      </c>
      <c r="F717" s="12"/>
      <c r="G717" s="12">
        <v>1</v>
      </c>
      <c r="H717" s="12">
        <v>3</v>
      </c>
      <c r="I717" s="12">
        <v>1</v>
      </c>
      <c r="J717" s="12"/>
      <c r="K717" s="12"/>
      <c r="L717" s="12"/>
      <c r="M717" s="12"/>
      <c r="N717" s="12"/>
      <c r="O717" s="12"/>
    </row>
    <row r="718" spans="1:15" hidden="1" x14ac:dyDescent="0.35">
      <c r="A718" t="s">
        <v>803</v>
      </c>
      <c r="B718" t="s">
        <v>208</v>
      </c>
      <c r="C718" t="s">
        <v>818</v>
      </c>
      <c r="D718" t="s">
        <v>819</v>
      </c>
      <c r="E718">
        <f>SUM(Table110[[#This Row],[2024]:[2014]])</f>
        <v>1</v>
      </c>
      <c r="F718" s="12"/>
      <c r="G718" s="12"/>
      <c r="H718" s="12"/>
      <c r="I718" s="12"/>
      <c r="J718" s="12"/>
      <c r="K718" s="12"/>
      <c r="L718" s="12"/>
      <c r="M718" s="12"/>
      <c r="N718" s="12">
        <v>1</v>
      </c>
      <c r="O718" s="12"/>
    </row>
    <row r="719" spans="1:15" hidden="1" x14ac:dyDescent="0.35">
      <c r="A719" t="s">
        <v>803</v>
      </c>
      <c r="B719" t="s">
        <v>217</v>
      </c>
      <c r="C719" t="s">
        <v>218</v>
      </c>
      <c r="D719" t="s">
        <v>219</v>
      </c>
      <c r="E719">
        <f>SUM(Table110[[#This Row],[2024]:[2014]])</f>
        <v>0</v>
      </c>
      <c r="F719" s="12"/>
      <c r="G719" s="12"/>
      <c r="H719" s="12"/>
      <c r="I719" s="12"/>
      <c r="J719" s="12">
        <v>-1</v>
      </c>
      <c r="K719" s="12">
        <v>1</v>
      </c>
      <c r="L719" s="12"/>
      <c r="M719" s="12"/>
      <c r="N719" s="12"/>
      <c r="O719" s="12"/>
    </row>
    <row r="720" spans="1:15" hidden="1" x14ac:dyDescent="0.35">
      <c r="A720" t="s">
        <v>803</v>
      </c>
      <c r="B720" t="s">
        <v>222</v>
      </c>
      <c r="C720" t="s">
        <v>223</v>
      </c>
      <c r="D720" t="s">
        <v>224</v>
      </c>
      <c r="E720">
        <f>SUM(Table110[[#This Row],[2024]:[2014]])</f>
        <v>50</v>
      </c>
      <c r="F720" s="12"/>
      <c r="G720" s="12"/>
      <c r="H720" s="12"/>
      <c r="I720" s="12"/>
      <c r="J720" s="12"/>
      <c r="K720" s="12"/>
      <c r="L720" s="12"/>
      <c r="M720" s="12"/>
      <c r="N720" s="12"/>
      <c r="O720" s="12">
        <v>50</v>
      </c>
    </row>
    <row r="721" spans="1:15" hidden="1" x14ac:dyDescent="0.35">
      <c r="A721" t="s">
        <v>803</v>
      </c>
      <c r="B721" t="s">
        <v>222</v>
      </c>
      <c r="C721" t="s">
        <v>820</v>
      </c>
      <c r="D721" t="s">
        <v>821</v>
      </c>
      <c r="E721">
        <f>SUM(Table110[[#This Row],[2024]:[2014]])</f>
        <v>1</v>
      </c>
      <c r="F721" s="12"/>
      <c r="G721" s="12"/>
      <c r="H721" s="12"/>
      <c r="I721" s="12"/>
      <c r="J721" s="12"/>
      <c r="K721" s="12"/>
      <c r="L721" s="12"/>
      <c r="M721" s="12"/>
      <c r="N721" s="12">
        <v>1</v>
      </c>
      <c r="O721" s="12"/>
    </row>
    <row r="722" spans="1:15" hidden="1" x14ac:dyDescent="0.35">
      <c r="A722" t="s">
        <v>803</v>
      </c>
      <c r="B722" t="s">
        <v>230</v>
      </c>
      <c r="C722" t="s">
        <v>822</v>
      </c>
      <c r="D722" t="s">
        <v>823</v>
      </c>
      <c r="E722">
        <f>SUM(Table110[[#This Row],[2024]:[2014]])</f>
        <v>1</v>
      </c>
      <c r="F722" s="12"/>
      <c r="G722" s="12"/>
      <c r="H722" s="12"/>
      <c r="I722" s="12"/>
      <c r="J722" s="12"/>
      <c r="K722" s="12"/>
      <c r="L722" s="12"/>
      <c r="M722" s="12"/>
      <c r="N722" s="12"/>
      <c r="O722" s="12">
        <v>1</v>
      </c>
    </row>
    <row r="723" spans="1:15" hidden="1" x14ac:dyDescent="0.35">
      <c r="A723" t="s">
        <v>803</v>
      </c>
      <c r="B723" t="s">
        <v>230</v>
      </c>
      <c r="C723" t="s">
        <v>482</v>
      </c>
      <c r="D723" t="s">
        <v>483</v>
      </c>
      <c r="E723">
        <f>SUM(Table110[[#This Row],[2024]:[2014]])</f>
        <v>8</v>
      </c>
      <c r="F723" s="12"/>
      <c r="G723" s="12"/>
      <c r="H723" s="12"/>
      <c r="I723" s="12"/>
      <c r="J723" s="12"/>
      <c r="K723" s="12"/>
      <c r="L723" s="12"/>
      <c r="M723" s="12"/>
      <c r="N723" s="12">
        <v>-3</v>
      </c>
      <c r="O723" s="12">
        <v>11</v>
      </c>
    </row>
    <row r="724" spans="1:15" hidden="1" x14ac:dyDescent="0.35">
      <c r="A724" t="s">
        <v>803</v>
      </c>
      <c r="B724" t="s">
        <v>237</v>
      </c>
      <c r="C724" t="s">
        <v>824</v>
      </c>
      <c r="D724" t="s">
        <v>825</v>
      </c>
      <c r="E724">
        <f>SUM(Table110[[#This Row],[2024]:[2014]])</f>
        <v>0</v>
      </c>
      <c r="F724" s="12"/>
      <c r="G724" s="12"/>
      <c r="H724" s="12"/>
      <c r="I724" s="12"/>
      <c r="J724" s="12"/>
      <c r="K724" s="12"/>
      <c r="L724" s="12"/>
      <c r="M724" s="12"/>
      <c r="N724" s="12"/>
      <c r="O724" s="12">
        <v>0</v>
      </c>
    </row>
    <row r="725" spans="1:15" hidden="1" x14ac:dyDescent="0.35">
      <c r="A725" t="s">
        <v>803</v>
      </c>
      <c r="B725" t="s">
        <v>242</v>
      </c>
      <c r="C725" t="s">
        <v>243</v>
      </c>
      <c r="D725" t="s">
        <v>244</v>
      </c>
      <c r="E725">
        <f>SUM(Table110[[#This Row],[2024]:[2014]])</f>
        <v>1</v>
      </c>
      <c r="F725" s="12">
        <v>1</v>
      </c>
      <c r="G725" s="12"/>
      <c r="H725" s="12"/>
      <c r="I725" s="12"/>
      <c r="J725" s="12"/>
      <c r="K725" s="12"/>
      <c r="L725" s="12"/>
      <c r="M725" s="12"/>
      <c r="N725" s="12"/>
      <c r="O725" s="12"/>
    </row>
    <row r="726" spans="1:15" hidden="1" x14ac:dyDescent="0.35">
      <c r="A726" t="s">
        <v>803</v>
      </c>
      <c r="B726" t="s">
        <v>252</v>
      </c>
      <c r="C726" t="s">
        <v>253</v>
      </c>
      <c r="D726" t="s">
        <v>254</v>
      </c>
      <c r="E726">
        <f>SUM(Table110[[#This Row],[2024]:[2014]])</f>
        <v>2</v>
      </c>
      <c r="F726" s="12"/>
      <c r="G726" s="12">
        <v>2</v>
      </c>
      <c r="H726" s="12"/>
      <c r="I726" s="12"/>
      <c r="J726" s="12"/>
      <c r="K726" s="12"/>
      <c r="L726" s="12"/>
      <c r="M726" s="12"/>
      <c r="N726" s="12"/>
      <c r="O726" s="12"/>
    </row>
    <row r="727" spans="1:15" hidden="1" x14ac:dyDescent="0.35">
      <c r="A727" t="s">
        <v>803</v>
      </c>
      <c r="B727" t="s">
        <v>255</v>
      </c>
      <c r="C727" t="s">
        <v>256</v>
      </c>
      <c r="D727" t="s">
        <v>257</v>
      </c>
      <c r="E727">
        <f>SUM(Table110[[#This Row],[2024]:[2014]])</f>
        <v>12</v>
      </c>
      <c r="F727" s="12">
        <v>6</v>
      </c>
      <c r="G727" s="12">
        <v>6</v>
      </c>
      <c r="H727" s="12"/>
      <c r="I727" s="12"/>
      <c r="J727" s="12"/>
      <c r="K727" s="12"/>
      <c r="L727" s="12"/>
      <c r="M727" s="12"/>
      <c r="N727" s="12"/>
      <c r="O727" s="12"/>
    </row>
    <row r="728" spans="1:15" hidden="1" x14ac:dyDescent="0.35">
      <c r="A728" t="s">
        <v>803</v>
      </c>
      <c r="B728" t="s">
        <v>255</v>
      </c>
      <c r="C728" t="s">
        <v>260</v>
      </c>
      <c r="D728" t="s">
        <v>261</v>
      </c>
      <c r="E728">
        <f>SUM(Table110[[#This Row],[2024]:[2014]])</f>
        <v>0</v>
      </c>
      <c r="F728" s="12">
        <v>-1</v>
      </c>
      <c r="G728" s="12"/>
      <c r="H728" s="12"/>
      <c r="I728" s="12"/>
      <c r="J728" s="12">
        <v>1</v>
      </c>
      <c r="K728" s="12"/>
      <c r="L728" s="12"/>
      <c r="M728" s="12"/>
      <c r="N728" s="12"/>
      <c r="O728" s="12"/>
    </row>
    <row r="729" spans="1:15" hidden="1" x14ac:dyDescent="0.35">
      <c r="A729" t="s">
        <v>803</v>
      </c>
      <c r="B729" t="s">
        <v>255</v>
      </c>
      <c r="C729" t="s">
        <v>262</v>
      </c>
      <c r="D729" t="s">
        <v>263</v>
      </c>
      <c r="E729">
        <f>SUM(Table110[[#This Row],[2024]:[2014]])</f>
        <v>44</v>
      </c>
      <c r="F729" s="12"/>
      <c r="G729" s="12"/>
      <c r="H729" s="12">
        <v>2</v>
      </c>
      <c r="I729" s="12">
        <v>1</v>
      </c>
      <c r="J729" s="12">
        <v>-1</v>
      </c>
      <c r="K729" s="12">
        <v>4</v>
      </c>
      <c r="L729" s="12">
        <v>11</v>
      </c>
      <c r="M729" s="12">
        <v>11</v>
      </c>
      <c r="N729" s="12">
        <v>-1</v>
      </c>
      <c r="O729" s="12">
        <v>17</v>
      </c>
    </row>
    <row r="730" spans="1:15" hidden="1" x14ac:dyDescent="0.35">
      <c r="A730" t="s">
        <v>803</v>
      </c>
      <c r="B730" t="s">
        <v>255</v>
      </c>
      <c r="C730" t="s">
        <v>266</v>
      </c>
      <c r="D730" t="s">
        <v>267</v>
      </c>
      <c r="E730">
        <f>SUM(Table110[[#This Row],[2024]:[2014]])</f>
        <v>15</v>
      </c>
      <c r="F730" s="12">
        <v>3</v>
      </c>
      <c r="G730" s="12">
        <v>6</v>
      </c>
      <c r="H730" s="12">
        <v>6</v>
      </c>
      <c r="I730" s="12"/>
      <c r="J730" s="12"/>
      <c r="K730" s="12"/>
      <c r="L730" s="12"/>
      <c r="M730" s="12"/>
      <c r="N730" s="12"/>
      <c r="O730" s="12"/>
    </row>
    <row r="731" spans="1:15" hidden="1" x14ac:dyDescent="0.35">
      <c r="A731" t="s">
        <v>803</v>
      </c>
      <c r="B731" t="s">
        <v>270</v>
      </c>
      <c r="C731" t="s">
        <v>115</v>
      </c>
      <c r="D731" t="s">
        <v>271</v>
      </c>
      <c r="E731">
        <f>SUM(Table110[[#This Row],[2024]:[2014]])</f>
        <v>45</v>
      </c>
      <c r="F731" s="12">
        <v>4</v>
      </c>
      <c r="G731" s="12">
        <v>4</v>
      </c>
      <c r="H731" s="12">
        <v>5</v>
      </c>
      <c r="I731" s="12">
        <v>5</v>
      </c>
      <c r="J731" s="12">
        <v>6</v>
      </c>
      <c r="K731" s="12">
        <v>1</v>
      </c>
      <c r="L731" s="12">
        <v>4</v>
      </c>
      <c r="M731" s="12">
        <v>10</v>
      </c>
      <c r="N731" s="12">
        <v>4</v>
      </c>
      <c r="O731" s="12">
        <v>2</v>
      </c>
    </row>
    <row r="732" spans="1:15" hidden="1" x14ac:dyDescent="0.35">
      <c r="A732" t="s">
        <v>803</v>
      </c>
      <c r="B732" t="s">
        <v>270</v>
      </c>
      <c r="C732" t="s">
        <v>115</v>
      </c>
      <c r="D732" t="s">
        <v>380</v>
      </c>
      <c r="E732">
        <f>SUM(Table110[[#This Row],[2024]:[2014]])</f>
        <v>4</v>
      </c>
      <c r="F732" s="12"/>
      <c r="G732" s="12"/>
      <c r="H732" s="12"/>
      <c r="I732" s="12">
        <v>2</v>
      </c>
      <c r="J732" s="12">
        <v>1</v>
      </c>
      <c r="K732" s="12">
        <v>1</v>
      </c>
      <c r="L732" s="12"/>
      <c r="M732" s="12"/>
      <c r="N732" s="12"/>
      <c r="O732" s="12"/>
    </row>
    <row r="733" spans="1:15" hidden="1" x14ac:dyDescent="0.35">
      <c r="A733" t="s">
        <v>803</v>
      </c>
      <c r="B733" t="s">
        <v>270</v>
      </c>
      <c r="C733" t="s">
        <v>115</v>
      </c>
      <c r="D733" t="s">
        <v>272</v>
      </c>
      <c r="E733">
        <f>SUM(Table110[[#This Row],[2024]:[2014]])</f>
        <v>1</v>
      </c>
      <c r="F733" s="12"/>
      <c r="G733" s="12"/>
      <c r="H733" s="12"/>
      <c r="I733" s="12"/>
      <c r="J733" s="12"/>
      <c r="K733" s="12"/>
      <c r="L733" s="12"/>
      <c r="M733" s="12"/>
      <c r="N733" s="12"/>
      <c r="O733" s="12">
        <v>1</v>
      </c>
    </row>
    <row r="734" spans="1:15" hidden="1" x14ac:dyDescent="0.35">
      <c r="A734" t="s">
        <v>803</v>
      </c>
      <c r="B734" t="s">
        <v>270</v>
      </c>
      <c r="C734" t="s">
        <v>274</v>
      </c>
      <c r="D734" t="s">
        <v>275</v>
      </c>
      <c r="E734">
        <f>SUM(Table110[[#This Row],[2024]:[2014]])</f>
        <v>201</v>
      </c>
      <c r="F734" s="12"/>
      <c r="G734" s="12">
        <v>25</v>
      </c>
      <c r="H734" s="12">
        <v>61</v>
      </c>
      <c r="I734" s="12">
        <v>45</v>
      </c>
      <c r="J734" s="12">
        <v>14</v>
      </c>
      <c r="K734" s="12">
        <v>5</v>
      </c>
      <c r="L734" s="12">
        <v>20</v>
      </c>
      <c r="M734" s="12">
        <v>21</v>
      </c>
      <c r="N734" s="12">
        <v>6</v>
      </c>
      <c r="O734" s="12">
        <v>4</v>
      </c>
    </row>
    <row r="735" spans="1:15" hidden="1" x14ac:dyDescent="0.35">
      <c r="A735" t="s">
        <v>803</v>
      </c>
      <c r="B735" t="s">
        <v>270</v>
      </c>
      <c r="C735" t="s">
        <v>381</v>
      </c>
      <c r="D735" t="s">
        <v>382</v>
      </c>
      <c r="E735">
        <f>SUM(Table110[[#This Row],[2024]:[2014]])</f>
        <v>47</v>
      </c>
      <c r="F735" s="12"/>
      <c r="G735" s="12"/>
      <c r="H735" s="12"/>
      <c r="I735" s="12"/>
      <c r="J735" s="12">
        <v>8</v>
      </c>
      <c r="K735" s="12">
        <v>11</v>
      </c>
      <c r="L735" s="12">
        <v>28</v>
      </c>
      <c r="M735" s="12"/>
      <c r="N735" s="12"/>
      <c r="O735" s="12"/>
    </row>
    <row r="736" spans="1:15" hidden="1" x14ac:dyDescent="0.35">
      <c r="A736" t="s">
        <v>803</v>
      </c>
      <c r="B736" t="s">
        <v>270</v>
      </c>
      <c r="C736" t="s">
        <v>656</v>
      </c>
      <c r="D736" t="s">
        <v>657</v>
      </c>
      <c r="E736">
        <f>SUM(Table110[[#This Row],[2024]:[2014]])</f>
        <v>1</v>
      </c>
      <c r="F736" s="12"/>
      <c r="G736" s="12"/>
      <c r="H736" s="12"/>
      <c r="I736" s="12"/>
      <c r="J736" s="12"/>
      <c r="K736" s="12"/>
      <c r="L736" s="12"/>
      <c r="M736" s="12">
        <v>1</v>
      </c>
      <c r="N736" s="12"/>
      <c r="O736" s="12"/>
    </row>
    <row r="737" spans="1:15" hidden="1" x14ac:dyDescent="0.35">
      <c r="A737" t="s">
        <v>803</v>
      </c>
      <c r="B737" t="s">
        <v>270</v>
      </c>
      <c r="C737" t="s">
        <v>658</v>
      </c>
      <c r="D737" t="s">
        <v>659</v>
      </c>
      <c r="E737">
        <f>SUM(Table110[[#This Row],[2024]:[2014]])</f>
        <v>43</v>
      </c>
      <c r="F737" s="12"/>
      <c r="G737" s="12"/>
      <c r="H737" s="12"/>
      <c r="I737" s="12"/>
      <c r="J737" s="12"/>
      <c r="K737" s="12"/>
      <c r="L737" s="12">
        <v>15</v>
      </c>
      <c r="M737" s="12">
        <v>28</v>
      </c>
      <c r="N737" s="12"/>
      <c r="O737" s="12"/>
    </row>
    <row r="738" spans="1:15" hidden="1" x14ac:dyDescent="0.35">
      <c r="A738" t="s">
        <v>803</v>
      </c>
      <c r="B738" t="s">
        <v>270</v>
      </c>
      <c r="C738" t="s">
        <v>276</v>
      </c>
      <c r="D738" t="s">
        <v>277</v>
      </c>
      <c r="E738">
        <f>SUM(Table110[[#This Row],[2024]:[2014]])</f>
        <v>2</v>
      </c>
      <c r="F738" s="12"/>
      <c r="G738" s="12"/>
      <c r="H738" s="12"/>
      <c r="I738" s="12"/>
      <c r="J738" s="12">
        <v>2</v>
      </c>
      <c r="K738" s="12"/>
      <c r="L738" s="12"/>
      <c r="M738" s="12"/>
      <c r="N738" s="12"/>
      <c r="O738" s="12"/>
    </row>
    <row r="739" spans="1:15" hidden="1" x14ac:dyDescent="0.35">
      <c r="A739" t="s">
        <v>803</v>
      </c>
      <c r="B739" t="s">
        <v>270</v>
      </c>
      <c r="C739" t="s">
        <v>282</v>
      </c>
      <c r="D739" t="s">
        <v>283</v>
      </c>
      <c r="E739">
        <f>SUM(Table110[[#This Row],[2024]:[2014]])</f>
        <v>2</v>
      </c>
      <c r="F739" s="12"/>
      <c r="G739" s="12">
        <v>1</v>
      </c>
      <c r="H739" s="12"/>
      <c r="I739" s="12"/>
      <c r="J739" s="12">
        <v>1</v>
      </c>
      <c r="K739" s="12"/>
      <c r="L739" s="12"/>
      <c r="M739" s="12"/>
      <c r="N739" s="12">
        <v>-8</v>
      </c>
      <c r="O739" s="12">
        <v>8</v>
      </c>
    </row>
    <row r="740" spans="1:15" hidden="1" x14ac:dyDescent="0.35">
      <c r="A740" t="s">
        <v>803</v>
      </c>
      <c r="B740" t="s">
        <v>270</v>
      </c>
      <c r="C740" t="s">
        <v>288</v>
      </c>
      <c r="D740" t="s">
        <v>289</v>
      </c>
      <c r="E740">
        <f>SUM(Table110[[#This Row],[2024]:[2014]])</f>
        <v>2</v>
      </c>
      <c r="F740" s="12"/>
      <c r="G740" s="12"/>
      <c r="H740" s="12">
        <v>1</v>
      </c>
      <c r="I740" s="12"/>
      <c r="J740" s="12">
        <v>1</v>
      </c>
      <c r="K740" s="12"/>
      <c r="L740" s="12"/>
      <c r="M740" s="12"/>
      <c r="N740" s="12"/>
      <c r="O740" s="12"/>
    </row>
    <row r="741" spans="1:15" hidden="1" x14ac:dyDescent="0.35">
      <c r="A741" t="s">
        <v>803</v>
      </c>
      <c r="B741" t="s">
        <v>270</v>
      </c>
      <c r="C741" t="s">
        <v>290</v>
      </c>
      <c r="D741" t="s">
        <v>291</v>
      </c>
      <c r="E741">
        <f>SUM(Table110[[#This Row],[2024]:[2014]])</f>
        <v>1</v>
      </c>
      <c r="F741" s="12">
        <v>1</v>
      </c>
      <c r="G741" s="12"/>
      <c r="H741" s="12"/>
      <c r="I741" s="12"/>
      <c r="J741" s="12"/>
      <c r="K741" s="12"/>
      <c r="L741" s="12"/>
      <c r="M741" s="12"/>
      <c r="N741" s="12"/>
      <c r="O741" s="12"/>
    </row>
    <row r="742" spans="1:15" hidden="1" x14ac:dyDescent="0.35">
      <c r="A742" t="s">
        <v>803</v>
      </c>
      <c r="B742" t="s">
        <v>270</v>
      </c>
      <c r="C742" t="s">
        <v>294</v>
      </c>
      <c r="D742" t="s">
        <v>295</v>
      </c>
      <c r="E742">
        <f>SUM(Table110[[#This Row],[2024]:[2014]])</f>
        <v>58</v>
      </c>
      <c r="F742" s="12">
        <v>4</v>
      </c>
      <c r="G742" s="12">
        <v>16</v>
      </c>
      <c r="H742" s="12">
        <v>7</v>
      </c>
      <c r="I742" s="12">
        <v>3</v>
      </c>
      <c r="J742" s="12">
        <v>8</v>
      </c>
      <c r="K742" s="12">
        <v>8</v>
      </c>
      <c r="L742" s="12">
        <v>8</v>
      </c>
      <c r="M742" s="12">
        <v>4</v>
      </c>
      <c r="N742" s="12"/>
      <c r="O742" s="12"/>
    </row>
    <row r="743" spans="1:15" hidden="1" x14ac:dyDescent="0.35">
      <c r="A743" t="s">
        <v>803</v>
      </c>
      <c r="B743" t="s">
        <v>270</v>
      </c>
      <c r="C743" t="s">
        <v>826</v>
      </c>
      <c r="D743" t="s">
        <v>827</v>
      </c>
      <c r="E743">
        <f>SUM(Table110[[#This Row],[2024]:[2014]])</f>
        <v>5</v>
      </c>
      <c r="F743" s="12">
        <v>2</v>
      </c>
      <c r="G743" s="12"/>
      <c r="H743" s="12">
        <v>1</v>
      </c>
      <c r="I743" s="12">
        <v>2</v>
      </c>
      <c r="J743" s="12"/>
      <c r="K743" s="12"/>
      <c r="L743" s="12"/>
      <c r="M743" s="12"/>
      <c r="N743" s="12"/>
      <c r="O743" s="12"/>
    </row>
    <row r="744" spans="1:15" hidden="1" x14ac:dyDescent="0.35">
      <c r="A744" t="s">
        <v>803</v>
      </c>
      <c r="B744" t="s">
        <v>270</v>
      </c>
      <c r="C744" t="s">
        <v>296</v>
      </c>
      <c r="D744" t="s">
        <v>297</v>
      </c>
      <c r="E744">
        <f>SUM(Table110[[#This Row],[2024]:[2014]])</f>
        <v>156</v>
      </c>
      <c r="F744" s="12">
        <v>8</v>
      </c>
      <c r="G744" s="12">
        <v>20</v>
      </c>
      <c r="H744" s="12">
        <v>4</v>
      </c>
      <c r="I744" s="12">
        <v>54</v>
      </c>
      <c r="J744" s="12">
        <v>26</v>
      </c>
      <c r="K744" s="12">
        <v>16</v>
      </c>
      <c r="L744" s="12">
        <v>14</v>
      </c>
      <c r="M744" s="12">
        <v>13</v>
      </c>
      <c r="N744" s="12">
        <v>1</v>
      </c>
      <c r="O744" s="12"/>
    </row>
    <row r="745" spans="1:15" hidden="1" x14ac:dyDescent="0.35">
      <c r="A745" t="s">
        <v>803</v>
      </c>
      <c r="B745" t="s">
        <v>270</v>
      </c>
      <c r="C745" t="s">
        <v>496</v>
      </c>
      <c r="D745" t="s">
        <v>497</v>
      </c>
      <c r="E745">
        <f>SUM(Table110[[#This Row],[2024]:[2014]])</f>
        <v>0</v>
      </c>
      <c r="F745" s="12"/>
      <c r="G745" s="12"/>
      <c r="H745" s="12"/>
      <c r="I745" s="12"/>
      <c r="J745" s="12"/>
      <c r="K745" s="12"/>
      <c r="L745" s="12"/>
      <c r="M745" s="12"/>
      <c r="N745" s="12"/>
      <c r="O745" s="12">
        <v>0</v>
      </c>
    </row>
    <row r="746" spans="1:15" hidden="1" x14ac:dyDescent="0.35">
      <c r="A746" t="s">
        <v>803</v>
      </c>
      <c r="B746" t="s">
        <v>270</v>
      </c>
      <c r="C746" t="s">
        <v>498</v>
      </c>
      <c r="D746" t="s">
        <v>499</v>
      </c>
      <c r="E746">
        <f>SUM(Table110[[#This Row],[2024]:[2014]])</f>
        <v>0</v>
      </c>
      <c r="F746" s="12"/>
      <c r="G746" s="12"/>
      <c r="H746" s="12"/>
      <c r="I746" s="12"/>
      <c r="J746" s="12"/>
      <c r="K746" s="12"/>
      <c r="L746" s="12"/>
      <c r="M746" s="12"/>
      <c r="N746" s="12"/>
      <c r="O746" s="12">
        <v>0</v>
      </c>
    </row>
    <row r="747" spans="1:15" hidden="1" x14ac:dyDescent="0.35">
      <c r="A747" t="s">
        <v>803</v>
      </c>
      <c r="B747" t="s">
        <v>270</v>
      </c>
      <c r="C747" t="s">
        <v>387</v>
      </c>
      <c r="D747" t="s">
        <v>388</v>
      </c>
      <c r="E747">
        <f>SUM(Table110[[#This Row],[2024]:[2014]])</f>
        <v>1</v>
      </c>
      <c r="F747" s="12"/>
      <c r="G747" s="12"/>
      <c r="H747" s="12"/>
      <c r="I747" s="12"/>
      <c r="J747" s="12"/>
      <c r="K747" s="12"/>
      <c r="L747" s="12"/>
      <c r="M747" s="12"/>
      <c r="N747" s="12"/>
      <c r="O747" s="12">
        <v>1</v>
      </c>
    </row>
    <row r="748" spans="1:15" hidden="1" x14ac:dyDescent="0.35">
      <c r="A748" t="s">
        <v>803</v>
      </c>
      <c r="B748" t="s">
        <v>270</v>
      </c>
      <c r="C748" t="s">
        <v>506</v>
      </c>
      <c r="D748" t="s">
        <v>507</v>
      </c>
      <c r="E748">
        <f>SUM(Table110[[#This Row],[2024]:[2014]])</f>
        <v>1</v>
      </c>
      <c r="F748" s="12"/>
      <c r="G748" s="12"/>
      <c r="H748" s="12"/>
      <c r="I748" s="12"/>
      <c r="J748" s="12">
        <v>1</v>
      </c>
      <c r="K748" s="12"/>
      <c r="L748" s="12"/>
      <c r="M748" s="12"/>
      <c r="N748" s="12"/>
      <c r="O748" s="12"/>
    </row>
    <row r="749" spans="1:15" hidden="1" x14ac:dyDescent="0.35">
      <c r="A749" t="s">
        <v>803</v>
      </c>
      <c r="B749" t="s">
        <v>270</v>
      </c>
      <c r="C749" t="s">
        <v>318</v>
      </c>
      <c r="D749" t="s">
        <v>319</v>
      </c>
      <c r="E749">
        <f>SUM(Table110[[#This Row],[2024]:[2014]])</f>
        <v>0</v>
      </c>
      <c r="F749" s="12"/>
      <c r="G749" s="12"/>
      <c r="H749" s="12"/>
      <c r="I749" s="12"/>
      <c r="J749" s="12"/>
      <c r="K749" s="12"/>
      <c r="L749" s="12"/>
      <c r="M749" s="12"/>
      <c r="N749" s="12">
        <v>-1</v>
      </c>
      <c r="O749" s="12">
        <v>1</v>
      </c>
    </row>
    <row r="750" spans="1:15" hidden="1" x14ac:dyDescent="0.35">
      <c r="A750" t="s">
        <v>803</v>
      </c>
      <c r="B750" t="s">
        <v>270</v>
      </c>
      <c r="C750" t="s">
        <v>322</v>
      </c>
      <c r="D750" t="s">
        <v>323</v>
      </c>
      <c r="E750">
        <f>SUM(Table110[[#This Row],[2024]:[2014]])</f>
        <v>2</v>
      </c>
      <c r="F750" s="12"/>
      <c r="G750" s="12"/>
      <c r="H750" s="12"/>
      <c r="I750" s="12"/>
      <c r="J750" s="12"/>
      <c r="K750" s="12"/>
      <c r="L750" s="12"/>
      <c r="M750" s="12">
        <v>-1</v>
      </c>
      <c r="N750" s="12">
        <v>1</v>
      </c>
      <c r="O750" s="12">
        <v>2</v>
      </c>
    </row>
    <row r="751" spans="1:15" hidden="1" x14ac:dyDescent="0.35">
      <c r="A751" t="s">
        <v>828</v>
      </c>
      <c r="B751" t="s">
        <v>114</v>
      </c>
      <c r="C751" t="s">
        <v>115</v>
      </c>
      <c r="D751" t="s">
        <v>116</v>
      </c>
      <c r="E751">
        <f>SUM(Table110[[#This Row],[2024]:[2014]])</f>
        <v>4</v>
      </c>
      <c r="F751" s="12">
        <v>4</v>
      </c>
      <c r="G751" s="12"/>
    </row>
    <row r="752" spans="1:15" hidden="1" x14ac:dyDescent="0.35">
      <c r="A752" t="s">
        <v>828</v>
      </c>
      <c r="B752" t="s">
        <v>134</v>
      </c>
      <c r="C752" t="s">
        <v>135</v>
      </c>
      <c r="D752" t="s">
        <v>136</v>
      </c>
      <c r="E752">
        <f>SUM(Table110[[#This Row],[2024]:[2014]])</f>
        <v>30</v>
      </c>
      <c r="F752" s="12">
        <v>30</v>
      </c>
      <c r="G752" s="12"/>
    </row>
    <row r="753" spans="1:13" hidden="1" x14ac:dyDescent="0.35">
      <c r="A753" t="s">
        <v>828</v>
      </c>
      <c r="B753" t="s">
        <v>145</v>
      </c>
      <c r="C753" t="s">
        <v>115</v>
      </c>
      <c r="D753" t="s">
        <v>146</v>
      </c>
      <c r="E753">
        <f>SUM(Table110[[#This Row],[2024]:[2014]])</f>
        <v>10</v>
      </c>
      <c r="F753" s="12">
        <v>10</v>
      </c>
      <c r="G753" s="12"/>
    </row>
    <row r="754" spans="1:13" hidden="1" x14ac:dyDescent="0.35">
      <c r="A754" t="s">
        <v>828</v>
      </c>
      <c r="B754" t="s">
        <v>145</v>
      </c>
      <c r="C754" t="s">
        <v>115</v>
      </c>
      <c r="D754" t="s">
        <v>533</v>
      </c>
      <c r="E754">
        <f>SUM(Table110[[#This Row],[2024]:[2014]])</f>
        <v>3</v>
      </c>
      <c r="F754" s="12">
        <v>3</v>
      </c>
      <c r="G754" s="12"/>
    </row>
    <row r="755" spans="1:13" hidden="1" x14ac:dyDescent="0.35">
      <c r="A755" t="s">
        <v>828</v>
      </c>
      <c r="B755" t="s">
        <v>145</v>
      </c>
      <c r="C755" t="s">
        <v>115</v>
      </c>
      <c r="D755" t="s">
        <v>152</v>
      </c>
      <c r="E755">
        <f>SUM(Table110[[#This Row],[2024]:[2014]])</f>
        <v>22</v>
      </c>
      <c r="F755" s="12">
        <v>22</v>
      </c>
      <c r="G755" s="12"/>
    </row>
    <row r="756" spans="1:13" hidden="1" x14ac:dyDescent="0.35">
      <c r="A756" t="s">
        <v>828</v>
      </c>
      <c r="B756" t="s">
        <v>145</v>
      </c>
      <c r="C756" t="s">
        <v>115</v>
      </c>
      <c r="D756" t="s">
        <v>153</v>
      </c>
      <c r="E756">
        <f>SUM(Table110[[#This Row],[2024]:[2014]])</f>
        <v>2</v>
      </c>
      <c r="F756" s="12">
        <v>2</v>
      </c>
      <c r="G756" s="12"/>
    </row>
    <row r="757" spans="1:13" hidden="1" x14ac:dyDescent="0.35">
      <c r="A757" t="s">
        <v>828</v>
      </c>
      <c r="B757" t="s">
        <v>145</v>
      </c>
      <c r="C757" t="s">
        <v>829</v>
      </c>
      <c r="D757" t="s">
        <v>830</v>
      </c>
      <c r="E757">
        <f>SUM(Table110[[#This Row],[2024]:[2014]])</f>
        <v>1</v>
      </c>
      <c r="F757" s="12">
        <v>1</v>
      </c>
      <c r="G757" s="12"/>
    </row>
    <row r="758" spans="1:13" hidden="1" x14ac:dyDescent="0.35">
      <c r="A758" t="s">
        <v>828</v>
      </c>
      <c r="B758" t="s">
        <v>145</v>
      </c>
      <c r="C758" t="s">
        <v>172</v>
      </c>
      <c r="D758" t="s">
        <v>173</v>
      </c>
      <c r="E758">
        <f>SUM(Table110[[#This Row],[2024]:[2014]])</f>
        <v>1</v>
      </c>
      <c r="F758" s="12">
        <v>1</v>
      </c>
      <c r="G758" s="12"/>
    </row>
    <row r="759" spans="1:13" hidden="1" x14ac:dyDescent="0.35">
      <c r="A759" t="s">
        <v>828</v>
      </c>
      <c r="B759" t="s">
        <v>196</v>
      </c>
      <c r="C759" t="s">
        <v>115</v>
      </c>
      <c r="D759" t="s">
        <v>582</v>
      </c>
      <c r="E759">
        <f>SUM(Table110[[#This Row],[2024]:[2014]])</f>
        <v>-1</v>
      </c>
      <c r="F759" s="12">
        <v>-1</v>
      </c>
      <c r="G759" s="12"/>
    </row>
    <row r="760" spans="1:13" hidden="1" x14ac:dyDescent="0.35">
      <c r="A760" t="s">
        <v>828</v>
      </c>
      <c r="B760" t="s">
        <v>208</v>
      </c>
      <c r="C760" t="s">
        <v>115</v>
      </c>
      <c r="D760" t="s">
        <v>212</v>
      </c>
      <c r="E760">
        <f>SUM(Table110[[#This Row],[2024]:[2014]])</f>
        <v>15</v>
      </c>
      <c r="F760" s="12">
        <v>7</v>
      </c>
      <c r="G760" s="12">
        <v>8</v>
      </c>
    </row>
    <row r="761" spans="1:13" hidden="1" x14ac:dyDescent="0.35">
      <c r="A761" t="s">
        <v>828</v>
      </c>
      <c r="B761" t="s">
        <v>270</v>
      </c>
      <c r="C761" t="s">
        <v>115</v>
      </c>
      <c r="D761" t="s">
        <v>271</v>
      </c>
      <c r="E761">
        <f>SUM(Table110[[#This Row],[2024]:[2014]])</f>
        <v>8</v>
      </c>
      <c r="F761" s="12">
        <v>8</v>
      </c>
      <c r="G761" s="12"/>
    </row>
    <row r="762" spans="1:13" hidden="1" x14ac:dyDescent="0.35">
      <c r="A762" t="s">
        <v>828</v>
      </c>
      <c r="B762" t="s">
        <v>270</v>
      </c>
      <c r="C762" t="s">
        <v>115</v>
      </c>
      <c r="D762" t="s">
        <v>380</v>
      </c>
      <c r="E762">
        <f>SUM(Table110[[#This Row],[2024]:[2014]])</f>
        <v>42</v>
      </c>
      <c r="F762" s="12">
        <v>42</v>
      </c>
      <c r="G762" s="12"/>
    </row>
    <row r="763" spans="1:13" hidden="1" x14ac:dyDescent="0.35">
      <c r="A763" t="s">
        <v>828</v>
      </c>
      <c r="B763" t="s">
        <v>270</v>
      </c>
      <c r="C763" t="s">
        <v>115</v>
      </c>
      <c r="D763" t="s">
        <v>272</v>
      </c>
      <c r="E763">
        <f>SUM(Table110[[#This Row],[2024]:[2014]])</f>
        <v>6</v>
      </c>
      <c r="F763" s="12"/>
      <c r="G763" s="12">
        <v>6</v>
      </c>
    </row>
    <row r="764" spans="1:13" hidden="1" x14ac:dyDescent="0.35">
      <c r="A764" t="s">
        <v>828</v>
      </c>
      <c r="B764" t="s">
        <v>270</v>
      </c>
      <c r="C764" t="s">
        <v>282</v>
      </c>
      <c r="D764" t="s">
        <v>283</v>
      </c>
      <c r="E764">
        <f>SUM(Table110[[#This Row],[2024]:[2014]])</f>
        <v>9</v>
      </c>
      <c r="F764" s="12">
        <v>5</v>
      </c>
      <c r="G764" s="12">
        <v>4</v>
      </c>
    </row>
    <row r="765" spans="1:13" hidden="1" x14ac:dyDescent="0.35">
      <c r="A765" t="s">
        <v>828</v>
      </c>
      <c r="B765" t="s">
        <v>270</v>
      </c>
      <c r="C765" t="s">
        <v>296</v>
      </c>
      <c r="D765" t="s">
        <v>297</v>
      </c>
      <c r="E765">
        <f>SUM(Table110[[#This Row],[2024]:[2014]])</f>
        <v>6</v>
      </c>
      <c r="F765" s="12">
        <v>5</v>
      </c>
      <c r="G765" s="12">
        <v>1</v>
      </c>
    </row>
    <row r="766" spans="1:13" x14ac:dyDescent="0.35">
      <c r="A766" t="s">
        <v>831</v>
      </c>
      <c r="B766" t="s">
        <v>404</v>
      </c>
      <c r="C766" t="s">
        <v>832</v>
      </c>
      <c r="D766" t="s">
        <v>833</v>
      </c>
      <c r="E766">
        <f>SUM(Table110[[#This Row],[2024]:[2014]])</f>
        <v>1</v>
      </c>
      <c r="F766" s="12"/>
      <c r="G766" s="12"/>
      <c r="H766" s="12"/>
      <c r="I766" s="12"/>
      <c r="J766" s="12"/>
      <c r="K766" s="12"/>
      <c r="L766" s="12"/>
      <c r="M766" s="12">
        <v>1</v>
      </c>
    </row>
    <row r="767" spans="1:13" x14ac:dyDescent="0.35">
      <c r="A767" t="s">
        <v>831</v>
      </c>
      <c r="B767" t="s">
        <v>114</v>
      </c>
      <c r="C767" t="s">
        <v>115</v>
      </c>
      <c r="D767" t="s">
        <v>116</v>
      </c>
      <c r="E767">
        <f>SUM(Table110[[#This Row],[2024]:[2014]])</f>
        <v>3</v>
      </c>
      <c r="F767" s="12"/>
      <c r="G767" s="12"/>
      <c r="H767" s="12"/>
      <c r="I767" s="12"/>
      <c r="J767" s="12"/>
      <c r="K767" s="12"/>
      <c r="L767" s="12"/>
      <c r="M767" s="12">
        <v>3</v>
      </c>
    </row>
    <row r="768" spans="1:13" x14ac:dyDescent="0.35">
      <c r="A768" t="s">
        <v>831</v>
      </c>
      <c r="B768" t="s">
        <v>119</v>
      </c>
      <c r="C768" t="s">
        <v>834</v>
      </c>
      <c r="D768" t="s">
        <v>835</v>
      </c>
      <c r="E768">
        <f>SUM(Table110[[#This Row],[2024]:[2014]])</f>
        <v>0</v>
      </c>
      <c r="F768" s="12"/>
      <c r="G768" s="12"/>
      <c r="H768" s="12"/>
      <c r="I768" s="12"/>
      <c r="J768" s="12">
        <v>-1</v>
      </c>
      <c r="K768" s="12"/>
      <c r="L768" s="12">
        <v>1</v>
      </c>
      <c r="M768" s="12"/>
    </row>
    <row r="769" spans="1:13" x14ac:dyDescent="0.35">
      <c r="A769" t="s">
        <v>831</v>
      </c>
      <c r="B769" t="s">
        <v>134</v>
      </c>
      <c r="C769" t="s">
        <v>135</v>
      </c>
      <c r="D769" t="s">
        <v>136</v>
      </c>
      <c r="E769">
        <f>SUM(Table110[[#This Row],[2024]:[2014]])</f>
        <v>105</v>
      </c>
      <c r="F769" s="12">
        <v>50</v>
      </c>
      <c r="G769" s="12">
        <v>15</v>
      </c>
      <c r="H769" s="12"/>
      <c r="I769" s="12"/>
      <c r="J769" s="12"/>
      <c r="K769" s="12">
        <v>40</v>
      </c>
      <c r="L769" s="12"/>
      <c r="M769" s="12"/>
    </row>
    <row r="770" spans="1:13" x14ac:dyDescent="0.35">
      <c r="A770" t="s">
        <v>831</v>
      </c>
      <c r="B770" t="s">
        <v>134</v>
      </c>
      <c r="C770" t="s">
        <v>460</v>
      </c>
      <c r="D770" t="s">
        <v>461</v>
      </c>
      <c r="E770">
        <f>SUM(Table110[[#This Row],[2024]:[2014]])</f>
        <v>120</v>
      </c>
      <c r="F770" s="12"/>
      <c r="G770" s="12"/>
      <c r="H770" s="12"/>
      <c r="I770" s="12"/>
      <c r="J770" s="12"/>
      <c r="K770" s="12">
        <v>35</v>
      </c>
      <c r="L770" s="12">
        <v>60</v>
      </c>
      <c r="M770" s="12">
        <v>25</v>
      </c>
    </row>
    <row r="771" spans="1:13" x14ac:dyDescent="0.35">
      <c r="A771" t="s">
        <v>831</v>
      </c>
      <c r="B771" t="s">
        <v>140</v>
      </c>
      <c r="C771" t="s">
        <v>115</v>
      </c>
      <c r="D771" t="s">
        <v>335</v>
      </c>
      <c r="E771">
        <f>SUM(Table110[[#This Row],[2024]:[2014]])</f>
        <v>1</v>
      </c>
      <c r="F771" s="12"/>
      <c r="G771" s="12"/>
      <c r="H771" s="12"/>
      <c r="I771" s="12"/>
      <c r="J771" s="12"/>
      <c r="K771" s="12">
        <v>1</v>
      </c>
      <c r="L771" s="12"/>
      <c r="M771" s="12"/>
    </row>
    <row r="772" spans="1:13" x14ac:dyDescent="0.35">
      <c r="A772" t="s">
        <v>831</v>
      </c>
      <c r="B772" t="s">
        <v>145</v>
      </c>
      <c r="C772" t="s">
        <v>115</v>
      </c>
      <c r="D772" t="s">
        <v>146</v>
      </c>
      <c r="E772">
        <f>SUM(Table110[[#This Row],[2024]:[2014]])</f>
        <v>2</v>
      </c>
      <c r="F772" s="12">
        <v>2</v>
      </c>
      <c r="G772" s="12"/>
      <c r="H772" s="12"/>
      <c r="I772" s="12"/>
      <c r="J772" s="12"/>
      <c r="K772" s="12"/>
      <c r="L772" s="12"/>
      <c r="M772" s="12"/>
    </row>
    <row r="773" spans="1:13" x14ac:dyDescent="0.35">
      <c r="A773" t="s">
        <v>831</v>
      </c>
      <c r="B773" t="s">
        <v>145</v>
      </c>
      <c r="C773" t="s">
        <v>115</v>
      </c>
      <c r="D773" t="s">
        <v>148</v>
      </c>
      <c r="E773">
        <f>SUM(Table110[[#This Row],[2024]:[2014]])</f>
        <v>-10</v>
      </c>
      <c r="F773" s="12"/>
      <c r="G773" s="12">
        <v>-1</v>
      </c>
      <c r="H773" s="12">
        <v>-9</v>
      </c>
      <c r="I773" s="12"/>
      <c r="J773" s="12"/>
      <c r="K773" s="12"/>
      <c r="L773" s="12"/>
      <c r="M773" s="12"/>
    </row>
    <row r="774" spans="1:13" x14ac:dyDescent="0.35">
      <c r="A774" t="s">
        <v>831</v>
      </c>
      <c r="B774" t="s">
        <v>145</v>
      </c>
      <c r="C774" t="s">
        <v>115</v>
      </c>
      <c r="D774" t="s">
        <v>836</v>
      </c>
      <c r="E774">
        <f>SUM(Table110[[#This Row],[2024]:[2014]])</f>
        <v>2</v>
      </c>
      <c r="F774" s="12"/>
      <c r="G774" s="12"/>
      <c r="H774" s="12"/>
      <c r="I774" s="12"/>
      <c r="J774" s="12"/>
      <c r="K774" s="12"/>
      <c r="L774" s="12"/>
      <c r="M774" s="12">
        <v>2</v>
      </c>
    </row>
    <row r="775" spans="1:13" x14ac:dyDescent="0.35">
      <c r="A775" t="s">
        <v>831</v>
      </c>
      <c r="B775" t="s">
        <v>145</v>
      </c>
      <c r="C775" t="s">
        <v>115</v>
      </c>
      <c r="D775" t="s">
        <v>152</v>
      </c>
      <c r="E775">
        <f>SUM(Table110[[#This Row],[2024]:[2014]])</f>
        <v>13</v>
      </c>
      <c r="F775" s="12"/>
      <c r="G775" s="12"/>
      <c r="H775" s="12">
        <v>13</v>
      </c>
      <c r="I775" s="12"/>
      <c r="J775" s="12"/>
      <c r="K775" s="12"/>
      <c r="L775" s="12"/>
      <c r="M775" s="12"/>
    </row>
    <row r="776" spans="1:13" x14ac:dyDescent="0.35">
      <c r="A776" t="s">
        <v>831</v>
      </c>
      <c r="B776" t="s">
        <v>145</v>
      </c>
      <c r="C776" t="s">
        <v>154</v>
      </c>
      <c r="D776" t="s">
        <v>155</v>
      </c>
      <c r="E776">
        <f>SUM(Table110[[#This Row],[2024]:[2014]])</f>
        <v>2</v>
      </c>
      <c r="F776" s="12">
        <v>1</v>
      </c>
      <c r="G776" s="12"/>
      <c r="H776" s="12"/>
      <c r="I776" s="12"/>
      <c r="J776" s="12"/>
      <c r="K776" s="12"/>
      <c r="L776" s="12"/>
      <c r="M776" s="12">
        <v>1</v>
      </c>
    </row>
    <row r="777" spans="1:13" x14ac:dyDescent="0.35">
      <c r="A777" t="s">
        <v>831</v>
      </c>
      <c r="B777" t="s">
        <v>145</v>
      </c>
      <c r="C777" t="s">
        <v>837</v>
      </c>
      <c r="D777" t="s">
        <v>838</v>
      </c>
      <c r="E777">
        <f>SUM(Table110[[#This Row],[2024]:[2014]])</f>
        <v>2</v>
      </c>
      <c r="F777" s="12"/>
      <c r="G777" s="12"/>
      <c r="H777" s="12">
        <v>1</v>
      </c>
      <c r="I777" s="12"/>
      <c r="J777" s="12"/>
      <c r="K777" s="12"/>
      <c r="L777" s="12">
        <v>1</v>
      </c>
      <c r="M777" s="12"/>
    </row>
    <row r="778" spans="1:13" x14ac:dyDescent="0.35">
      <c r="A778" t="s">
        <v>831</v>
      </c>
      <c r="B778" t="s">
        <v>145</v>
      </c>
      <c r="C778" t="s">
        <v>409</v>
      </c>
      <c r="D778" t="s">
        <v>410</v>
      </c>
      <c r="E778">
        <f>SUM(Table110[[#This Row],[2024]:[2014]])</f>
        <v>2</v>
      </c>
      <c r="F778" s="12"/>
      <c r="G778" s="12"/>
      <c r="H778" s="12"/>
      <c r="I778" s="12"/>
      <c r="J778" s="12"/>
      <c r="K778" s="12"/>
      <c r="L778" s="12">
        <v>2</v>
      </c>
      <c r="M778" s="12"/>
    </row>
    <row r="779" spans="1:13" x14ac:dyDescent="0.35">
      <c r="A779" t="s">
        <v>831</v>
      </c>
      <c r="B779" t="s">
        <v>182</v>
      </c>
      <c r="C779" t="s">
        <v>839</v>
      </c>
      <c r="D779" t="s">
        <v>840</v>
      </c>
      <c r="E779">
        <f>SUM(Table110[[#This Row],[2024]:[2014]])</f>
        <v>1</v>
      </c>
      <c r="F779" s="12"/>
      <c r="G779" s="12"/>
      <c r="H779" s="12"/>
      <c r="I779" s="12"/>
      <c r="J779" s="12">
        <v>1</v>
      </c>
      <c r="K779" s="12"/>
      <c r="L779" s="12"/>
      <c r="M779" s="12"/>
    </row>
    <row r="780" spans="1:13" x14ac:dyDescent="0.35">
      <c r="A780" t="s">
        <v>831</v>
      </c>
      <c r="B780" t="s">
        <v>185</v>
      </c>
      <c r="C780" t="s">
        <v>186</v>
      </c>
      <c r="D780" t="s">
        <v>187</v>
      </c>
      <c r="E780">
        <f>SUM(Table110[[#This Row],[2024]:[2014]])</f>
        <v>23</v>
      </c>
      <c r="F780" s="12"/>
      <c r="G780" s="12"/>
      <c r="H780" s="12"/>
      <c r="I780" s="12"/>
      <c r="J780" s="12">
        <v>23</v>
      </c>
      <c r="K780" s="12"/>
      <c r="L780" s="12"/>
      <c r="M780" s="12"/>
    </row>
    <row r="781" spans="1:13" x14ac:dyDescent="0.35">
      <c r="A781" t="s">
        <v>831</v>
      </c>
      <c r="B781" t="s">
        <v>423</v>
      </c>
      <c r="C781" t="s">
        <v>841</v>
      </c>
      <c r="D781" t="s">
        <v>842</v>
      </c>
      <c r="E781">
        <f>SUM(Table110[[#This Row],[2024]:[2014]])</f>
        <v>1</v>
      </c>
      <c r="F781" s="12"/>
      <c r="G781" s="12"/>
      <c r="H781" s="12"/>
      <c r="I781" s="12"/>
      <c r="J781" s="12">
        <v>1</v>
      </c>
      <c r="K781" s="12"/>
      <c r="L781" s="12"/>
      <c r="M781" s="12"/>
    </row>
    <row r="782" spans="1:13" x14ac:dyDescent="0.35">
      <c r="A782" t="s">
        <v>831</v>
      </c>
      <c r="B782" t="s">
        <v>196</v>
      </c>
      <c r="C782" t="s">
        <v>115</v>
      </c>
      <c r="D782" t="s">
        <v>359</v>
      </c>
      <c r="E782">
        <f>SUM(Table110[[#This Row],[2024]:[2014]])</f>
        <v>-7</v>
      </c>
      <c r="F782" s="12"/>
      <c r="G782" s="12">
        <v>-4</v>
      </c>
      <c r="H782" s="12">
        <v>-2</v>
      </c>
      <c r="I782" s="12"/>
      <c r="J782" s="12">
        <v>-1</v>
      </c>
      <c r="K782" s="12"/>
      <c r="L782" s="12"/>
      <c r="M782" s="12"/>
    </row>
    <row r="783" spans="1:13" x14ac:dyDescent="0.35">
      <c r="A783" t="s">
        <v>831</v>
      </c>
      <c r="B783" t="s">
        <v>843</v>
      </c>
      <c r="C783" t="s">
        <v>844</v>
      </c>
      <c r="D783" t="s">
        <v>845</v>
      </c>
      <c r="E783">
        <f>SUM(Table110[[#This Row],[2024]:[2014]])</f>
        <v>2</v>
      </c>
      <c r="F783" s="12"/>
      <c r="G783" s="12"/>
      <c r="H783" s="12"/>
      <c r="I783" s="12"/>
      <c r="J783" s="12">
        <v>2</v>
      </c>
      <c r="K783" s="12"/>
      <c r="L783" s="12"/>
      <c r="M783" s="12"/>
    </row>
    <row r="784" spans="1:13" x14ac:dyDescent="0.35">
      <c r="A784" t="s">
        <v>831</v>
      </c>
      <c r="B784" t="s">
        <v>198</v>
      </c>
      <c r="C784" t="s">
        <v>201</v>
      </c>
      <c r="D784" t="s">
        <v>202</v>
      </c>
      <c r="E784">
        <f>SUM(Table110[[#This Row],[2024]:[2014]])</f>
        <v>1</v>
      </c>
      <c r="F784" s="12"/>
      <c r="G784" s="12"/>
      <c r="H784" s="12"/>
      <c r="I784" s="12"/>
      <c r="J784" s="12">
        <v>1</v>
      </c>
      <c r="K784" s="12"/>
      <c r="L784" s="12"/>
      <c r="M784" s="12"/>
    </row>
    <row r="785" spans="1:13" x14ac:dyDescent="0.35">
      <c r="A785" t="s">
        <v>831</v>
      </c>
      <c r="B785" t="s">
        <v>360</v>
      </c>
      <c r="C785" t="s">
        <v>846</v>
      </c>
      <c r="D785" t="s">
        <v>847</v>
      </c>
      <c r="E785">
        <f>SUM(Table110[[#This Row],[2024]:[2014]])</f>
        <v>3</v>
      </c>
      <c r="F785" s="12"/>
      <c r="G785" s="12"/>
      <c r="H785" s="12"/>
      <c r="I785" s="12">
        <v>3</v>
      </c>
      <c r="J785" s="12"/>
      <c r="K785" s="12"/>
      <c r="L785" s="12"/>
      <c r="M785" s="12"/>
    </row>
    <row r="786" spans="1:13" x14ac:dyDescent="0.35">
      <c r="A786" t="s">
        <v>831</v>
      </c>
      <c r="B786" t="s">
        <v>431</v>
      </c>
      <c r="C786" t="s">
        <v>848</v>
      </c>
      <c r="D786" t="s">
        <v>849</v>
      </c>
      <c r="E786">
        <f>SUM(Table110[[#This Row],[2024]:[2014]])</f>
        <v>1</v>
      </c>
      <c r="F786" s="12"/>
      <c r="G786" s="12"/>
      <c r="H786" s="12"/>
      <c r="I786" s="12"/>
      <c r="J786" s="12"/>
      <c r="K786" s="12"/>
      <c r="L786" s="12"/>
      <c r="M786" s="12">
        <v>1</v>
      </c>
    </row>
    <row r="787" spans="1:13" x14ac:dyDescent="0.35">
      <c r="A787" t="s">
        <v>831</v>
      </c>
      <c r="B787" t="s">
        <v>208</v>
      </c>
      <c r="C787" t="s">
        <v>115</v>
      </c>
      <c r="D787" t="s">
        <v>210</v>
      </c>
      <c r="E787">
        <f>SUM(Table110[[#This Row],[2024]:[2014]])</f>
        <v>4</v>
      </c>
      <c r="F787" s="12"/>
      <c r="G787" s="12"/>
      <c r="H787" s="12"/>
      <c r="I787" s="12"/>
      <c r="J787" s="12">
        <v>3</v>
      </c>
      <c r="K787" s="12"/>
      <c r="L787" s="12">
        <v>1</v>
      </c>
      <c r="M787" s="12"/>
    </row>
    <row r="788" spans="1:13" x14ac:dyDescent="0.35">
      <c r="A788" t="s">
        <v>831</v>
      </c>
      <c r="B788" t="s">
        <v>208</v>
      </c>
      <c r="C788" t="s">
        <v>115</v>
      </c>
      <c r="D788" t="s">
        <v>211</v>
      </c>
      <c r="E788">
        <f>SUM(Table110[[#This Row],[2024]:[2014]])</f>
        <v>2</v>
      </c>
      <c r="F788" s="12"/>
      <c r="G788" s="12"/>
      <c r="H788" s="12">
        <v>1</v>
      </c>
      <c r="I788" s="12"/>
      <c r="J788" s="12">
        <v>1</v>
      </c>
      <c r="K788" s="12"/>
      <c r="L788" s="12"/>
      <c r="M788" s="12"/>
    </row>
    <row r="789" spans="1:13" x14ac:dyDescent="0.35">
      <c r="A789" t="s">
        <v>831</v>
      </c>
      <c r="B789" t="s">
        <v>208</v>
      </c>
      <c r="C789" t="s">
        <v>115</v>
      </c>
      <c r="D789" t="s">
        <v>212</v>
      </c>
      <c r="E789">
        <f>SUM(Table110[[#This Row],[2024]:[2014]])</f>
        <v>27</v>
      </c>
      <c r="F789" s="12">
        <v>1</v>
      </c>
      <c r="G789" s="12">
        <v>5</v>
      </c>
      <c r="H789" s="12">
        <v>19</v>
      </c>
      <c r="I789" s="12"/>
      <c r="J789" s="12">
        <v>2</v>
      </c>
      <c r="K789" s="12"/>
      <c r="L789" s="12"/>
      <c r="M789" s="12"/>
    </row>
    <row r="790" spans="1:13" x14ac:dyDescent="0.35">
      <c r="A790" t="s">
        <v>831</v>
      </c>
      <c r="B790" t="s">
        <v>222</v>
      </c>
      <c r="C790" t="s">
        <v>850</v>
      </c>
      <c r="D790" t="s">
        <v>851</v>
      </c>
      <c r="E790">
        <f>SUM(Table110[[#This Row],[2024]:[2014]])</f>
        <v>2</v>
      </c>
      <c r="F790" s="12"/>
      <c r="G790" s="12"/>
      <c r="H790" s="12"/>
      <c r="I790" s="12"/>
      <c r="J790" s="12"/>
      <c r="K790" s="12"/>
      <c r="L790" s="12">
        <v>2</v>
      </c>
      <c r="M790" s="12"/>
    </row>
    <row r="791" spans="1:13" x14ac:dyDescent="0.35">
      <c r="A791" t="s">
        <v>831</v>
      </c>
      <c r="B791" t="s">
        <v>242</v>
      </c>
      <c r="C791" t="s">
        <v>633</v>
      </c>
      <c r="D791" t="s">
        <v>634</v>
      </c>
      <c r="E791">
        <f>SUM(Table110[[#This Row],[2024]:[2014]])</f>
        <v>1</v>
      </c>
      <c r="F791" s="12"/>
      <c r="G791" s="12"/>
      <c r="H791" s="12"/>
      <c r="I791" s="12"/>
      <c r="J791" s="12"/>
      <c r="K791" s="12">
        <v>1</v>
      </c>
      <c r="L791" s="12"/>
      <c r="M791" s="12"/>
    </row>
    <row r="792" spans="1:13" x14ac:dyDescent="0.35">
      <c r="A792" t="s">
        <v>831</v>
      </c>
      <c r="B792" t="s">
        <v>252</v>
      </c>
      <c r="C792" t="s">
        <v>253</v>
      </c>
      <c r="D792" t="s">
        <v>254</v>
      </c>
      <c r="E792">
        <f>SUM(Table110[[#This Row],[2024]:[2014]])</f>
        <v>1</v>
      </c>
      <c r="F792" s="12"/>
      <c r="G792" s="12"/>
      <c r="H792" s="12"/>
      <c r="I792" s="12"/>
      <c r="J792" s="12"/>
      <c r="K792" s="12"/>
      <c r="L792" s="12">
        <v>1</v>
      </c>
      <c r="M792" s="12"/>
    </row>
    <row r="793" spans="1:13" x14ac:dyDescent="0.35">
      <c r="A793" t="s">
        <v>831</v>
      </c>
      <c r="B793" t="s">
        <v>255</v>
      </c>
      <c r="C793" t="s">
        <v>256</v>
      </c>
      <c r="D793" t="s">
        <v>257</v>
      </c>
      <c r="E793">
        <f>SUM(Table110[[#This Row],[2024]:[2014]])</f>
        <v>142</v>
      </c>
      <c r="F793" s="12"/>
      <c r="G793" s="12"/>
      <c r="H793" s="12"/>
      <c r="I793" s="12"/>
      <c r="J793" s="12"/>
      <c r="K793" s="12">
        <v>123</v>
      </c>
      <c r="L793" s="12">
        <v>19</v>
      </c>
      <c r="M793" s="12"/>
    </row>
    <row r="794" spans="1:13" x14ac:dyDescent="0.35">
      <c r="A794" t="s">
        <v>831</v>
      </c>
      <c r="B794" t="s">
        <v>255</v>
      </c>
      <c r="C794" t="s">
        <v>260</v>
      </c>
      <c r="D794" t="s">
        <v>261</v>
      </c>
      <c r="E794">
        <f>SUM(Table110[[#This Row],[2024]:[2014]])</f>
        <v>1</v>
      </c>
      <c r="F794" s="12"/>
      <c r="G794" s="12">
        <v>1</v>
      </c>
      <c r="H794" s="12"/>
      <c r="I794" s="12"/>
      <c r="J794" s="12"/>
      <c r="K794" s="12"/>
      <c r="L794" s="12"/>
      <c r="M794" s="12"/>
    </row>
    <row r="795" spans="1:13" x14ac:dyDescent="0.35">
      <c r="A795" t="s">
        <v>831</v>
      </c>
      <c r="B795" t="s">
        <v>255</v>
      </c>
      <c r="C795" t="s">
        <v>262</v>
      </c>
      <c r="D795" t="s">
        <v>263</v>
      </c>
      <c r="E795">
        <f>SUM(Table110[[#This Row],[2024]:[2014]])</f>
        <v>8</v>
      </c>
      <c r="F795" s="12"/>
      <c r="G795" s="12">
        <v>1</v>
      </c>
      <c r="H795" s="12">
        <v>1</v>
      </c>
      <c r="I795" s="12">
        <v>1</v>
      </c>
      <c r="J795" s="12"/>
      <c r="K795" s="12">
        <v>2</v>
      </c>
      <c r="L795" s="12">
        <v>2</v>
      </c>
      <c r="M795" s="12">
        <v>1</v>
      </c>
    </row>
    <row r="796" spans="1:13" x14ac:dyDescent="0.35">
      <c r="A796" t="s">
        <v>831</v>
      </c>
      <c r="B796" t="s">
        <v>255</v>
      </c>
      <c r="C796" t="s">
        <v>378</v>
      </c>
      <c r="D796" t="s">
        <v>379</v>
      </c>
      <c r="E796">
        <f>SUM(Table110[[#This Row],[2024]:[2014]])</f>
        <v>0</v>
      </c>
      <c r="F796" s="12"/>
      <c r="G796" s="12"/>
      <c r="H796" s="12"/>
      <c r="I796" s="12"/>
      <c r="J796" s="12"/>
      <c r="K796" s="12"/>
      <c r="L796" s="12">
        <v>0</v>
      </c>
      <c r="M796" s="12"/>
    </row>
    <row r="797" spans="1:13" x14ac:dyDescent="0.35">
      <c r="A797" t="s">
        <v>831</v>
      </c>
      <c r="B797" t="s">
        <v>270</v>
      </c>
      <c r="C797" t="s">
        <v>115</v>
      </c>
      <c r="D797" t="s">
        <v>271</v>
      </c>
      <c r="E797">
        <f>SUM(Table110[[#This Row],[2024]:[2014]])</f>
        <v>66</v>
      </c>
      <c r="F797" s="12">
        <v>8</v>
      </c>
      <c r="G797" s="12">
        <v>5</v>
      </c>
      <c r="H797" s="12">
        <v>20</v>
      </c>
      <c r="I797" s="12">
        <v>26</v>
      </c>
      <c r="J797" s="12">
        <v>5</v>
      </c>
      <c r="K797" s="12">
        <v>2</v>
      </c>
      <c r="L797" s="12"/>
      <c r="M797" s="12"/>
    </row>
    <row r="798" spans="1:13" x14ac:dyDescent="0.35">
      <c r="A798" t="s">
        <v>831</v>
      </c>
      <c r="B798" t="s">
        <v>270</v>
      </c>
      <c r="C798" t="s">
        <v>115</v>
      </c>
      <c r="D798" t="s">
        <v>380</v>
      </c>
      <c r="E798">
        <f>SUM(Table110[[#This Row],[2024]:[2014]])</f>
        <v>7</v>
      </c>
      <c r="F798" s="12"/>
      <c r="G798" s="12"/>
      <c r="H798" s="12"/>
      <c r="I798" s="12">
        <v>7</v>
      </c>
      <c r="J798" s="12"/>
      <c r="K798" s="12"/>
      <c r="L798" s="12"/>
      <c r="M798" s="12"/>
    </row>
    <row r="799" spans="1:13" x14ac:dyDescent="0.35">
      <c r="A799" t="s">
        <v>831</v>
      </c>
      <c r="B799" t="s">
        <v>270</v>
      </c>
      <c r="C799" t="s">
        <v>115</v>
      </c>
      <c r="D799" t="s">
        <v>272</v>
      </c>
      <c r="E799">
        <f>SUM(Table110[[#This Row],[2024]:[2014]])</f>
        <v>7</v>
      </c>
      <c r="F799" s="12"/>
      <c r="G799" s="12"/>
      <c r="H799" s="12"/>
      <c r="I799" s="12"/>
      <c r="J799" s="12"/>
      <c r="K799" s="12"/>
      <c r="L799" s="12">
        <v>-6</v>
      </c>
      <c r="M799" s="12">
        <v>13</v>
      </c>
    </row>
    <row r="800" spans="1:13" x14ac:dyDescent="0.35">
      <c r="A800" t="s">
        <v>831</v>
      </c>
      <c r="B800" t="s">
        <v>270</v>
      </c>
      <c r="C800" t="s">
        <v>274</v>
      </c>
      <c r="D800" t="s">
        <v>275</v>
      </c>
      <c r="E800">
        <f>SUM(Table110[[#This Row],[2024]:[2014]])</f>
        <v>41</v>
      </c>
      <c r="F800" s="12"/>
      <c r="G800" s="12">
        <v>3</v>
      </c>
      <c r="H800" s="12">
        <v>3</v>
      </c>
      <c r="I800" s="12">
        <v>14</v>
      </c>
      <c r="J800" s="12">
        <v>15</v>
      </c>
      <c r="K800" s="12">
        <v>4</v>
      </c>
      <c r="L800" s="12">
        <v>2</v>
      </c>
      <c r="M800" s="12"/>
    </row>
    <row r="801" spans="1:13" x14ac:dyDescent="0.35">
      <c r="A801" t="s">
        <v>831</v>
      </c>
      <c r="B801" t="s">
        <v>270</v>
      </c>
      <c r="C801" t="s">
        <v>381</v>
      </c>
      <c r="D801" t="s">
        <v>382</v>
      </c>
      <c r="E801">
        <f>SUM(Table110[[#This Row],[2024]:[2014]])</f>
        <v>14</v>
      </c>
      <c r="F801" s="12"/>
      <c r="G801" s="12"/>
      <c r="H801" s="12">
        <v>-1</v>
      </c>
      <c r="I801" s="12">
        <v>1</v>
      </c>
      <c r="J801" s="12">
        <v>13</v>
      </c>
      <c r="K801" s="12">
        <v>1</v>
      </c>
      <c r="L801" s="12"/>
      <c r="M801" s="12"/>
    </row>
    <row r="802" spans="1:13" x14ac:dyDescent="0.35">
      <c r="A802" t="s">
        <v>831</v>
      </c>
      <c r="B802" t="s">
        <v>270</v>
      </c>
      <c r="C802" t="s">
        <v>276</v>
      </c>
      <c r="D802" t="s">
        <v>277</v>
      </c>
      <c r="E802">
        <f>SUM(Table110[[#This Row],[2024]:[2014]])</f>
        <v>4</v>
      </c>
      <c r="F802" s="12"/>
      <c r="G802" s="12"/>
      <c r="H802" s="12"/>
      <c r="I802" s="12"/>
      <c r="J802" s="12">
        <v>4</v>
      </c>
      <c r="K802" s="12"/>
      <c r="L802" s="12"/>
      <c r="M802" s="12"/>
    </row>
    <row r="803" spans="1:13" x14ac:dyDescent="0.35">
      <c r="A803" t="s">
        <v>831</v>
      </c>
      <c r="B803" t="s">
        <v>270</v>
      </c>
      <c r="C803" t="s">
        <v>852</v>
      </c>
      <c r="D803" t="s">
        <v>853</v>
      </c>
      <c r="E803">
        <f>SUM(Table110[[#This Row],[2024]:[2014]])</f>
        <v>0</v>
      </c>
      <c r="F803" s="12"/>
      <c r="G803" s="12"/>
      <c r="H803" s="12"/>
      <c r="I803" s="12">
        <v>0</v>
      </c>
      <c r="J803" s="12"/>
      <c r="K803" s="12"/>
      <c r="L803" s="12"/>
      <c r="M803" s="12"/>
    </row>
    <row r="804" spans="1:13" x14ac:dyDescent="0.35">
      <c r="A804" t="s">
        <v>831</v>
      </c>
      <c r="B804" t="s">
        <v>270</v>
      </c>
      <c r="C804" t="s">
        <v>854</v>
      </c>
      <c r="D804" t="s">
        <v>855</v>
      </c>
      <c r="E804">
        <f>SUM(Table110[[#This Row],[2024]:[2014]])</f>
        <v>0</v>
      </c>
      <c r="F804" s="12"/>
      <c r="G804" s="12"/>
      <c r="H804" s="12"/>
      <c r="I804" s="12"/>
      <c r="J804" s="12"/>
      <c r="K804" s="12">
        <v>0</v>
      </c>
      <c r="L804" s="12"/>
      <c r="M804" s="12"/>
    </row>
    <row r="805" spans="1:13" x14ac:dyDescent="0.35">
      <c r="A805" t="s">
        <v>831</v>
      </c>
      <c r="B805" t="s">
        <v>270</v>
      </c>
      <c r="C805" t="s">
        <v>856</v>
      </c>
      <c r="D805" t="s">
        <v>857</v>
      </c>
      <c r="E805">
        <f>SUM(Table110[[#This Row],[2024]:[2014]])</f>
        <v>0</v>
      </c>
      <c r="F805" s="12"/>
      <c r="G805" s="12"/>
      <c r="H805" s="12"/>
      <c r="I805" s="12">
        <v>0</v>
      </c>
      <c r="J805" s="12"/>
      <c r="K805" s="12"/>
      <c r="L805" s="12"/>
      <c r="M805" s="12"/>
    </row>
    <row r="806" spans="1:13" x14ac:dyDescent="0.35">
      <c r="A806" t="s">
        <v>831</v>
      </c>
      <c r="B806" t="s">
        <v>270</v>
      </c>
      <c r="C806" t="s">
        <v>282</v>
      </c>
      <c r="D806" t="s">
        <v>283</v>
      </c>
      <c r="E806">
        <f>SUM(Table110[[#This Row],[2024]:[2014]])</f>
        <v>15</v>
      </c>
      <c r="F806" s="12"/>
      <c r="G806" s="12"/>
      <c r="H806" s="12"/>
      <c r="I806" s="12">
        <v>11</v>
      </c>
      <c r="J806" s="12"/>
      <c r="K806" s="12">
        <v>2</v>
      </c>
      <c r="L806" s="12">
        <v>-3</v>
      </c>
      <c r="M806" s="12">
        <v>5</v>
      </c>
    </row>
    <row r="807" spans="1:13" x14ac:dyDescent="0.35">
      <c r="A807" t="s">
        <v>831</v>
      </c>
      <c r="B807" t="s">
        <v>270</v>
      </c>
      <c r="C807" t="s">
        <v>447</v>
      </c>
      <c r="D807" t="s">
        <v>448</v>
      </c>
      <c r="E807">
        <f>SUM(Table110[[#This Row],[2024]:[2014]])</f>
        <v>2</v>
      </c>
      <c r="F807" s="12"/>
      <c r="G807" s="12"/>
      <c r="H807" s="12">
        <v>2</v>
      </c>
      <c r="I807" s="12"/>
      <c r="J807" s="12"/>
      <c r="K807" s="12"/>
      <c r="L807" s="12"/>
      <c r="M807" s="12"/>
    </row>
    <row r="808" spans="1:13" x14ac:dyDescent="0.35">
      <c r="A808" t="s">
        <v>831</v>
      </c>
      <c r="B808" t="s">
        <v>270</v>
      </c>
      <c r="C808" t="s">
        <v>284</v>
      </c>
      <c r="D808" t="s">
        <v>285</v>
      </c>
      <c r="E808">
        <f>SUM(Table110[[#This Row],[2024]:[2014]])</f>
        <v>4</v>
      </c>
      <c r="F808" s="12"/>
      <c r="G808" s="12">
        <v>2</v>
      </c>
      <c r="H808" s="12"/>
      <c r="I808" s="12"/>
      <c r="J808" s="12"/>
      <c r="K808" s="12">
        <v>2</v>
      </c>
      <c r="L808" s="12"/>
      <c r="M808" s="12"/>
    </row>
    <row r="809" spans="1:13" x14ac:dyDescent="0.35">
      <c r="A809" t="s">
        <v>831</v>
      </c>
      <c r="B809" t="s">
        <v>270</v>
      </c>
      <c r="C809" t="s">
        <v>288</v>
      </c>
      <c r="D809" t="s">
        <v>289</v>
      </c>
      <c r="E809">
        <f>SUM(Table110[[#This Row],[2024]:[2014]])</f>
        <v>4</v>
      </c>
      <c r="F809" s="12"/>
      <c r="G809" s="12"/>
      <c r="H809" s="12">
        <v>1</v>
      </c>
      <c r="I809" s="12">
        <v>3</v>
      </c>
      <c r="J809" s="12"/>
      <c r="K809" s="12"/>
      <c r="L809" s="12"/>
      <c r="M809" s="12"/>
    </row>
    <row r="810" spans="1:13" x14ac:dyDescent="0.35">
      <c r="A810" t="s">
        <v>831</v>
      </c>
      <c r="B810" t="s">
        <v>270</v>
      </c>
      <c r="C810" t="s">
        <v>294</v>
      </c>
      <c r="D810" t="s">
        <v>295</v>
      </c>
      <c r="E810">
        <f>SUM(Table110[[#This Row],[2024]:[2014]])</f>
        <v>6</v>
      </c>
      <c r="F810" s="12"/>
      <c r="G810" s="12">
        <v>1</v>
      </c>
      <c r="H810" s="12"/>
      <c r="I810" s="12">
        <v>4</v>
      </c>
      <c r="J810" s="12">
        <v>1</v>
      </c>
      <c r="K810" s="12"/>
      <c r="L810" s="12"/>
      <c r="M810" s="12"/>
    </row>
    <row r="811" spans="1:13" x14ac:dyDescent="0.35">
      <c r="A811" t="s">
        <v>831</v>
      </c>
      <c r="B811" t="s">
        <v>270</v>
      </c>
      <c r="C811" t="s">
        <v>296</v>
      </c>
      <c r="D811" t="s">
        <v>297</v>
      </c>
      <c r="E811">
        <f>SUM(Table110[[#This Row],[2024]:[2014]])</f>
        <v>32</v>
      </c>
      <c r="F811" s="12"/>
      <c r="G811" s="12">
        <v>3</v>
      </c>
      <c r="H811" s="12">
        <v>-1</v>
      </c>
      <c r="I811" s="12">
        <v>2</v>
      </c>
      <c r="J811" s="12">
        <v>19</v>
      </c>
      <c r="K811" s="12">
        <v>2</v>
      </c>
      <c r="L811" s="12">
        <v>7</v>
      </c>
      <c r="M811" s="12"/>
    </row>
    <row r="812" spans="1:13" x14ac:dyDescent="0.35">
      <c r="A812" t="s">
        <v>831</v>
      </c>
      <c r="B812" t="s">
        <v>270</v>
      </c>
      <c r="C812" t="s">
        <v>858</v>
      </c>
      <c r="D812" t="s">
        <v>859</v>
      </c>
      <c r="E812">
        <f>SUM(Table110[[#This Row],[2024]:[2014]])</f>
        <v>1</v>
      </c>
      <c r="F812" s="12"/>
      <c r="G812" s="12"/>
      <c r="H812" s="12"/>
      <c r="I812" s="12"/>
      <c r="J812" s="12">
        <v>1</v>
      </c>
      <c r="K812" s="12"/>
      <c r="L812" s="12"/>
      <c r="M812" s="12"/>
    </row>
    <row r="813" spans="1:13" x14ac:dyDescent="0.35">
      <c r="A813" t="s">
        <v>831</v>
      </c>
      <c r="B813" t="s">
        <v>270</v>
      </c>
      <c r="C813" t="s">
        <v>860</v>
      </c>
      <c r="D813" t="s">
        <v>861</v>
      </c>
      <c r="E813">
        <f>SUM(Table110[[#This Row],[2024]:[2014]])</f>
        <v>0</v>
      </c>
      <c r="F813" s="12"/>
      <c r="G813" s="12"/>
      <c r="H813" s="12"/>
      <c r="I813" s="12"/>
      <c r="J813" s="12"/>
      <c r="K813" s="12"/>
      <c r="L813" s="12">
        <v>0</v>
      </c>
      <c r="M813" s="12"/>
    </row>
    <row r="814" spans="1:13" x14ac:dyDescent="0.35">
      <c r="A814" t="s">
        <v>831</v>
      </c>
      <c r="B814" t="s">
        <v>270</v>
      </c>
      <c r="C814" t="s">
        <v>387</v>
      </c>
      <c r="D814" t="s">
        <v>388</v>
      </c>
      <c r="E814">
        <f>SUM(Table110[[#This Row],[2024]:[2014]])</f>
        <v>8</v>
      </c>
      <c r="F814" s="12"/>
      <c r="G814" s="12"/>
      <c r="H814" s="12"/>
      <c r="I814" s="12"/>
      <c r="J814" s="12"/>
      <c r="K814" s="12">
        <v>-2</v>
      </c>
      <c r="L814" s="12">
        <v>3</v>
      </c>
      <c r="M814" s="12">
        <v>7</v>
      </c>
    </row>
    <row r="815" spans="1:13" x14ac:dyDescent="0.35">
      <c r="A815" t="s">
        <v>831</v>
      </c>
      <c r="B815" t="s">
        <v>270</v>
      </c>
      <c r="C815" t="s">
        <v>862</v>
      </c>
      <c r="D815" t="s">
        <v>863</v>
      </c>
      <c r="E815">
        <f>SUM(Table110[[#This Row],[2024]:[2014]])</f>
        <v>1</v>
      </c>
      <c r="F815" s="12"/>
      <c r="G815" s="12"/>
      <c r="H815" s="12"/>
      <c r="I815" s="12"/>
      <c r="J815" s="12"/>
      <c r="K815" s="12">
        <v>1</v>
      </c>
      <c r="L815" s="12"/>
      <c r="M815" s="12"/>
    </row>
    <row r="816" spans="1:13" x14ac:dyDescent="0.35">
      <c r="A816" t="s">
        <v>831</v>
      </c>
      <c r="B816" t="s">
        <v>270</v>
      </c>
      <c r="C816" t="s">
        <v>300</v>
      </c>
      <c r="D816" t="s">
        <v>301</v>
      </c>
      <c r="E816">
        <f>SUM(Table110[[#This Row],[2024]:[2014]])</f>
        <v>45</v>
      </c>
      <c r="F816" s="12"/>
      <c r="G816" s="12"/>
      <c r="H816" s="12">
        <v>43</v>
      </c>
      <c r="I816" s="12">
        <v>2</v>
      </c>
      <c r="J816" s="12"/>
      <c r="K816" s="12"/>
      <c r="L816" s="12"/>
      <c r="M816" s="12"/>
    </row>
    <row r="817" spans="1:16" x14ac:dyDescent="0.35">
      <c r="A817" t="s">
        <v>831</v>
      </c>
      <c r="B817" t="s">
        <v>270</v>
      </c>
      <c r="C817" t="s">
        <v>506</v>
      </c>
      <c r="D817" t="s">
        <v>507</v>
      </c>
      <c r="E817">
        <f>SUM(Table110[[#This Row],[2024]:[2014]])</f>
        <v>1</v>
      </c>
      <c r="F817" s="12"/>
      <c r="G817" s="12"/>
      <c r="H817" s="12"/>
      <c r="I817" s="12"/>
      <c r="J817" s="12">
        <v>1</v>
      </c>
      <c r="K817" s="12"/>
      <c r="L817" s="12"/>
      <c r="M817" s="12"/>
    </row>
    <row r="818" spans="1:16" x14ac:dyDescent="0.35">
      <c r="A818" t="s">
        <v>831</v>
      </c>
      <c r="B818" t="s">
        <v>270</v>
      </c>
      <c r="C818" t="s">
        <v>393</v>
      </c>
      <c r="D818" t="s">
        <v>394</v>
      </c>
      <c r="E818">
        <f>SUM(Table110[[#This Row],[2024]:[2014]])</f>
        <v>1</v>
      </c>
      <c r="F818" s="12"/>
      <c r="G818" s="12"/>
      <c r="H818" s="12"/>
      <c r="I818" s="12">
        <v>1</v>
      </c>
      <c r="J818" s="12"/>
      <c r="K818" s="12"/>
      <c r="L818" s="12"/>
      <c r="M818" s="12"/>
    </row>
    <row r="819" spans="1:16" x14ac:dyDescent="0.35">
      <c r="A819" t="s">
        <v>831</v>
      </c>
      <c r="B819" t="s">
        <v>270</v>
      </c>
      <c r="C819" t="s">
        <v>864</v>
      </c>
      <c r="D819" t="s">
        <v>865</v>
      </c>
      <c r="E819">
        <f>SUM(Table110[[#This Row],[2024]:[2014]])</f>
        <v>2</v>
      </c>
      <c r="F819" s="12"/>
      <c r="G819" s="12"/>
      <c r="H819" s="12"/>
      <c r="I819" s="12"/>
      <c r="J819" s="12">
        <v>2</v>
      </c>
      <c r="K819" s="12"/>
      <c r="L819" s="12"/>
      <c r="M819" s="12"/>
    </row>
    <row r="820" spans="1:16" x14ac:dyDescent="0.35">
      <c r="A820" t="s">
        <v>831</v>
      </c>
      <c r="B820" t="s">
        <v>270</v>
      </c>
      <c r="C820" t="s">
        <v>312</v>
      </c>
      <c r="D820" t="s">
        <v>313</v>
      </c>
      <c r="E820">
        <f>SUM(Table110[[#This Row],[2024]:[2014]])</f>
        <v>1</v>
      </c>
      <c r="F820" s="12"/>
      <c r="G820" s="12"/>
      <c r="H820" s="12"/>
      <c r="I820" s="12"/>
      <c r="J820" s="12"/>
      <c r="K820" s="12">
        <v>1</v>
      </c>
      <c r="L820" s="12"/>
      <c r="M820" s="12"/>
    </row>
    <row r="821" spans="1:16" hidden="1" x14ac:dyDescent="0.35">
      <c r="A821" t="s">
        <v>866</v>
      </c>
      <c r="B821" t="s">
        <v>404</v>
      </c>
      <c r="C821" t="s">
        <v>867</v>
      </c>
      <c r="D821" t="s">
        <v>868</v>
      </c>
      <c r="E821">
        <f>SUM(Table110[[#This Row],[2024]:[2014]])</f>
        <v>1</v>
      </c>
      <c r="F821" s="12"/>
      <c r="G821" s="12"/>
      <c r="H821" s="12"/>
      <c r="I821" s="12">
        <v>1</v>
      </c>
      <c r="J821" s="12"/>
      <c r="K821" s="12"/>
      <c r="L821" s="12"/>
      <c r="M821" s="12"/>
      <c r="N821" s="12"/>
      <c r="O821" s="12"/>
      <c r="P821" s="12"/>
    </row>
    <row r="822" spans="1:16" hidden="1" x14ac:dyDescent="0.35">
      <c r="A822" t="s">
        <v>866</v>
      </c>
      <c r="B822" t="s">
        <v>404</v>
      </c>
      <c r="C822" t="s">
        <v>731</v>
      </c>
      <c r="D822" t="s">
        <v>732</v>
      </c>
      <c r="E822">
        <f>SUM(Table110[[#This Row],[2024]:[2014]])</f>
        <v>1</v>
      </c>
      <c r="F822" s="12"/>
      <c r="G822" s="12"/>
      <c r="H822" s="12">
        <v>1</v>
      </c>
      <c r="I822" s="12"/>
      <c r="J822" s="12"/>
      <c r="K822" s="12"/>
      <c r="L822" s="12"/>
      <c r="M822" s="12"/>
      <c r="N822" s="12"/>
      <c r="O822" s="12"/>
      <c r="P822" s="12"/>
    </row>
    <row r="823" spans="1:16" hidden="1" x14ac:dyDescent="0.35">
      <c r="A823" t="s">
        <v>866</v>
      </c>
      <c r="B823" t="s">
        <v>869</v>
      </c>
      <c r="C823" t="s">
        <v>870</v>
      </c>
      <c r="D823" t="s">
        <v>871</v>
      </c>
      <c r="E823">
        <f>SUM(Table110[[#This Row],[2024]:[2014]])</f>
        <v>8</v>
      </c>
      <c r="F823" s="12"/>
      <c r="G823" s="12"/>
      <c r="H823" s="12"/>
      <c r="I823" s="12"/>
      <c r="J823" s="12"/>
      <c r="K823" s="12"/>
      <c r="L823" s="12"/>
      <c r="M823" s="12"/>
      <c r="N823" s="12">
        <v>3</v>
      </c>
      <c r="O823" s="12">
        <v>5</v>
      </c>
      <c r="P823" s="12"/>
    </row>
    <row r="824" spans="1:16" hidden="1" x14ac:dyDescent="0.35">
      <c r="A824" t="s">
        <v>866</v>
      </c>
      <c r="B824" t="s">
        <v>108</v>
      </c>
      <c r="C824" t="s">
        <v>513</v>
      </c>
      <c r="D824" t="s">
        <v>514</v>
      </c>
      <c r="E824">
        <f>SUM(Table110[[#This Row],[2024]:[2014]])</f>
        <v>12</v>
      </c>
      <c r="F824" s="12"/>
      <c r="G824" s="12"/>
      <c r="H824" s="12"/>
      <c r="I824" s="12"/>
      <c r="J824" s="12"/>
      <c r="K824" s="12"/>
      <c r="L824" s="12"/>
      <c r="M824" s="12"/>
      <c r="N824" s="12"/>
      <c r="O824" s="12">
        <v>3</v>
      </c>
      <c r="P824" s="12">
        <v>9</v>
      </c>
    </row>
    <row r="825" spans="1:16" hidden="1" x14ac:dyDescent="0.35">
      <c r="A825" t="s">
        <v>866</v>
      </c>
      <c r="B825" t="s">
        <v>515</v>
      </c>
      <c r="C825" t="s">
        <v>516</v>
      </c>
      <c r="D825" t="s">
        <v>517</v>
      </c>
      <c r="E825">
        <f>SUM(Table110[[#This Row],[2024]:[2014]])</f>
        <v>0</v>
      </c>
      <c r="F825" s="12"/>
      <c r="G825" s="12"/>
      <c r="H825" s="12"/>
      <c r="I825" s="12"/>
      <c r="J825" s="12">
        <v>0</v>
      </c>
      <c r="K825" s="12"/>
      <c r="L825" s="12"/>
      <c r="M825" s="12"/>
      <c r="N825" s="12"/>
      <c r="O825" s="12"/>
      <c r="P825" s="12"/>
    </row>
    <row r="826" spans="1:16" hidden="1" x14ac:dyDescent="0.35">
      <c r="A826" t="s">
        <v>866</v>
      </c>
      <c r="B826" t="s">
        <v>114</v>
      </c>
      <c r="C826" t="s">
        <v>115</v>
      </c>
      <c r="D826" t="s">
        <v>116</v>
      </c>
      <c r="E826">
        <f>SUM(Table110[[#This Row],[2024]:[2014]])</f>
        <v>88</v>
      </c>
      <c r="F826" s="12">
        <v>22</v>
      </c>
      <c r="G826" s="12"/>
      <c r="H826" s="12">
        <v>3</v>
      </c>
      <c r="I826" s="12">
        <v>5</v>
      </c>
      <c r="J826" s="12">
        <v>34</v>
      </c>
      <c r="K826" s="12">
        <v>3</v>
      </c>
      <c r="L826" s="12">
        <v>7</v>
      </c>
      <c r="M826" s="12">
        <v>14</v>
      </c>
      <c r="N826" s="12"/>
      <c r="O826" s="12"/>
      <c r="P826" s="12"/>
    </row>
    <row r="827" spans="1:16" hidden="1" x14ac:dyDescent="0.35">
      <c r="A827" t="s">
        <v>866</v>
      </c>
      <c r="B827" t="s">
        <v>114</v>
      </c>
      <c r="C827" t="s">
        <v>872</v>
      </c>
      <c r="D827" t="s">
        <v>873</v>
      </c>
      <c r="E827">
        <f>SUM(Table110[[#This Row],[2024]:[2014]])</f>
        <v>2</v>
      </c>
      <c r="F827" s="12"/>
      <c r="G827" s="12">
        <v>1</v>
      </c>
      <c r="H827" s="12">
        <v>1</v>
      </c>
      <c r="I827" s="12"/>
      <c r="J827" s="12"/>
      <c r="K827" s="12"/>
      <c r="L827" s="12"/>
      <c r="M827" s="12"/>
      <c r="N827" s="12"/>
      <c r="O827" s="12"/>
      <c r="P827" s="12"/>
    </row>
    <row r="828" spans="1:16" hidden="1" x14ac:dyDescent="0.35">
      <c r="A828" t="s">
        <v>866</v>
      </c>
      <c r="B828" t="s">
        <v>119</v>
      </c>
      <c r="C828" t="s">
        <v>874</v>
      </c>
      <c r="D828" t="s">
        <v>875</v>
      </c>
      <c r="E828">
        <f>SUM(Table110[[#This Row],[2024]:[2014]])</f>
        <v>2</v>
      </c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>
        <v>2</v>
      </c>
    </row>
    <row r="829" spans="1:16" hidden="1" x14ac:dyDescent="0.35">
      <c r="A829" t="s">
        <v>866</v>
      </c>
      <c r="B829" t="s">
        <v>119</v>
      </c>
      <c r="C829" t="s">
        <v>331</v>
      </c>
      <c r="D829" t="s">
        <v>332</v>
      </c>
      <c r="E829">
        <f>SUM(Table110[[#This Row],[2024]:[2014]])</f>
        <v>1</v>
      </c>
      <c r="F829" s="12">
        <v>1</v>
      </c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1:16" hidden="1" x14ac:dyDescent="0.35">
      <c r="A830" t="s">
        <v>866</v>
      </c>
      <c r="B830" t="s">
        <v>119</v>
      </c>
      <c r="C830" t="s">
        <v>876</v>
      </c>
      <c r="D830" t="s">
        <v>877</v>
      </c>
      <c r="E830">
        <f>SUM(Table110[[#This Row],[2024]:[2014]])</f>
        <v>1</v>
      </c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>
        <v>1</v>
      </c>
    </row>
    <row r="831" spans="1:16" hidden="1" x14ac:dyDescent="0.35">
      <c r="A831" t="s">
        <v>866</v>
      </c>
      <c r="B831" t="s">
        <v>119</v>
      </c>
      <c r="C831" t="s">
        <v>126</v>
      </c>
      <c r="D831" t="s">
        <v>127</v>
      </c>
      <c r="E831">
        <f>SUM(Table110[[#This Row],[2024]:[2014]])</f>
        <v>125</v>
      </c>
      <c r="F831" s="12">
        <v>19</v>
      </c>
      <c r="G831" s="12">
        <v>25</v>
      </c>
      <c r="H831" s="12">
        <v>35</v>
      </c>
      <c r="I831" s="12">
        <v>23</v>
      </c>
      <c r="J831" s="12">
        <v>13</v>
      </c>
      <c r="K831" s="12">
        <v>10</v>
      </c>
      <c r="L831" s="12"/>
      <c r="M831" s="12"/>
      <c r="N831" s="12"/>
      <c r="O831" s="12"/>
      <c r="P831" s="12"/>
    </row>
    <row r="832" spans="1:16" hidden="1" x14ac:dyDescent="0.35">
      <c r="A832" t="s">
        <v>866</v>
      </c>
      <c r="B832" t="s">
        <v>119</v>
      </c>
      <c r="C832" t="s">
        <v>878</v>
      </c>
      <c r="D832" t="s">
        <v>879</v>
      </c>
      <c r="E832">
        <f>SUM(Table110[[#This Row],[2024]:[2014]])</f>
        <v>0</v>
      </c>
      <c r="F832" s="12"/>
      <c r="G832" s="12"/>
      <c r="H832" s="12"/>
      <c r="I832" s="12"/>
      <c r="J832" s="12"/>
      <c r="K832" s="12"/>
      <c r="L832" s="12"/>
      <c r="M832" s="12"/>
      <c r="N832" s="12"/>
      <c r="O832" s="12">
        <v>0</v>
      </c>
      <c r="P832" s="12"/>
    </row>
    <row r="833" spans="1:16" hidden="1" x14ac:dyDescent="0.35">
      <c r="A833" t="s">
        <v>866</v>
      </c>
      <c r="B833" t="s">
        <v>119</v>
      </c>
      <c r="C833" t="s">
        <v>880</v>
      </c>
      <c r="D833" t="s">
        <v>881</v>
      </c>
      <c r="E833">
        <f>SUM(Table110[[#This Row],[2024]:[2014]])</f>
        <v>1</v>
      </c>
      <c r="F833" s="12"/>
      <c r="G833" s="12"/>
      <c r="H833" s="12"/>
      <c r="I833" s="12"/>
      <c r="J833" s="12"/>
      <c r="K833" s="12">
        <v>1</v>
      </c>
      <c r="L833" s="12"/>
      <c r="M833" s="12"/>
      <c r="N833" s="12"/>
      <c r="O833" s="12"/>
      <c r="P833" s="12"/>
    </row>
    <row r="834" spans="1:16" hidden="1" x14ac:dyDescent="0.35">
      <c r="A834" t="s">
        <v>866</v>
      </c>
      <c r="B834" t="s">
        <v>128</v>
      </c>
      <c r="C834" t="s">
        <v>129</v>
      </c>
      <c r="D834" t="s">
        <v>130</v>
      </c>
      <c r="E834">
        <f>SUM(Table110[[#This Row],[2024]:[2014]])</f>
        <v>10</v>
      </c>
      <c r="F834" s="12"/>
      <c r="G834" s="12"/>
      <c r="H834" s="12"/>
      <c r="I834" s="12">
        <v>10</v>
      </c>
      <c r="J834" s="12"/>
      <c r="K834" s="12"/>
      <c r="L834" s="12"/>
      <c r="M834" s="12"/>
      <c r="N834" s="12"/>
      <c r="O834" s="12"/>
      <c r="P834" s="12"/>
    </row>
    <row r="835" spans="1:16" hidden="1" x14ac:dyDescent="0.35">
      <c r="A835" t="s">
        <v>866</v>
      </c>
      <c r="B835" t="s">
        <v>131</v>
      </c>
      <c r="C835" t="s">
        <v>882</v>
      </c>
      <c r="D835" t="s">
        <v>883</v>
      </c>
      <c r="E835">
        <f>SUM(Table110[[#This Row],[2024]:[2014]])</f>
        <v>0</v>
      </c>
      <c r="F835" s="12"/>
      <c r="G835" s="12"/>
      <c r="H835" s="12"/>
      <c r="I835" s="12"/>
      <c r="J835" s="12"/>
      <c r="K835" s="12"/>
      <c r="L835" s="12"/>
      <c r="M835" s="12"/>
      <c r="N835" s="12"/>
      <c r="O835" s="12">
        <v>0</v>
      </c>
      <c r="P835" s="12"/>
    </row>
    <row r="836" spans="1:16" hidden="1" x14ac:dyDescent="0.35">
      <c r="A836" t="s">
        <v>866</v>
      </c>
      <c r="B836" t="s">
        <v>131</v>
      </c>
      <c r="C836" t="s">
        <v>132</v>
      </c>
      <c r="D836" t="s">
        <v>133</v>
      </c>
      <c r="E836">
        <f>SUM(Table110[[#This Row],[2024]:[2014]])</f>
        <v>2</v>
      </c>
      <c r="F836" s="12"/>
      <c r="G836" s="12"/>
      <c r="H836" s="12"/>
      <c r="I836" s="12"/>
      <c r="J836" s="12"/>
      <c r="K836" s="12">
        <v>1</v>
      </c>
      <c r="L836" s="12"/>
      <c r="M836" s="12"/>
      <c r="N836" s="12">
        <v>1</v>
      </c>
      <c r="O836" s="12"/>
      <c r="P836" s="12"/>
    </row>
    <row r="837" spans="1:16" hidden="1" x14ac:dyDescent="0.35">
      <c r="A837" t="s">
        <v>866</v>
      </c>
      <c r="B837" t="s">
        <v>134</v>
      </c>
      <c r="C837" t="s">
        <v>135</v>
      </c>
      <c r="D837" t="s">
        <v>136</v>
      </c>
      <c r="E837">
        <f>SUM(Table110[[#This Row],[2024]:[2014]])</f>
        <v>29</v>
      </c>
      <c r="F837" s="12">
        <v>4</v>
      </c>
      <c r="G837" s="12"/>
      <c r="H837" s="12"/>
      <c r="I837" s="12">
        <v>10</v>
      </c>
      <c r="J837" s="12"/>
      <c r="K837" s="12"/>
      <c r="L837" s="12"/>
      <c r="M837" s="12"/>
      <c r="N837" s="12"/>
      <c r="O837" s="12"/>
      <c r="P837" s="12">
        <v>15</v>
      </c>
    </row>
    <row r="838" spans="1:16" hidden="1" x14ac:dyDescent="0.35">
      <c r="A838" t="s">
        <v>866</v>
      </c>
      <c r="B838" t="s">
        <v>134</v>
      </c>
      <c r="C838" t="s">
        <v>460</v>
      </c>
      <c r="D838" t="s">
        <v>461</v>
      </c>
      <c r="E838">
        <f>SUM(Table110[[#This Row],[2024]:[2014]])</f>
        <v>55</v>
      </c>
      <c r="F838" s="12"/>
      <c r="G838" s="12"/>
      <c r="H838" s="12"/>
      <c r="I838" s="12"/>
      <c r="J838" s="12"/>
      <c r="K838" s="12">
        <v>15</v>
      </c>
      <c r="L838" s="12">
        <v>30</v>
      </c>
      <c r="M838" s="12">
        <v>10</v>
      </c>
      <c r="N838" s="12"/>
      <c r="O838" s="12"/>
      <c r="P838" s="12"/>
    </row>
    <row r="839" spans="1:16" hidden="1" x14ac:dyDescent="0.35">
      <c r="A839" t="s">
        <v>866</v>
      </c>
      <c r="B839" t="s">
        <v>137</v>
      </c>
      <c r="C839" t="s">
        <v>138</v>
      </c>
      <c r="D839" t="s">
        <v>139</v>
      </c>
      <c r="E839">
        <f>SUM(Table110[[#This Row],[2024]:[2014]])</f>
        <v>18</v>
      </c>
      <c r="F839" s="12"/>
      <c r="G839" s="12"/>
      <c r="H839" s="12"/>
      <c r="I839" s="12"/>
      <c r="J839" s="12">
        <v>1</v>
      </c>
      <c r="K839" s="12"/>
      <c r="L839" s="12">
        <v>10</v>
      </c>
      <c r="M839" s="12">
        <v>7</v>
      </c>
      <c r="N839" s="12"/>
      <c r="O839" s="12"/>
      <c r="P839" s="12"/>
    </row>
    <row r="840" spans="1:16" hidden="1" x14ac:dyDescent="0.35">
      <c r="A840" t="s">
        <v>866</v>
      </c>
      <c r="B840" t="s">
        <v>137</v>
      </c>
      <c r="C840" t="s">
        <v>884</v>
      </c>
      <c r="D840" t="s">
        <v>885</v>
      </c>
      <c r="E840">
        <f>SUM(Table110[[#This Row],[2024]:[2014]])</f>
        <v>1</v>
      </c>
      <c r="F840" s="12"/>
      <c r="G840" s="12"/>
      <c r="H840" s="12"/>
      <c r="I840" s="12"/>
      <c r="J840" s="12"/>
      <c r="K840" s="12"/>
      <c r="L840" s="12"/>
      <c r="M840" s="12"/>
      <c r="N840" s="12"/>
      <c r="O840" s="12">
        <v>1</v>
      </c>
      <c r="P840" s="12"/>
    </row>
    <row r="841" spans="1:16" hidden="1" x14ac:dyDescent="0.35">
      <c r="A841" t="s">
        <v>866</v>
      </c>
      <c r="B841" t="s">
        <v>140</v>
      </c>
      <c r="C841" t="s">
        <v>115</v>
      </c>
      <c r="D841" t="s">
        <v>335</v>
      </c>
      <c r="E841">
        <f>SUM(Table110[[#This Row],[2024]:[2014]])</f>
        <v>61</v>
      </c>
      <c r="F841" s="12">
        <v>0</v>
      </c>
      <c r="G841" s="12"/>
      <c r="H841" s="12"/>
      <c r="I841" s="12">
        <v>2</v>
      </c>
      <c r="J841" s="12">
        <v>8</v>
      </c>
      <c r="K841" s="12">
        <v>7</v>
      </c>
      <c r="L841" s="12">
        <v>31</v>
      </c>
      <c r="M841" s="12">
        <v>4</v>
      </c>
      <c r="N841" s="12">
        <v>7</v>
      </c>
      <c r="O841" s="12">
        <v>2</v>
      </c>
      <c r="P841" s="12"/>
    </row>
    <row r="842" spans="1:16" hidden="1" x14ac:dyDescent="0.35">
      <c r="A842" t="s">
        <v>866</v>
      </c>
      <c r="B842" t="s">
        <v>140</v>
      </c>
      <c r="C842" t="s">
        <v>886</v>
      </c>
      <c r="D842" t="s">
        <v>887</v>
      </c>
      <c r="E842">
        <f>SUM(Table110[[#This Row],[2024]:[2014]])</f>
        <v>0</v>
      </c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>
        <v>0</v>
      </c>
    </row>
    <row r="843" spans="1:16" hidden="1" x14ac:dyDescent="0.35">
      <c r="A843" t="s">
        <v>866</v>
      </c>
      <c r="B843" t="s">
        <v>140</v>
      </c>
      <c r="C843" t="s">
        <v>888</v>
      </c>
      <c r="D843" t="s">
        <v>889</v>
      </c>
      <c r="E843">
        <f>SUM(Table110[[#This Row],[2024]:[2014]])</f>
        <v>6</v>
      </c>
      <c r="F843" s="12"/>
      <c r="G843" s="12"/>
      <c r="H843" s="12"/>
      <c r="I843" s="12"/>
      <c r="J843" s="12"/>
      <c r="K843" s="12"/>
      <c r="L843" s="12"/>
      <c r="M843" s="12"/>
      <c r="N843" s="12"/>
      <c r="O843" s="12">
        <v>-1</v>
      </c>
      <c r="P843" s="12">
        <v>7</v>
      </c>
    </row>
    <row r="844" spans="1:16" hidden="1" x14ac:dyDescent="0.35">
      <c r="A844" t="s">
        <v>866</v>
      </c>
      <c r="B844" t="s">
        <v>140</v>
      </c>
      <c r="C844" t="s">
        <v>141</v>
      </c>
      <c r="D844" t="s">
        <v>142</v>
      </c>
      <c r="E844">
        <f>SUM(Table110[[#This Row],[2024]:[2014]])</f>
        <v>1</v>
      </c>
      <c r="F844" s="12"/>
      <c r="G844" s="12"/>
      <c r="H844" s="12"/>
      <c r="I844" s="12"/>
      <c r="J844" s="12"/>
      <c r="K844" s="12"/>
      <c r="L844" s="12"/>
      <c r="M844" s="12"/>
      <c r="N844" s="12"/>
      <c r="O844" s="12">
        <v>-2</v>
      </c>
      <c r="P844" s="12">
        <v>3</v>
      </c>
    </row>
    <row r="845" spans="1:16" hidden="1" x14ac:dyDescent="0.35">
      <c r="A845" t="s">
        <v>866</v>
      </c>
      <c r="B845" t="s">
        <v>145</v>
      </c>
      <c r="C845" t="s">
        <v>115</v>
      </c>
      <c r="D845" t="s">
        <v>146</v>
      </c>
      <c r="E845">
        <f>SUM(Table110[[#This Row],[2024]:[2014]])</f>
        <v>100</v>
      </c>
      <c r="F845" s="12">
        <v>9</v>
      </c>
      <c r="G845" s="12">
        <v>91</v>
      </c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1:16" hidden="1" x14ac:dyDescent="0.35">
      <c r="A846" t="s">
        <v>866</v>
      </c>
      <c r="B846" t="s">
        <v>145</v>
      </c>
      <c r="C846" t="s">
        <v>115</v>
      </c>
      <c r="D846" t="s">
        <v>890</v>
      </c>
      <c r="E846">
        <f>SUM(Table110[[#This Row],[2024]:[2014]])</f>
        <v>1</v>
      </c>
      <c r="F846" s="12"/>
      <c r="G846" s="12"/>
      <c r="H846" s="12"/>
      <c r="I846" s="12"/>
      <c r="J846" s="12"/>
      <c r="K846" s="12"/>
      <c r="L846" s="12"/>
      <c r="M846" s="12">
        <v>1</v>
      </c>
      <c r="N846" s="12"/>
      <c r="O846" s="12"/>
      <c r="P846" s="12"/>
    </row>
    <row r="847" spans="1:16" hidden="1" x14ac:dyDescent="0.35">
      <c r="A847" t="s">
        <v>866</v>
      </c>
      <c r="B847" t="s">
        <v>145</v>
      </c>
      <c r="C847" t="s">
        <v>115</v>
      </c>
      <c r="D847" t="s">
        <v>147</v>
      </c>
      <c r="E847">
        <f>SUM(Table110[[#This Row],[2024]:[2014]])</f>
        <v>9</v>
      </c>
      <c r="F847" s="12"/>
      <c r="G847" s="12"/>
      <c r="H847" s="12">
        <v>1</v>
      </c>
      <c r="I847" s="12">
        <v>5</v>
      </c>
      <c r="J847" s="12">
        <v>2</v>
      </c>
      <c r="K847" s="12"/>
      <c r="L847" s="12">
        <v>1</v>
      </c>
      <c r="M847" s="12"/>
      <c r="N847" s="12"/>
      <c r="O847" s="12"/>
      <c r="P847" s="12"/>
    </row>
    <row r="848" spans="1:16" hidden="1" x14ac:dyDescent="0.35">
      <c r="A848" t="s">
        <v>866</v>
      </c>
      <c r="B848" t="s">
        <v>145</v>
      </c>
      <c r="C848" t="s">
        <v>115</v>
      </c>
      <c r="D848" t="s">
        <v>148</v>
      </c>
      <c r="E848">
        <f>SUM(Table110[[#This Row],[2024]:[2014]])</f>
        <v>63</v>
      </c>
      <c r="F848" s="12">
        <v>-1</v>
      </c>
      <c r="G848" s="12">
        <v>-2</v>
      </c>
      <c r="H848" s="12">
        <v>-12</v>
      </c>
      <c r="I848" s="12"/>
      <c r="J848" s="12"/>
      <c r="K848" s="12"/>
      <c r="L848" s="12"/>
      <c r="M848" s="12"/>
      <c r="N848" s="12">
        <v>77</v>
      </c>
      <c r="O848" s="12">
        <v>1</v>
      </c>
      <c r="P848" s="12"/>
    </row>
    <row r="849" spans="1:16" hidden="1" x14ac:dyDescent="0.35">
      <c r="A849" t="s">
        <v>866</v>
      </c>
      <c r="B849" t="s">
        <v>145</v>
      </c>
      <c r="C849" t="s">
        <v>115</v>
      </c>
      <c r="D849" t="s">
        <v>339</v>
      </c>
      <c r="E849">
        <f>SUM(Table110[[#This Row],[2024]:[2014]])</f>
        <v>10</v>
      </c>
      <c r="F849" s="12"/>
      <c r="G849" s="12"/>
      <c r="H849" s="12"/>
      <c r="I849" s="12">
        <v>4</v>
      </c>
      <c r="J849" s="12"/>
      <c r="K849" s="12"/>
      <c r="L849" s="12">
        <v>2</v>
      </c>
      <c r="M849" s="12">
        <v>4</v>
      </c>
      <c r="N849" s="12"/>
      <c r="O849" s="12"/>
      <c r="P849" s="12"/>
    </row>
    <row r="850" spans="1:16" hidden="1" x14ac:dyDescent="0.35">
      <c r="A850" t="s">
        <v>866</v>
      </c>
      <c r="B850" t="s">
        <v>145</v>
      </c>
      <c r="C850" t="s">
        <v>115</v>
      </c>
      <c r="D850" t="s">
        <v>836</v>
      </c>
      <c r="E850">
        <f>SUM(Table110[[#This Row],[2024]:[2014]])</f>
        <v>117</v>
      </c>
      <c r="F850" s="12"/>
      <c r="G850" s="12"/>
      <c r="H850" s="12"/>
      <c r="I850" s="12"/>
      <c r="J850" s="12"/>
      <c r="K850" s="12"/>
      <c r="L850" s="12">
        <v>46</v>
      </c>
      <c r="M850" s="12">
        <v>71</v>
      </c>
      <c r="N850" s="12"/>
      <c r="O850" s="12"/>
      <c r="P850" s="12"/>
    </row>
    <row r="851" spans="1:16" hidden="1" x14ac:dyDescent="0.35">
      <c r="A851" t="s">
        <v>866</v>
      </c>
      <c r="B851" t="s">
        <v>145</v>
      </c>
      <c r="C851" t="s">
        <v>115</v>
      </c>
      <c r="D851" t="s">
        <v>149</v>
      </c>
      <c r="E851">
        <f>SUM(Table110[[#This Row],[2024]:[2014]])</f>
        <v>18</v>
      </c>
      <c r="F851" s="12">
        <v>5</v>
      </c>
      <c r="G851" s="12">
        <v>1</v>
      </c>
      <c r="H851" s="12"/>
      <c r="I851" s="12">
        <v>3</v>
      </c>
      <c r="J851" s="12">
        <v>1</v>
      </c>
      <c r="K851" s="12">
        <v>5</v>
      </c>
      <c r="L851" s="12">
        <v>3</v>
      </c>
      <c r="M851" s="12"/>
      <c r="N851" s="12"/>
      <c r="O851" s="12"/>
      <c r="P851" s="12"/>
    </row>
    <row r="852" spans="1:16" hidden="1" x14ac:dyDescent="0.35">
      <c r="A852" t="s">
        <v>866</v>
      </c>
      <c r="B852" t="s">
        <v>145</v>
      </c>
      <c r="C852" t="s">
        <v>115</v>
      </c>
      <c r="D852" t="s">
        <v>340</v>
      </c>
      <c r="E852">
        <f>SUM(Table110[[#This Row],[2024]:[2014]])</f>
        <v>2</v>
      </c>
      <c r="F852" s="12"/>
      <c r="G852" s="12"/>
      <c r="H852" s="12"/>
      <c r="I852" s="12">
        <v>2</v>
      </c>
      <c r="J852" s="12"/>
      <c r="K852" s="12"/>
      <c r="L852" s="12"/>
      <c r="M852" s="12"/>
      <c r="N852" s="12"/>
      <c r="O852" s="12"/>
      <c r="P852" s="12"/>
    </row>
    <row r="853" spans="1:16" hidden="1" x14ac:dyDescent="0.35">
      <c r="A853" t="s">
        <v>866</v>
      </c>
      <c r="B853" t="s">
        <v>145</v>
      </c>
      <c r="C853" t="s">
        <v>115</v>
      </c>
      <c r="D853" t="s">
        <v>341</v>
      </c>
      <c r="E853">
        <f>SUM(Table110[[#This Row],[2024]:[2014]])</f>
        <v>9</v>
      </c>
      <c r="F853" s="12"/>
      <c r="G853" s="12"/>
      <c r="H853" s="12"/>
      <c r="I853" s="12">
        <v>3</v>
      </c>
      <c r="J853" s="12">
        <v>6</v>
      </c>
      <c r="K853" s="12"/>
      <c r="L853" s="12"/>
      <c r="M853" s="12"/>
      <c r="N853" s="12"/>
      <c r="O853" s="12"/>
      <c r="P853" s="12"/>
    </row>
    <row r="854" spans="1:16" hidden="1" x14ac:dyDescent="0.35">
      <c r="A854" t="s">
        <v>866</v>
      </c>
      <c r="B854" t="s">
        <v>145</v>
      </c>
      <c r="C854" t="s">
        <v>115</v>
      </c>
      <c r="D854" t="s">
        <v>150</v>
      </c>
      <c r="E854">
        <f>SUM(Table110[[#This Row],[2024]:[2014]])</f>
        <v>3</v>
      </c>
      <c r="F854" s="12">
        <v>2</v>
      </c>
      <c r="G854" s="12"/>
      <c r="H854" s="12">
        <v>1</v>
      </c>
      <c r="I854" s="12"/>
      <c r="J854" s="12"/>
      <c r="K854" s="12"/>
      <c r="L854" s="12"/>
      <c r="M854" s="12"/>
      <c r="N854" s="12"/>
      <c r="O854" s="12"/>
      <c r="P854" s="12"/>
    </row>
    <row r="855" spans="1:16" hidden="1" x14ac:dyDescent="0.35">
      <c r="A855" t="s">
        <v>866</v>
      </c>
      <c r="B855" t="s">
        <v>145</v>
      </c>
      <c r="C855" t="s">
        <v>115</v>
      </c>
      <c r="D855" t="s">
        <v>151</v>
      </c>
      <c r="E855">
        <f>SUM(Table110[[#This Row],[2024]:[2014]])</f>
        <v>39</v>
      </c>
      <c r="F855" s="12"/>
      <c r="G855" s="12">
        <v>2</v>
      </c>
      <c r="H855" s="12">
        <v>36</v>
      </c>
      <c r="I855" s="12"/>
      <c r="J855" s="12"/>
      <c r="K855" s="12"/>
      <c r="L855" s="12"/>
      <c r="M855" s="12">
        <v>1</v>
      </c>
      <c r="N855" s="12"/>
      <c r="O855" s="12"/>
      <c r="P855" s="12"/>
    </row>
    <row r="856" spans="1:16" hidden="1" x14ac:dyDescent="0.35">
      <c r="A856" t="s">
        <v>866</v>
      </c>
      <c r="B856" t="s">
        <v>145</v>
      </c>
      <c r="C856" t="s">
        <v>115</v>
      </c>
      <c r="D856" t="s">
        <v>152</v>
      </c>
      <c r="E856">
        <f>SUM(Table110[[#This Row],[2024]:[2014]])</f>
        <v>517</v>
      </c>
      <c r="F856" s="12">
        <v>105</v>
      </c>
      <c r="G856" s="12">
        <v>153</v>
      </c>
      <c r="H856" s="12">
        <v>132</v>
      </c>
      <c r="I856" s="12">
        <v>55</v>
      </c>
      <c r="J856" s="12">
        <v>39</v>
      </c>
      <c r="K856" s="12">
        <v>25</v>
      </c>
      <c r="L856" s="12">
        <v>8</v>
      </c>
      <c r="M856" s="12"/>
      <c r="N856" s="12"/>
      <c r="O856" s="12"/>
      <c r="P856" s="12"/>
    </row>
    <row r="857" spans="1:16" hidden="1" x14ac:dyDescent="0.35">
      <c r="A857" t="s">
        <v>866</v>
      </c>
      <c r="B857" t="s">
        <v>145</v>
      </c>
      <c r="C857" t="s">
        <v>115</v>
      </c>
      <c r="D857" t="s">
        <v>342</v>
      </c>
      <c r="E857">
        <f>SUM(Table110[[#This Row],[2024]:[2014]])</f>
        <v>6</v>
      </c>
      <c r="F857" s="12"/>
      <c r="G857" s="12"/>
      <c r="H857" s="12"/>
      <c r="I857" s="12">
        <v>5</v>
      </c>
      <c r="J857" s="12">
        <v>1</v>
      </c>
      <c r="K857" s="12"/>
      <c r="L857" s="12"/>
      <c r="M857" s="12"/>
      <c r="N857" s="12"/>
      <c r="O857" s="12"/>
      <c r="P857" s="12"/>
    </row>
    <row r="858" spans="1:16" hidden="1" x14ac:dyDescent="0.35">
      <c r="A858" t="s">
        <v>866</v>
      </c>
      <c r="B858" t="s">
        <v>145</v>
      </c>
      <c r="C858" t="s">
        <v>115</v>
      </c>
      <c r="D858" t="s">
        <v>534</v>
      </c>
      <c r="E858">
        <f>SUM(Table110[[#This Row],[2024]:[2014]])</f>
        <v>5</v>
      </c>
      <c r="F858" s="12"/>
      <c r="G858" s="12"/>
      <c r="H858" s="12"/>
      <c r="I858" s="12"/>
      <c r="J858" s="12"/>
      <c r="K858" s="12">
        <v>1</v>
      </c>
      <c r="L858" s="12">
        <v>2</v>
      </c>
      <c r="M858" s="12">
        <v>2</v>
      </c>
      <c r="N858" s="12"/>
      <c r="O858" s="12"/>
      <c r="P858" s="12"/>
    </row>
    <row r="859" spans="1:16" hidden="1" x14ac:dyDescent="0.35">
      <c r="A859" t="s">
        <v>866</v>
      </c>
      <c r="B859" t="s">
        <v>145</v>
      </c>
      <c r="C859" t="s">
        <v>115</v>
      </c>
      <c r="D859" t="s">
        <v>343</v>
      </c>
      <c r="E859">
        <f>SUM(Table110[[#This Row],[2024]:[2014]])</f>
        <v>7</v>
      </c>
      <c r="F859" s="12"/>
      <c r="G859" s="12"/>
      <c r="H859" s="12"/>
      <c r="I859" s="12">
        <v>7</v>
      </c>
      <c r="J859" s="12"/>
      <c r="K859" s="12"/>
      <c r="L859" s="12"/>
      <c r="M859" s="12"/>
      <c r="N859" s="12"/>
      <c r="O859" s="12"/>
      <c r="P859" s="12"/>
    </row>
    <row r="860" spans="1:16" hidden="1" x14ac:dyDescent="0.35">
      <c r="A860" t="s">
        <v>866</v>
      </c>
      <c r="B860" t="s">
        <v>145</v>
      </c>
      <c r="C860" t="s">
        <v>115</v>
      </c>
      <c r="D860" t="s">
        <v>153</v>
      </c>
      <c r="E860">
        <f>SUM(Table110[[#This Row],[2024]:[2014]])</f>
        <v>27</v>
      </c>
      <c r="F860" s="12">
        <v>27</v>
      </c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1:16" hidden="1" x14ac:dyDescent="0.35">
      <c r="A861" t="s">
        <v>866</v>
      </c>
      <c r="B861" t="s">
        <v>145</v>
      </c>
      <c r="C861" t="s">
        <v>344</v>
      </c>
      <c r="D861" t="s">
        <v>345</v>
      </c>
      <c r="E861">
        <f>SUM(Table110[[#This Row],[2024]:[2014]])</f>
        <v>135</v>
      </c>
      <c r="F861" s="12"/>
      <c r="G861" s="12"/>
      <c r="H861" s="12">
        <v>41</v>
      </c>
      <c r="I861" s="12">
        <v>94</v>
      </c>
      <c r="J861" s="12"/>
      <c r="K861" s="12"/>
      <c r="L861" s="12"/>
      <c r="M861" s="12"/>
      <c r="N861" s="12"/>
      <c r="O861" s="12"/>
      <c r="P861" s="12"/>
    </row>
    <row r="862" spans="1:16" hidden="1" x14ac:dyDescent="0.35">
      <c r="A862" t="s">
        <v>866</v>
      </c>
      <c r="B862" t="s">
        <v>145</v>
      </c>
      <c r="C862" t="s">
        <v>154</v>
      </c>
      <c r="D862" t="s">
        <v>155</v>
      </c>
      <c r="E862">
        <f>SUM(Table110[[#This Row],[2024]:[2014]])</f>
        <v>3</v>
      </c>
      <c r="F862" s="12"/>
      <c r="G862" s="12"/>
      <c r="H862" s="12"/>
      <c r="I862" s="12"/>
      <c r="J862" s="12"/>
      <c r="K862" s="12"/>
      <c r="L862" s="12">
        <v>1</v>
      </c>
      <c r="M862" s="12"/>
      <c r="N862" s="12"/>
      <c r="O862" s="12"/>
      <c r="P862" s="12">
        <v>2</v>
      </c>
    </row>
    <row r="863" spans="1:16" hidden="1" x14ac:dyDescent="0.35">
      <c r="A863" t="s">
        <v>866</v>
      </c>
      <c r="B863" t="s">
        <v>145</v>
      </c>
      <c r="C863" t="s">
        <v>346</v>
      </c>
      <c r="D863" t="s">
        <v>347</v>
      </c>
      <c r="E863">
        <f>SUM(Table110[[#This Row],[2024]:[2014]])</f>
        <v>1</v>
      </c>
      <c r="F863" s="12"/>
      <c r="G863" s="12"/>
      <c r="H863" s="12"/>
      <c r="I863" s="12">
        <v>1</v>
      </c>
      <c r="J863" s="12"/>
      <c r="K863" s="12"/>
      <c r="L863" s="12"/>
      <c r="M863" s="12"/>
      <c r="N863" s="12"/>
      <c r="O863" s="12"/>
      <c r="P863" s="12"/>
    </row>
    <row r="864" spans="1:16" hidden="1" x14ac:dyDescent="0.35">
      <c r="A864" t="s">
        <v>866</v>
      </c>
      <c r="B864" t="s">
        <v>145</v>
      </c>
      <c r="C864" t="s">
        <v>891</v>
      </c>
      <c r="D864" t="s">
        <v>892</v>
      </c>
      <c r="E864">
        <f>SUM(Table110[[#This Row],[2024]:[2014]])</f>
        <v>0</v>
      </c>
      <c r="F864" s="12"/>
      <c r="G864" s="12"/>
      <c r="H864" s="12"/>
      <c r="I864" s="12"/>
      <c r="J864" s="12"/>
      <c r="K864" s="12"/>
      <c r="L864" s="12"/>
      <c r="M864" s="12"/>
      <c r="N864" s="12">
        <v>0</v>
      </c>
      <c r="O864" s="12"/>
      <c r="P864" s="12"/>
    </row>
    <row r="865" spans="1:16" hidden="1" x14ac:dyDescent="0.35">
      <c r="A865" t="s">
        <v>866</v>
      </c>
      <c r="B865" t="s">
        <v>145</v>
      </c>
      <c r="C865" t="s">
        <v>893</v>
      </c>
      <c r="D865" t="s">
        <v>894</v>
      </c>
      <c r="E865">
        <f>SUM(Table110[[#This Row],[2024]:[2014]])</f>
        <v>1</v>
      </c>
      <c r="F865" s="12"/>
      <c r="G865" s="12"/>
      <c r="H865" s="12"/>
      <c r="I865" s="12">
        <v>1</v>
      </c>
      <c r="J865" s="12"/>
      <c r="K865" s="12"/>
      <c r="L865" s="12"/>
      <c r="M865" s="12"/>
      <c r="N865" s="12"/>
      <c r="O865" s="12"/>
      <c r="P865" s="12"/>
    </row>
    <row r="866" spans="1:16" hidden="1" x14ac:dyDescent="0.35">
      <c r="A866" t="s">
        <v>866</v>
      </c>
      <c r="B866" t="s">
        <v>145</v>
      </c>
      <c r="C866" t="s">
        <v>895</v>
      </c>
      <c r="D866" t="s">
        <v>896</v>
      </c>
      <c r="E866">
        <f>SUM(Table110[[#This Row],[2024]:[2014]])</f>
        <v>1</v>
      </c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>
        <v>1</v>
      </c>
    </row>
    <row r="867" spans="1:16" hidden="1" x14ac:dyDescent="0.35">
      <c r="A867" t="s">
        <v>866</v>
      </c>
      <c r="B867" t="s">
        <v>145</v>
      </c>
      <c r="C867" t="s">
        <v>537</v>
      </c>
      <c r="D867" t="s">
        <v>538</v>
      </c>
      <c r="E867">
        <f>SUM(Table110[[#This Row],[2024]:[2014]])</f>
        <v>5</v>
      </c>
      <c r="F867" s="12"/>
      <c r="G867" s="12"/>
      <c r="H867" s="12"/>
      <c r="I867" s="12"/>
      <c r="J867" s="12"/>
      <c r="K867" s="12"/>
      <c r="L867" s="12"/>
      <c r="M867" s="12"/>
      <c r="N867" s="12"/>
      <c r="O867" s="12">
        <v>0</v>
      </c>
      <c r="P867" s="12">
        <v>5</v>
      </c>
    </row>
    <row r="868" spans="1:16" hidden="1" x14ac:dyDescent="0.35">
      <c r="A868" t="s">
        <v>866</v>
      </c>
      <c r="B868" t="s">
        <v>145</v>
      </c>
      <c r="C868" t="s">
        <v>411</v>
      </c>
      <c r="D868" t="s">
        <v>412</v>
      </c>
      <c r="E868">
        <f>SUM(Table110[[#This Row],[2024]:[2014]])</f>
        <v>5</v>
      </c>
      <c r="F868" s="12"/>
      <c r="G868" s="12"/>
      <c r="H868" s="12"/>
      <c r="I868" s="12"/>
      <c r="J868" s="12"/>
      <c r="K868" s="12">
        <v>2</v>
      </c>
      <c r="L868" s="12"/>
      <c r="M868" s="12">
        <v>3</v>
      </c>
      <c r="N868" s="12"/>
      <c r="O868" s="12"/>
      <c r="P868" s="12"/>
    </row>
    <row r="869" spans="1:16" hidden="1" x14ac:dyDescent="0.35">
      <c r="A869" t="s">
        <v>866</v>
      </c>
      <c r="B869" t="s">
        <v>145</v>
      </c>
      <c r="C869" t="s">
        <v>897</v>
      </c>
      <c r="D869" t="s">
        <v>898</v>
      </c>
      <c r="E869">
        <f>SUM(Table110[[#This Row],[2024]:[2014]])</f>
        <v>1</v>
      </c>
      <c r="F869" s="12"/>
      <c r="G869" s="12"/>
      <c r="H869" s="12">
        <v>1</v>
      </c>
      <c r="I869" s="12"/>
      <c r="J869" s="12"/>
      <c r="K869" s="12"/>
      <c r="L869" s="12"/>
      <c r="M869" s="12"/>
      <c r="N869" s="12"/>
      <c r="O869" s="12"/>
      <c r="P869" s="12"/>
    </row>
    <row r="870" spans="1:16" hidden="1" x14ac:dyDescent="0.35">
      <c r="A870" t="s">
        <v>866</v>
      </c>
      <c r="B870" t="s">
        <v>145</v>
      </c>
      <c r="C870" t="s">
        <v>751</v>
      </c>
      <c r="D870" t="s">
        <v>752</v>
      </c>
      <c r="E870">
        <f>SUM(Table110[[#This Row],[2024]:[2014]])</f>
        <v>1</v>
      </c>
      <c r="F870" s="12"/>
      <c r="G870" s="12"/>
      <c r="H870" s="12">
        <v>1</v>
      </c>
      <c r="I870" s="12"/>
      <c r="J870" s="12"/>
      <c r="K870" s="12"/>
      <c r="L870" s="12"/>
      <c r="M870" s="12"/>
      <c r="N870" s="12"/>
      <c r="O870" s="12"/>
      <c r="P870" s="12"/>
    </row>
    <row r="871" spans="1:16" hidden="1" x14ac:dyDescent="0.35">
      <c r="A871" t="s">
        <v>866</v>
      </c>
      <c r="B871" t="s">
        <v>145</v>
      </c>
      <c r="C871" t="s">
        <v>753</v>
      </c>
      <c r="D871" t="s">
        <v>754</v>
      </c>
      <c r="E871">
        <f>SUM(Table110[[#This Row],[2024]:[2014]])</f>
        <v>27</v>
      </c>
      <c r="F871" s="12">
        <v>1</v>
      </c>
      <c r="G871" s="12">
        <v>1</v>
      </c>
      <c r="H871" s="12">
        <v>19</v>
      </c>
      <c r="I871" s="12">
        <v>6</v>
      </c>
      <c r="J871" s="12"/>
      <c r="K871" s="12"/>
      <c r="L871" s="12"/>
      <c r="M871" s="12"/>
      <c r="N871" s="12"/>
      <c r="O871" s="12"/>
      <c r="P871" s="12"/>
    </row>
    <row r="872" spans="1:16" hidden="1" x14ac:dyDescent="0.35">
      <c r="A872" t="s">
        <v>866</v>
      </c>
      <c r="B872" t="s">
        <v>145</v>
      </c>
      <c r="C872" t="s">
        <v>545</v>
      </c>
      <c r="D872" t="s">
        <v>546</v>
      </c>
      <c r="E872">
        <f>SUM(Table110[[#This Row],[2024]:[2014]])</f>
        <v>26</v>
      </c>
      <c r="F872" s="12"/>
      <c r="G872" s="12"/>
      <c r="H872" s="12">
        <v>-1</v>
      </c>
      <c r="I872" s="12">
        <v>9</v>
      </c>
      <c r="J872" s="12"/>
      <c r="K872" s="12">
        <v>4</v>
      </c>
      <c r="L872" s="12"/>
      <c r="M872" s="12"/>
      <c r="N872" s="12">
        <v>-1</v>
      </c>
      <c r="O872" s="12">
        <v>10</v>
      </c>
      <c r="P872" s="12">
        <v>5</v>
      </c>
    </row>
    <row r="873" spans="1:16" hidden="1" x14ac:dyDescent="0.35">
      <c r="A873" t="s">
        <v>866</v>
      </c>
      <c r="B873" t="s">
        <v>145</v>
      </c>
      <c r="C873" t="s">
        <v>166</v>
      </c>
      <c r="D873" t="s">
        <v>167</v>
      </c>
      <c r="E873">
        <f>SUM(Table110[[#This Row],[2024]:[2014]])</f>
        <v>27</v>
      </c>
      <c r="F873" s="12"/>
      <c r="G873" s="12"/>
      <c r="H873" s="12"/>
      <c r="I873" s="12"/>
      <c r="J873" s="12"/>
      <c r="K873" s="12"/>
      <c r="L873" s="12"/>
      <c r="M873" s="12"/>
      <c r="N873" s="12">
        <v>2</v>
      </c>
      <c r="O873" s="12">
        <v>17</v>
      </c>
      <c r="P873" s="12">
        <v>8</v>
      </c>
    </row>
    <row r="874" spans="1:16" hidden="1" x14ac:dyDescent="0.35">
      <c r="A874" t="s">
        <v>866</v>
      </c>
      <c r="B874" t="s">
        <v>145</v>
      </c>
      <c r="C874" t="s">
        <v>168</v>
      </c>
      <c r="D874" t="s">
        <v>169</v>
      </c>
      <c r="E874">
        <f>SUM(Table110[[#This Row],[2024]:[2014]])</f>
        <v>3</v>
      </c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>
        <v>3</v>
      </c>
    </row>
    <row r="875" spans="1:16" hidden="1" x14ac:dyDescent="0.35">
      <c r="A875" t="s">
        <v>866</v>
      </c>
      <c r="B875" t="s">
        <v>145</v>
      </c>
      <c r="C875" t="s">
        <v>170</v>
      </c>
      <c r="D875" t="s">
        <v>171</v>
      </c>
      <c r="E875">
        <f>SUM(Table110[[#This Row],[2024]:[2014]])</f>
        <v>121</v>
      </c>
      <c r="F875" s="12"/>
      <c r="G875" s="12"/>
      <c r="H875" s="12"/>
      <c r="I875" s="12">
        <v>28</v>
      </c>
      <c r="J875" s="12">
        <v>26</v>
      </c>
      <c r="K875" s="12">
        <v>14</v>
      </c>
      <c r="L875" s="12">
        <v>23</v>
      </c>
      <c r="M875" s="12">
        <v>24</v>
      </c>
      <c r="N875" s="12">
        <v>6</v>
      </c>
      <c r="O875" s="12"/>
      <c r="P875" s="12"/>
    </row>
    <row r="876" spans="1:16" hidden="1" x14ac:dyDescent="0.35">
      <c r="A876" t="s">
        <v>866</v>
      </c>
      <c r="B876" t="s">
        <v>145</v>
      </c>
      <c r="C876" t="s">
        <v>172</v>
      </c>
      <c r="D876" t="s">
        <v>173</v>
      </c>
      <c r="E876">
        <f>SUM(Table110[[#This Row],[2024]:[2014]])</f>
        <v>36</v>
      </c>
      <c r="F876" s="12">
        <v>1</v>
      </c>
      <c r="G876" s="12">
        <v>12</v>
      </c>
      <c r="H876" s="12">
        <v>10</v>
      </c>
      <c r="I876" s="12">
        <v>12</v>
      </c>
      <c r="J876" s="12">
        <v>1</v>
      </c>
      <c r="K876" s="12"/>
      <c r="L876" s="12"/>
      <c r="M876" s="12"/>
      <c r="N876" s="12"/>
      <c r="O876" s="12"/>
      <c r="P876" s="12"/>
    </row>
    <row r="877" spans="1:16" hidden="1" x14ac:dyDescent="0.35">
      <c r="A877" t="s">
        <v>866</v>
      </c>
      <c r="B877" t="s">
        <v>174</v>
      </c>
      <c r="C877" t="s">
        <v>464</v>
      </c>
      <c r="D877" t="s">
        <v>465</v>
      </c>
      <c r="E877">
        <f>SUM(Table110[[#This Row],[2024]:[2014]])</f>
        <v>15</v>
      </c>
      <c r="F877" s="12"/>
      <c r="G877" s="12"/>
      <c r="H877" s="12"/>
      <c r="I877" s="12">
        <v>1</v>
      </c>
      <c r="J877" s="12">
        <v>5</v>
      </c>
      <c r="K877" s="12">
        <v>3</v>
      </c>
      <c r="L877" s="12"/>
      <c r="M877" s="12"/>
      <c r="N877" s="12"/>
      <c r="O877" s="12"/>
      <c r="P877" s="12">
        <v>6</v>
      </c>
    </row>
    <row r="878" spans="1:16" hidden="1" x14ac:dyDescent="0.35">
      <c r="A878" t="s">
        <v>866</v>
      </c>
      <c r="B878" t="s">
        <v>174</v>
      </c>
      <c r="C878" t="s">
        <v>177</v>
      </c>
      <c r="D878" t="s">
        <v>178</v>
      </c>
      <c r="E878">
        <f>SUM(Table110[[#This Row],[2024]:[2014]])</f>
        <v>32</v>
      </c>
      <c r="F878" s="12">
        <v>9</v>
      </c>
      <c r="G878" s="12">
        <v>16</v>
      </c>
      <c r="H878" s="12">
        <v>7</v>
      </c>
      <c r="I878" s="12"/>
      <c r="J878" s="12"/>
      <c r="K878" s="12"/>
      <c r="L878" s="12"/>
      <c r="M878" s="12"/>
      <c r="N878" s="12"/>
      <c r="O878" s="12"/>
      <c r="P878" s="12"/>
    </row>
    <row r="879" spans="1:16" hidden="1" x14ac:dyDescent="0.35">
      <c r="A879" t="s">
        <v>866</v>
      </c>
      <c r="B879" t="s">
        <v>182</v>
      </c>
      <c r="C879" t="s">
        <v>899</v>
      </c>
      <c r="D879" t="s">
        <v>900</v>
      </c>
      <c r="E879">
        <f>SUM(Table110[[#This Row],[2024]:[2014]])</f>
        <v>2</v>
      </c>
      <c r="F879" s="12"/>
      <c r="G879" s="12"/>
      <c r="H879" s="12">
        <v>1</v>
      </c>
      <c r="I879" s="12"/>
      <c r="J879" s="12">
        <v>1</v>
      </c>
      <c r="K879" s="12"/>
      <c r="L879" s="12"/>
      <c r="M879" s="12"/>
      <c r="N879" s="12"/>
      <c r="O879" s="12"/>
      <c r="P879" s="12"/>
    </row>
    <row r="880" spans="1:16" hidden="1" x14ac:dyDescent="0.35">
      <c r="A880" t="s">
        <v>866</v>
      </c>
      <c r="B880" t="s">
        <v>182</v>
      </c>
      <c r="C880" t="s">
        <v>901</v>
      </c>
      <c r="D880" t="s">
        <v>902</v>
      </c>
      <c r="E880">
        <f>SUM(Table110[[#This Row],[2024]:[2014]])</f>
        <v>42</v>
      </c>
      <c r="F880" s="12"/>
      <c r="G880" s="12"/>
      <c r="H880" s="12"/>
      <c r="I880" s="12"/>
      <c r="J880" s="12"/>
      <c r="K880" s="12"/>
      <c r="L880" s="12"/>
      <c r="M880" s="12"/>
      <c r="N880" s="12">
        <v>-2</v>
      </c>
      <c r="O880" s="12">
        <v>-6</v>
      </c>
      <c r="P880" s="12">
        <v>50</v>
      </c>
    </row>
    <row r="881" spans="1:16" hidden="1" x14ac:dyDescent="0.35">
      <c r="A881" t="s">
        <v>866</v>
      </c>
      <c r="B881" t="s">
        <v>182</v>
      </c>
      <c r="C881" t="s">
        <v>421</v>
      </c>
      <c r="D881" t="s">
        <v>422</v>
      </c>
      <c r="E881">
        <f>SUM(Table110[[#This Row],[2024]:[2014]])</f>
        <v>45</v>
      </c>
      <c r="F881" s="12">
        <v>2</v>
      </c>
      <c r="G881" s="12">
        <v>6</v>
      </c>
      <c r="H881" s="12">
        <v>3</v>
      </c>
      <c r="I881" s="12">
        <v>2</v>
      </c>
      <c r="J881" s="12">
        <v>2</v>
      </c>
      <c r="K881" s="12">
        <v>7</v>
      </c>
      <c r="L881" s="12">
        <v>3</v>
      </c>
      <c r="M881" s="12">
        <v>2</v>
      </c>
      <c r="N881" s="12">
        <v>3</v>
      </c>
      <c r="O881" s="12">
        <v>3</v>
      </c>
      <c r="P881" s="12">
        <v>12</v>
      </c>
    </row>
    <row r="882" spans="1:16" hidden="1" x14ac:dyDescent="0.35">
      <c r="A882" t="s">
        <v>866</v>
      </c>
      <c r="B882" t="s">
        <v>185</v>
      </c>
      <c r="C882" t="s">
        <v>354</v>
      </c>
      <c r="D882" t="s">
        <v>355</v>
      </c>
      <c r="E882">
        <f>SUM(Table110[[#This Row],[2024]:[2014]])</f>
        <v>11</v>
      </c>
      <c r="F882" s="12"/>
      <c r="G882" s="12">
        <v>3</v>
      </c>
      <c r="H882" s="12"/>
      <c r="I882" s="12"/>
      <c r="J882" s="12"/>
      <c r="K882" s="12">
        <v>1</v>
      </c>
      <c r="L882" s="12">
        <v>7</v>
      </c>
      <c r="M882" s="12"/>
      <c r="N882" s="12"/>
      <c r="O882" s="12"/>
      <c r="P882" s="12"/>
    </row>
    <row r="883" spans="1:16" hidden="1" x14ac:dyDescent="0.35">
      <c r="A883" t="s">
        <v>866</v>
      </c>
      <c r="B883" t="s">
        <v>188</v>
      </c>
      <c r="C883" t="s">
        <v>189</v>
      </c>
      <c r="D883" t="s">
        <v>190</v>
      </c>
      <c r="E883">
        <f>SUM(Table110[[#This Row],[2024]:[2014]])</f>
        <v>9</v>
      </c>
      <c r="F883" s="12"/>
      <c r="G883" s="12">
        <v>1</v>
      </c>
      <c r="H883" s="12">
        <v>1</v>
      </c>
      <c r="I883" s="12"/>
      <c r="J883" s="12">
        <v>7</v>
      </c>
      <c r="K883" s="12"/>
      <c r="L883" s="12"/>
      <c r="M883" s="12"/>
      <c r="N883" s="12"/>
      <c r="O883" s="12"/>
      <c r="P883" s="12"/>
    </row>
    <row r="884" spans="1:16" hidden="1" x14ac:dyDescent="0.35">
      <c r="A884" t="s">
        <v>866</v>
      </c>
      <c r="B884" t="s">
        <v>188</v>
      </c>
      <c r="C884" t="s">
        <v>470</v>
      </c>
      <c r="D884" t="s">
        <v>471</v>
      </c>
      <c r="E884">
        <f>SUM(Table110[[#This Row],[2024]:[2014]])</f>
        <v>0</v>
      </c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>
        <v>0</v>
      </c>
    </row>
    <row r="885" spans="1:16" hidden="1" x14ac:dyDescent="0.35">
      <c r="A885" t="s">
        <v>866</v>
      </c>
      <c r="B885" t="s">
        <v>188</v>
      </c>
      <c r="C885" t="s">
        <v>813</v>
      </c>
      <c r="D885" t="s">
        <v>814</v>
      </c>
      <c r="E885">
        <f>SUM(Table110[[#This Row],[2024]:[2014]])</f>
        <v>7</v>
      </c>
      <c r="F885" s="12"/>
      <c r="G885" s="12"/>
      <c r="H885" s="12"/>
      <c r="I885" s="12"/>
      <c r="J885" s="12"/>
      <c r="K885" s="12"/>
      <c r="L885" s="12"/>
      <c r="M885" s="12"/>
      <c r="N885" s="12"/>
      <c r="O885" s="12">
        <v>4</v>
      </c>
      <c r="P885" s="12">
        <v>3</v>
      </c>
    </row>
    <row r="886" spans="1:16" hidden="1" x14ac:dyDescent="0.35">
      <c r="A886" t="s">
        <v>866</v>
      </c>
      <c r="B886" t="s">
        <v>188</v>
      </c>
      <c r="C886" t="s">
        <v>191</v>
      </c>
      <c r="D886" t="s">
        <v>192</v>
      </c>
      <c r="E886">
        <f>SUM(Table110[[#This Row],[2024]:[2014]])</f>
        <v>15</v>
      </c>
      <c r="F886" s="12"/>
      <c r="G886" s="12"/>
      <c r="H886" s="12"/>
      <c r="I886" s="12">
        <v>1</v>
      </c>
      <c r="J886" s="12"/>
      <c r="K886" s="12"/>
      <c r="L886" s="12"/>
      <c r="M886" s="12"/>
      <c r="N886" s="12">
        <v>-1</v>
      </c>
      <c r="O886" s="12">
        <v>3</v>
      </c>
      <c r="P886" s="12">
        <v>12</v>
      </c>
    </row>
    <row r="887" spans="1:16" hidden="1" x14ac:dyDescent="0.35">
      <c r="A887" t="s">
        <v>866</v>
      </c>
      <c r="B887" t="s">
        <v>472</v>
      </c>
      <c r="C887" t="s">
        <v>473</v>
      </c>
      <c r="D887" t="s">
        <v>474</v>
      </c>
      <c r="E887">
        <f>SUM(Table110[[#This Row],[2024]:[2014]])</f>
        <v>1</v>
      </c>
      <c r="F887" s="12"/>
      <c r="G887" s="12"/>
      <c r="H887" s="12"/>
      <c r="I887" s="12"/>
      <c r="J887" s="12"/>
      <c r="K887" s="12"/>
      <c r="L887" s="12"/>
      <c r="M887" s="12"/>
      <c r="N887" s="12"/>
      <c r="O887" s="12">
        <v>1</v>
      </c>
      <c r="P887" s="12"/>
    </row>
    <row r="888" spans="1:16" hidden="1" x14ac:dyDescent="0.35">
      <c r="A888" t="s">
        <v>866</v>
      </c>
      <c r="B888" t="s">
        <v>472</v>
      </c>
      <c r="C888" t="s">
        <v>903</v>
      </c>
      <c r="D888" t="s">
        <v>904</v>
      </c>
      <c r="E888">
        <f>SUM(Table110[[#This Row],[2024]:[2014]])</f>
        <v>20</v>
      </c>
      <c r="F888" s="12">
        <v>1</v>
      </c>
      <c r="G888" s="12">
        <v>2</v>
      </c>
      <c r="H888" s="12">
        <v>2</v>
      </c>
      <c r="I888" s="12"/>
      <c r="J888" s="12">
        <v>3</v>
      </c>
      <c r="K888" s="12">
        <v>7</v>
      </c>
      <c r="L888" s="12">
        <v>3</v>
      </c>
      <c r="M888" s="12">
        <v>2</v>
      </c>
      <c r="N888" s="12"/>
      <c r="O888" s="12"/>
      <c r="P888" s="12"/>
    </row>
    <row r="889" spans="1:16" hidden="1" x14ac:dyDescent="0.35">
      <c r="A889" t="s">
        <v>866</v>
      </c>
      <c r="B889" t="s">
        <v>193</v>
      </c>
      <c r="C889" t="s">
        <v>905</v>
      </c>
      <c r="D889" t="s">
        <v>906</v>
      </c>
      <c r="E889">
        <f>SUM(Table110[[#This Row],[2024]:[2014]])</f>
        <v>0</v>
      </c>
      <c r="F889" s="12"/>
      <c r="G889" s="12"/>
      <c r="H889" s="12"/>
      <c r="I889" s="12"/>
      <c r="J889" s="12"/>
      <c r="K889" s="12"/>
      <c r="L889" s="12"/>
      <c r="M889" s="12"/>
      <c r="N889" s="12">
        <v>0</v>
      </c>
      <c r="O889" s="12"/>
      <c r="P889" s="12"/>
    </row>
    <row r="890" spans="1:16" hidden="1" x14ac:dyDescent="0.35">
      <c r="A890" t="s">
        <v>866</v>
      </c>
      <c r="B890" t="s">
        <v>193</v>
      </c>
      <c r="C890" t="s">
        <v>194</v>
      </c>
      <c r="D890" t="s">
        <v>195</v>
      </c>
      <c r="E890">
        <f>SUM(Table110[[#This Row],[2024]:[2014]])</f>
        <v>1</v>
      </c>
      <c r="F890" s="12"/>
      <c r="G890" s="12"/>
      <c r="H890" s="12"/>
      <c r="I890" s="12"/>
      <c r="J890" s="12">
        <v>1</v>
      </c>
      <c r="K890" s="12"/>
      <c r="L890" s="12"/>
      <c r="M890" s="12"/>
      <c r="N890" s="12"/>
      <c r="O890" s="12"/>
      <c r="P890" s="12"/>
    </row>
    <row r="891" spans="1:16" hidden="1" x14ac:dyDescent="0.35">
      <c r="A891" t="s">
        <v>866</v>
      </c>
      <c r="B891" t="s">
        <v>196</v>
      </c>
      <c r="C891" t="s">
        <v>115</v>
      </c>
      <c r="D891" t="s">
        <v>359</v>
      </c>
      <c r="E891">
        <f>SUM(Table110[[#This Row],[2024]:[2014]])</f>
        <v>21</v>
      </c>
      <c r="F891" s="12"/>
      <c r="G891" s="12"/>
      <c r="H891" s="12"/>
      <c r="I891" s="12"/>
      <c r="J891" s="12"/>
      <c r="K891" s="12"/>
      <c r="L891" s="12"/>
      <c r="M891" s="12"/>
      <c r="N891" s="12">
        <v>20</v>
      </c>
      <c r="O891" s="12">
        <v>1</v>
      </c>
      <c r="P891" s="12"/>
    </row>
    <row r="892" spans="1:16" hidden="1" x14ac:dyDescent="0.35">
      <c r="A892" t="s">
        <v>866</v>
      </c>
      <c r="B892" t="s">
        <v>196</v>
      </c>
      <c r="C892" t="s">
        <v>115</v>
      </c>
      <c r="D892" t="s">
        <v>582</v>
      </c>
      <c r="E892">
        <f>SUM(Table110[[#This Row],[2024]:[2014]])</f>
        <v>3</v>
      </c>
      <c r="F892" s="12"/>
      <c r="G892" s="12"/>
      <c r="H892" s="12"/>
      <c r="I892" s="12"/>
      <c r="J892" s="12"/>
      <c r="K892" s="12"/>
      <c r="L892" s="12"/>
      <c r="M892" s="12"/>
      <c r="N892" s="12">
        <v>3</v>
      </c>
      <c r="O892" s="12"/>
      <c r="P892" s="12"/>
    </row>
    <row r="893" spans="1:16" hidden="1" x14ac:dyDescent="0.35">
      <c r="A893" t="s">
        <v>866</v>
      </c>
      <c r="B893" t="s">
        <v>907</v>
      </c>
      <c r="C893" t="s">
        <v>908</v>
      </c>
      <c r="D893" t="s">
        <v>909</v>
      </c>
      <c r="E893">
        <f>SUM(Table110[[#This Row],[2024]:[2014]])</f>
        <v>1</v>
      </c>
      <c r="F893" s="12"/>
      <c r="G893" s="12"/>
      <c r="H893" s="12"/>
      <c r="I893" s="12"/>
      <c r="J893" s="12"/>
      <c r="K893" s="12"/>
      <c r="L893" s="12"/>
      <c r="M893" s="12"/>
      <c r="N893" s="12"/>
      <c r="O893" s="12">
        <v>1</v>
      </c>
      <c r="P893" s="12"/>
    </row>
    <row r="894" spans="1:16" hidden="1" x14ac:dyDescent="0.35">
      <c r="A894" t="s">
        <v>866</v>
      </c>
      <c r="B894" t="s">
        <v>426</v>
      </c>
      <c r="C894" t="s">
        <v>427</v>
      </c>
      <c r="D894" t="s">
        <v>428</v>
      </c>
      <c r="E894">
        <f>SUM(Table110[[#This Row],[2024]:[2014]])</f>
        <v>2</v>
      </c>
      <c r="F894" s="12"/>
      <c r="G894" s="12"/>
      <c r="H894" s="12"/>
      <c r="I894" s="12"/>
      <c r="J894" s="12"/>
      <c r="K894" s="12"/>
      <c r="L894" s="12">
        <v>2</v>
      </c>
      <c r="M894" s="12"/>
      <c r="N894" s="12"/>
      <c r="O894" s="12"/>
      <c r="P894" s="12"/>
    </row>
    <row r="895" spans="1:16" hidden="1" x14ac:dyDescent="0.35">
      <c r="A895" t="s">
        <v>866</v>
      </c>
      <c r="B895" t="s">
        <v>198</v>
      </c>
      <c r="C895" t="s">
        <v>199</v>
      </c>
      <c r="D895" t="s">
        <v>200</v>
      </c>
      <c r="E895">
        <f>SUM(Table110[[#This Row],[2024]:[2014]])</f>
        <v>2</v>
      </c>
      <c r="F895" s="12"/>
      <c r="G895" s="12">
        <v>2</v>
      </c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1:16" hidden="1" x14ac:dyDescent="0.35">
      <c r="A896" t="s">
        <v>866</v>
      </c>
      <c r="B896" t="s">
        <v>198</v>
      </c>
      <c r="C896" t="s">
        <v>201</v>
      </c>
      <c r="D896" t="s">
        <v>202</v>
      </c>
      <c r="E896">
        <f>SUM(Table110[[#This Row],[2024]:[2014]])</f>
        <v>1</v>
      </c>
      <c r="F896" s="12"/>
      <c r="G896" s="12"/>
      <c r="H896" s="12"/>
      <c r="I896" s="12"/>
      <c r="J896" s="12"/>
      <c r="K896" s="12">
        <v>1</v>
      </c>
      <c r="L896" s="12"/>
      <c r="M896" s="12"/>
      <c r="N896" s="12"/>
      <c r="O896" s="12"/>
      <c r="P896" s="12"/>
    </row>
    <row r="897" spans="1:16" hidden="1" x14ac:dyDescent="0.35">
      <c r="A897" t="s">
        <v>866</v>
      </c>
      <c r="B897" t="s">
        <v>203</v>
      </c>
      <c r="C897" t="s">
        <v>910</v>
      </c>
      <c r="D897" t="s">
        <v>911</v>
      </c>
      <c r="E897">
        <f>SUM(Table110[[#This Row],[2024]:[2014]])</f>
        <v>3</v>
      </c>
      <c r="F897" s="12"/>
      <c r="G897" s="12"/>
      <c r="H897" s="12"/>
      <c r="I897" s="12">
        <v>3</v>
      </c>
      <c r="J897" s="12"/>
      <c r="K897" s="12"/>
      <c r="L897" s="12"/>
      <c r="M897" s="12"/>
      <c r="N897" s="12"/>
      <c r="O897" s="12"/>
      <c r="P897" s="12"/>
    </row>
    <row r="898" spans="1:16" hidden="1" x14ac:dyDescent="0.35">
      <c r="A898" t="s">
        <v>866</v>
      </c>
      <c r="B898" t="s">
        <v>203</v>
      </c>
      <c r="C898" t="s">
        <v>206</v>
      </c>
      <c r="D898" t="s">
        <v>207</v>
      </c>
      <c r="E898">
        <f>SUM(Table110[[#This Row],[2024]:[2014]])</f>
        <v>11</v>
      </c>
      <c r="F898" s="12"/>
      <c r="G898" s="12"/>
      <c r="H898" s="12">
        <v>2</v>
      </c>
      <c r="I898" s="12">
        <v>9</v>
      </c>
      <c r="J898" s="12"/>
      <c r="K898" s="12"/>
      <c r="L898" s="12"/>
      <c r="M898" s="12"/>
      <c r="N898" s="12"/>
      <c r="O898" s="12"/>
      <c r="P898" s="12"/>
    </row>
    <row r="899" spans="1:16" hidden="1" x14ac:dyDescent="0.35">
      <c r="A899" t="s">
        <v>866</v>
      </c>
      <c r="B899" t="s">
        <v>431</v>
      </c>
      <c r="C899" t="s">
        <v>912</v>
      </c>
      <c r="D899" t="s">
        <v>913</v>
      </c>
      <c r="E899">
        <f>SUM(Table110[[#This Row],[2024]:[2014]])</f>
        <v>1</v>
      </c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>
        <v>1</v>
      </c>
    </row>
    <row r="900" spans="1:16" hidden="1" x14ac:dyDescent="0.35">
      <c r="A900" t="s">
        <v>866</v>
      </c>
      <c r="B900" t="s">
        <v>208</v>
      </c>
      <c r="C900" t="s">
        <v>115</v>
      </c>
      <c r="D900" t="s">
        <v>209</v>
      </c>
      <c r="E900">
        <f>SUM(Table110[[#This Row],[2024]:[2014]])</f>
        <v>4</v>
      </c>
      <c r="F900" s="12">
        <v>1</v>
      </c>
      <c r="G900" s="12">
        <v>3</v>
      </c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1:16" hidden="1" x14ac:dyDescent="0.35">
      <c r="A901" t="s">
        <v>866</v>
      </c>
      <c r="B901" t="s">
        <v>208</v>
      </c>
      <c r="C901" t="s">
        <v>115</v>
      </c>
      <c r="D901" t="s">
        <v>210</v>
      </c>
      <c r="E901">
        <f>SUM(Table110[[#This Row],[2024]:[2014]])</f>
        <v>124</v>
      </c>
      <c r="F901" s="12"/>
      <c r="G901" s="12">
        <v>6</v>
      </c>
      <c r="H901" s="12">
        <v>16</v>
      </c>
      <c r="I901" s="12">
        <v>9</v>
      </c>
      <c r="J901" s="12">
        <v>1</v>
      </c>
      <c r="K901" s="12">
        <v>78</v>
      </c>
      <c r="L901" s="12">
        <v>10</v>
      </c>
      <c r="M901" s="12">
        <v>4</v>
      </c>
      <c r="N901" s="12"/>
      <c r="O901" s="12"/>
      <c r="P901" s="12"/>
    </row>
    <row r="902" spans="1:16" hidden="1" x14ac:dyDescent="0.35">
      <c r="A902" t="s">
        <v>866</v>
      </c>
      <c r="B902" t="s">
        <v>208</v>
      </c>
      <c r="C902" t="s">
        <v>115</v>
      </c>
      <c r="D902" t="s">
        <v>211</v>
      </c>
      <c r="E902">
        <f>SUM(Table110[[#This Row],[2024]:[2014]])</f>
        <v>36</v>
      </c>
      <c r="F902" s="12"/>
      <c r="G902" s="12">
        <v>1</v>
      </c>
      <c r="H902" s="12">
        <v>4</v>
      </c>
      <c r="I902" s="12">
        <v>1</v>
      </c>
      <c r="J902" s="12">
        <v>4</v>
      </c>
      <c r="K902" s="12">
        <v>2</v>
      </c>
      <c r="L902" s="12">
        <v>8</v>
      </c>
      <c r="M902" s="12">
        <v>16</v>
      </c>
      <c r="N902" s="12"/>
      <c r="O902" s="12"/>
      <c r="P902" s="12"/>
    </row>
    <row r="903" spans="1:16" hidden="1" x14ac:dyDescent="0.35">
      <c r="A903" t="s">
        <v>866</v>
      </c>
      <c r="B903" t="s">
        <v>208</v>
      </c>
      <c r="C903" t="s">
        <v>115</v>
      </c>
      <c r="D903" t="s">
        <v>363</v>
      </c>
      <c r="E903">
        <f>SUM(Table110[[#This Row],[2024]:[2014]])</f>
        <v>16</v>
      </c>
      <c r="F903" s="12"/>
      <c r="G903" s="12"/>
      <c r="H903" s="12"/>
      <c r="I903" s="12">
        <v>16</v>
      </c>
      <c r="J903" s="12"/>
      <c r="K903" s="12"/>
      <c r="L903" s="12"/>
      <c r="M903" s="12"/>
      <c r="N903" s="12"/>
      <c r="O903" s="12"/>
      <c r="P903" s="12"/>
    </row>
    <row r="904" spans="1:16" hidden="1" x14ac:dyDescent="0.35">
      <c r="A904" t="s">
        <v>866</v>
      </c>
      <c r="B904" t="s">
        <v>208</v>
      </c>
      <c r="C904" t="s">
        <v>115</v>
      </c>
      <c r="D904" t="s">
        <v>212</v>
      </c>
      <c r="E904">
        <f>SUM(Table110[[#This Row],[2024]:[2014]])</f>
        <v>1162</v>
      </c>
      <c r="F904" s="12">
        <v>90</v>
      </c>
      <c r="G904" s="12">
        <v>128</v>
      </c>
      <c r="H904" s="12">
        <v>235</v>
      </c>
      <c r="I904" s="12">
        <v>338</v>
      </c>
      <c r="J904" s="12">
        <v>371</v>
      </c>
      <c r="K904" s="12"/>
      <c r="L904" s="12"/>
      <c r="M904" s="12"/>
      <c r="N904" s="12"/>
      <c r="O904" s="12"/>
      <c r="P904" s="12"/>
    </row>
    <row r="905" spans="1:16" hidden="1" x14ac:dyDescent="0.35">
      <c r="A905" t="s">
        <v>866</v>
      </c>
      <c r="B905" t="s">
        <v>208</v>
      </c>
      <c r="C905" t="s">
        <v>115</v>
      </c>
      <c r="D905" t="s">
        <v>364</v>
      </c>
      <c r="E905">
        <f>SUM(Table110[[#This Row],[2024]:[2014]])</f>
        <v>12</v>
      </c>
      <c r="F905" s="12"/>
      <c r="G905" s="12"/>
      <c r="H905" s="12">
        <v>12</v>
      </c>
      <c r="I905" s="12"/>
      <c r="J905" s="12"/>
      <c r="K905" s="12"/>
      <c r="L905" s="12"/>
      <c r="M905" s="12"/>
      <c r="N905" s="12"/>
      <c r="O905" s="12"/>
      <c r="P905" s="12"/>
    </row>
    <row r="906" spans="1:16" hidden="1" x14ac:dyDescent="0.35">
      <c r="A906" t="s">
        <v>866</v>
      </c>
      <c r="B906" t="s">
        <v>208</v>
      </c>
      <c r="C906" t="s">
        <v>115</v>
      </c>
      <c r="D906" t="s">
        <v>213</v>
      </c>
      <c r="E906">
        <f>SUM(Table110[[#This Row],[2024]:[2014]])</f>
        <v>26</v>
      </c>
      <c r="F906" s="12">
        <v>3</v>
      </c>
      <c r="G906" s="12">
        <v>2</v>
      </c>
      <c r="H906" s="12">
        <v>4</v>
      </c>
      <c r="I906" s="12">
        <v>13</v>
      </c>
      <c r="J906" s="12">
        <v>3</v>
      </c>
      <c r="K906" s="12"/>
      <c r="L906" s="12">
        <v>1</v>
      </c>
      <c r="M906" s="12"/>
      <c r="N906" s="12"/>
      <c r="O906" s="12"/>
      <c r="P906" s="12"/>
    </row>
    <row r="907" spans="1:16" hidden="1" x14ac:dyDescent="0.35">
      <c r="A907" t="s">
        <v>866</v>
      </c>
      <c r="B907" t="s">
        <v>208</v>
      </c>
      <c r="C907" t="s">
        <v>115</v>
      </c>
      <c r="D907" t="s">
        <v>214</v>
      </c>
      <c r="E907">
        <f>SUM(Table110[[#This Row],[2024]:[2014]])</f>
        <v>20</v>
      </c>
      <c r="F907" s="12">
        <v>1</v>
      </c>
      <c r="G907" s="12">
        <v>1</v>
      </c>
      <c r="H907" s="12">
        <v>13</v>
      </c>
      <c r="I907" s="12">
        <v>2</v>
      </c>
      <c r="J907" s="12">
        <v>3</v>
      </c>
      <c r="K907" s="12"/>
      <c r="L907" s="12"/>
      <c r="M907" s="12"/>
      <c r="N907" s="12"/>
      <c r="O907" s="12"/>
      <c r="P907" s="12"/>
    </row>
    <row r="908" spans="1:16" hidden="1" x14ac:dyDescent="0.35">
      <c r="A908" t="s">
        <v>866</v>
      </c>
      <c r="B908" t="s">
        <v>208</v>
      </c>
      <c r="C908" t="s">
        <v>914</v>
      </c>
      <c r="D908" t="s">
        <v>915</v>
      </c>
      <c r="E908">
        <f>SUM(Table110[[#This Row],[2024]:[2014]])</f>
        <v>0</v>
      </c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>
        <v>0</v>
      </c>
    </row>
    <row r="909" spans="1:16" hidden="1" x14ac:dyDescent="0.35">
      <c r="A909" t="s">
        <v>866</v>
      </c>
      <c r="B909" t="s">
        <v>208</v>
      </c>
      <c r="C909" t="s">
        <v>436</v>
      </c>
      <c r="D909" t="s">
        <v>437</v>
      </c>
      <c r="E909">
        <f>SUM(Table110[[#This Row],[2024]:[2014]])</f>
        <v>0</v>
      </c>
      <c r="F909" s="12"/>
      <c r="G909" s="12"/>
      <c r="H909" s="12"/>
      <c r="I909" s="12"/>
      <c r="J909" s="12"/>
      <c r="K909" s="12"/>
      <c r="L909" s="12"/>
      <c r="M909" s="12"/>
      <c r="N909" s="12"/>
      <c r="O909" s="12">
        <v>-2</v>
      </c>
      <c r="P909" s="12">
        <v>2</v>
      </c>
    </row>
    <row r="910" spans="1:16" hidden="1" x14ac:dyDescent="0.35">
      <c r="A910" t="s">
        <v>866</v>
      </c>
      <c r="B910" t="s">
        <v>208</v>
      </c>
      <c r="C910" t="s">
        <v>602</v>
      </c>
      <c r="D910" t="s">
        <v>603</v>
      </c>
      <c r="E910">
        <f>SUM(Table110[[#This Row],[2024]:[2014]])</f>
        <v>1</v>
      </c>
      <c r="F910" s="12"/>
      <c r="G910" s="12"/>
      <c r="H910" s="12"/>
      <c r="I910" s="12"/>
      <c r="J910" s="12"/>
      <c r="K910" s="12"/>
      <c r="L910" s="12"/>
      <c r="M910" s="12">
        <v>1</v>
      </c>
      <c r="N910" s="12"/>
      <c r="O910" s="12"/>
      <c r="P910" s="12"/>
    </row>
    <row r="911" spans="1:16" hidden="1" x14ac:dyDescent="0.35">
      <c r="A911" t="s">
        <v>866</v>
      </c>
      <c r="B911" t="s">
        <v>208</v>
      </c>
      <c r="C911" t="s">
        <v>916</v>
      </c>
      <c r="D911" t="s">
        <v>917</v>
      </c>
      <c r="E911">
        <f>SUM(Table110[[#This Row],[2024]:[2014]])</f>
        <v>0</v>
      </c>
      <c r="F911" s="12"/>
      <c r="G911" s="12"/>
      <c r="H911" s="12"/>
      <c r="I911" s="12">
        <v>0</v>
      </c>
      <c r="J911" s="12"/>
      <c r="K911" s="12"/>
      <c r="L911" s="12"/>
      <c r="M911" s="12"/>
      <c r="N911" s="12"/>
      <c r="O911" s="12"/>
      <c r="P911" s="12"/>
    </row>
    <row r="912" spans="1:16" hidden="1" x14ac:dyDescent="0.35">
      <c r="A912" t="s">
        <v>866</v>
      </c>
      <c r="B912" t="s">
        <v>440</v>
      </c>
      <c r="C912" t="s">
        <v>918</v>
      </c>
      <c r="D912" t="s">
        <v>919</v>
      </c>
      <c r="E912">
        <f>SUM(Table110[[#This Row],[2024]:[2014]])</f>
        <v>1</v>
      </c>
      <c r="F912" s="12"/>
      <c r="G912" s="12"/>
      <c r="H912" s="12"/>
      <c r="I912" s="12"/>
      <c r="J912" s="12"/>
      <c r="K912" s="12"/>
      <c r="L912" s="12"/>
      <c r="M912" s="12"/>
      <c r="N912" s="12">
        <v>1</v>
      </c>
      <c r="O912" s="12"/>
      <c r="P912" s="12"/>
    </row>
    <row r="913" spans="1:16" hidden="1" x14ac:dyDescent="0.35">
      <c r="A913" t="s">
        <v>866</v>
      </c>
      <c r="B913" t="s">
        <v>217</v>
      </c>
      <c r="C913" t="s">
        <v>218</v>
      </c>
      <c r="D913" t="s">
        <v>219</v>
      </c>
      <c r="E913">
        <f>SUM(Table110[[#This Row],[2024]:[2014]])</f>
        <v>26</v>
      </c>
      <c r="F913" s="12"/>
      <c r="G913" s="12">
        <v>21</v>
      </c>
      <c r="H913" s="12">
        <v>3</v>
      </c>
      <c r="I913" s="12"/>
      <c r="J913" s="12">
        <v>1</v>
      </c>
      <c r="K913" s="12">
        <v>1</v>
      </c>
      <c r="L913" s="12"/>
      <c r="M913" s="12"/>
      <c r="N913" s="12"/>
      <c r="O913" s="12"/>
      <c r="P913" s="12"/>
    </row>
    <row r="914" spans="1:16" hidden="1" x14ac:dyDescent="0.35">
      <c r="A914" t="s">
        <v>866</v>
      </c>
      <c r="B914" t="s">
        <v>217</v>
      </c>
      <c r="C914" t="s">
        <v>771</v>
      </c>
      <c r="D914" t="s">
        <v>772</v>
      </c>
      <c r="E914">
        <f>SUM(Table110[[#This Row],[2024]:[2014]])</f>
        <v>2</v>
      </c>
      <c r="F914" s="12"/>
      <c r="G914" s="12"/>
      <c r="H914" s="12"/>
      <c r="I914" s="12"/>
      <c r="J914" s="12"/>
      <c r="K914" s="12"/>
      <c r="L914" s="12">
        <v>1</v>
      </c>
      <c r="M914" s="12">
        <v>1</v>
      </c>
      <c r="N914" s="12"/>
      <c r="O914" s="12"/>
      <c r="P914" s="12"/>
    </row>
    <row r="915" spans="1:16" hidden="1" x14ac:dyDescent="0.35">
      <c r="A915" t="s">
        <v>866</v>
      </c>
      <c r="B915" t="s">
        <v>217</v>
      </c>
      <c r="C915" t="s">
        <v>920</v>
      </c>
      <c r="D915" t="s">
        <v>921</v>
      </c>
      <c r="E915">
        <f>SUM(Table110[[#This Row],[2024]:[2014]])</f>
        <v>1</v>
      </c>
      <c r="F915" s="12"/>
      <c r="G915" s="12"/>
      <c r="H915" s="12"/>
      <c r="I915" s="12"/>
      <c r="J915" s="12">
        <v>1</v>
      </c>
      <c r="K915" s="12"/>
      <c r="L915" s="12"/>
      <c r="M915" s="12"/>
      <c r="N915" s="12"/>
      <c r="O915" s="12"/>
      <c r="P915" s="12"/>
    </row>
    <row r="916" spans="1:16" hidden="1" x14ac:dyDescent="0.35">
      <c r="A916" t="s">
        <v>866</v>
      </c>
      <c r="B916" t="s">
        <v>222</v>
      </c>
      <c r="C916" t="s">
        <v>223</v>
      </c>
      <c r="D916" t="s">
        <v>224</v>
      </c>
      <c r="E916">
        <f>SUM(Table110[[#This Row],[2024]:[2014]])</f>
        <v>1006</v>
      </c>
      <c r="F916" s="12"/>
      <c r="G916" s="12">
        <v>100</v>
      </c>
      <c r="H916" s="12">
        <v>100</v>
      </c>
      <c r="I916" s="12">
        <v>306</v>
      </c>
      <c r="J916" s="12">
        <v>100</v>
      </c>
      <c r="K916" s="12">
        <v>100</v>
      </c>
      <c r="L916" s="12">
        <v>100</v>
      </c>
      <c r="M916" s="12">
        <v>200</v>
      </c>
      <c r="N916" s="12"/>
      <c r="O916" s="12"/>
      <c r="P916" s="12"/>
    </row>
    <row r="917" spans="1:16" hidden="1" x14ac:dyDescent="0.35">
      <c r="A917" t="s">
        <v>866</v>
      </c>
      <c r="B917" t="s">
        <v>222</v>
      </c>
      <c r="C917" t="s">
        <v>922</v>
      </c>
      <c r="D917" t="s">
        <v>923</v>
      </c>
      <c r="E917">
        <f>SUM(Table110[[#This Row],[2024]:[2014]])</f>
        <v>0</v>
      </c>
      <c r="F917" s="12"/>
      <c r="G917" s="12"/>
      <c r="H917" s="12"/>
      <c r="I917" s="12"/>
      <c r="J917" s="12"/>
      <c r="K917" s="12"/>
      <c r="L917" s="12"/>
      <c r="M917" s="12">
        <v>0</v>
      </c>
      <c r="N917" s="12"/>
      <c r="O917" s="12"/>
      <c r="P917" s="12"/>
    </row>
    <row r="918" spans="1:16" hidden="1" x14ac:dyDescent="0.35">
      <c r="A918" t="s">
        <v>866</v>
      </c>
      <c r="B918" t="s">
        <v>222</v>
      </c>
      <c r="C918" t="s">
        <v>924</v>
      </c>
      <c r="D918" t="s">
        <v>925</v>
      </c>
      <c r="E918">
        <f>SUM(Table110[[#This Row],[2024]:[2014]])</f>
        <v>0</v>
      </c>
      <c r="F918" s="12"/>
      <c r="G918" s="12"/>
      <c r="H918" s="12"/>
      <c r="I918" s="12"/>
      <c r="J918" s="12"/>
      <c r="K918" s="12"/>
      <c r="L918" s="12"/>
      <c r="M918" s="12">
        <v>0</v>
      </c>
      <c r="N918" s="12"/>
      <c r="O918" s="12"/>
      <c r="P918" s="12">
        <v>0</v>
      </c>
    </row>
    <row r="919" spans="1:16" hidden="1" x14ac:dyDescent="0.35">
      <c r="A919" t="s">
        <v>866</v>
      </c>
      <c r="B919" t="s">
        <v>222</v>
      </c>
      <c r="C919" t="s">
        <v>820</v>
      </c>
      <c r="D919" t="s">
        <v>821</v>
      </c>
      <c r="E919">
        <f>SUM(Table110[[#This Row],[2024]:[2014]])</f>
        <v>49</v>
      </c>
      <c r="F919" s="12"/>
      <c r="G919" s="12"/>
      <c r="H919" s="12"/>
      <c r="I919" s="12"/>
      <c r="J919" s="12"/>
      <c r="K919" s="12"/>
      <c r="L919" s="12">
        <v>2</v>
      </c>
      <c r="M919" s="12">
        <v>7</v>
      </c>
      <c r="N919" s="12">
        <v>14</v>
      </c>
      <c r="O919" s="12">
        <v>6</v>
      </c>
      <c r="P919" s="12">
        <v>20</v>
      </c>
    </row>
    <row r="920" spans="1:16" hidden="1" x14ac:dyDescent="0.35">
      <c r="A920" t="s">
        <v>866</v>
      </c>
      <c r="B920" t="s">
        <v>365</v>
      </c>
      <c r="C920" t="s">
        <v>926</v>
      </c>
      <c r="D920" t="s">
        <v>927</v>
      </c>
      <c r="E920">
        <f>SUM(Table110[[#This Row],[2024]:[2014]])</f>
        <v>1</v>
      </c>
      <c r="F920" s="12"/>
      <c r="G920" s="12"/>
      <c r="H920" s="12"/>
      <c r="I920" s="12"/>
      <c r="J920" s="12"/>
      <c r="K920" s="12"/>
      <c r="L920" s="12">
        <v>1</v>
      </c>
      <c r="M920" s="12"/>
      <c r="N920" s="12"/>
      <c r="O920" s="12"/>
      <c r="P920" s="12"/>
    </row>
    <row r="921" spans="1:16" hidden="1" x14ac:dyDescent="0.35">
      <c r="A921" t="s">
        <v>866</v>
      </c>
      <c r="B921" t="s">
        <v>365</v>
      </c>
      <c r="C921" t="s">
        <v>775</v>
      </c>
      <c r="D921" t="s">
        <v>776</v>
      </c>
      <c r="E921">
        <f>SUM(Table110[[#This Row],[2024]:[2014]])</f>
        <v>1</v>
      </c>
      <c r="F921" s="12"/>
      <c r="G921" s="12">
        <v>1</v>
      </c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1:16" hidden="1" x14ac:dyDescent="0.35">
      <c r="A922" t="s">
        <v>866</v>
      </c>
      <c r="B922" t="s">
        <v>225</v>
      </c>
      <c r="C922" t="s">
        <v>928</v>
      </c>
      <c r="D922" t="s">
        <v>929</v>
      </c>
      <c r="E922">
        <f>SUM(Table110[[#This Row],[2024]:[2014]])</f>
        <v>0</v>
      </c>
      <c r="F922" s="12"/>
      <c r="G922" s="12"/>
      <c r="H922" s="12"/>
      <c r="I922" s="12"/>
      <c r="J922" s="12"/>
      <c r="K922" s="12"/>
      <c r="L922" s="12"/>
      <c r="M922" s="12">
        <v>0</v>
      </c>
      <c r="N922" s="12"/>
      <c r="O922" s="12"/>
      <c r="P922" s="12"/>
    </row>
    <row r="923" spans="1:16" hidden="1" x14ac:dyDescent="0.35">
      <c r="A923" t="s">
        <v>866</v>
      </c>
      <c r="B923" t="s">
        <v>230</v>
      </c>
      <c r="C923" t="s">
        <v>231</v>
      </c>
      <c r="D923" t="s">
        <v>232</v>
      </c>
      <c r="E923">
        <f>SUM(Table110[[#This Row],[2024]:[2014]])</f>
        <v>19</v>
      </c>
      <c r="F923" s="12">
        <v>1</v>
      </c>
      <c r="G923" s="12">
        <v>6</v>
      </c>
      <c r="H923" s="12">
        <v>2</v>
      </c>
      <c r="I923" s="12">
        <v>2</v>
      </c>
      <c r="J923" s="12">
        <v>5</v>
      </c>
      <c r="K923" s="12">
        <v>1</v>
      </c>
      <c r="L923" s="12">
        <v>1</v>
      </c>
      <c r="M923" s="12">
        <v>1</v>
      </c>
      <c r="N923" s="12"/>
      <c r="O923" s="12"/>
      <c r="P923" s="12"/>
    </row>
    <row r="924" spans="1:16" hidden="1" x14ac:dyDescent="0.35">
      <c r="A924" t="s">
        <v>866</v>
      </c>
      <c r="B924" t="s">
        <v>230</v>
      </c>
      <c r="C924" t="s">
        <v>233</v>
      </c>
      <c r="D924" t="s">
        <v>234</v>
      </c>
      <c r="E924">
        <f>SUM(Table110[[#This Row],[2024]:[2014]])</f>
        <v>45</v>
      </c>
      <c r="F924" s="12">
        <v>1</v>
      </c>
      <c r="G924" s="12">
        <v>6</v>
      </c>
      <c r="H924" s="12">
        <v>1</v>
      </c>
      <c r="I924" s="12">
        <v>5</v>
      </c>
      <c r="J924" s="12">
        <v>10</v>
      </c>
      <c r="K924" s="12">
        <v>7</v>
      </c>
      <c r="L924" s="12">
        <v>14</v>
      </c>
      <c r="M924" s="12">
        <v>1</v>
      </c>
      <c r="N924" s="12"/>
      <c r="O924" s="12"/>
      <c r="P924" s="12"/>
    </row>
    <row r="925" spans="1:16" hidden="1" x14ac:dyDescent="0.35">
      <c r="A925" t="s">
        <v>866</v>
      </c>
      <c r="B925" t="s">
        <v>230</v>
      </c>
      <c r="C925" t="s">
        <v>930</v>
      </c>
      <c r="D925" t="s">
        <v>931</v>
      </c>
      <c r="E925">
        <f>SUM(Table110[[#This Row],[2024]:[2014]])</f>
        <v>20</v>
      </c>
      <c r="F925" s="12"/>
      <c r="G925" s="12"/>
      <c r="H925" s="12"/>
      <c r="I925" s="12"/>
      <c r="J925" s="12"/>
      <c r="K925" s="12"/>
      <c r="L925" s="12"/>
      <c r="M925" s="12"/>
      <c r="N925" s="12">
        <v>20</v>
      </c>
      <c r="O925" s="12"/>
      <c r="P925" s="12"/>
    </row>
    <row r="926" spans="1:16" hidden="1" x14ac:dyDescent="0.35">
      <c r="A926" t="s">
        <v>866</v>
      </c>
      <c r="B926" t="s">
        <v>230</v>
      </c>
      <c r="C926" t="s">
        <v>932</v>
      </c>
      <c r="D926" t="s">
        <v>933</v>
      </c>
      <c r="E926">
        <f>SUM(Table110[[#This Row],[2024]:[2014]])</f>
        <v>0</v>
      </c>
      <c r="F926" s="12"/>
      <c r="G926" s="12"/>
      <c r="H926" s="12"/>
      <c r="I926" s="12">
        <v>-2</v>
      </c>
      <c r="J926" s="12">
        <v>2</v>
      </c>
      <c r="K926" s="12"/>
      <c r="L926" s="12"/>
      <c r="M926" s="12"/>
      <c r="N926" s="12"/>
      <c r="O926" s="12"/>
      <c r="P926" s="12"/>
    </row>
    <row r="927" spans="1:16" hidden="1" x14ac:dyDescent="0.35">
      <c r="A927" t="s">
        <v>866</v>
      </c>
      <c r="B927" t="s">
        <v>230</v>
      </c>
      <c r="C927" t="s">
        <v>619</v>
      </c>
      <c r="D927" t="s">
        <v>620</v>
      </c>
      <c r="E927">
        <f>SUM(Table110[[#This Row],[2024]:[2014]])</f>
        <v>4</v>
      </c>
      <c r="F927" s="12"/>
      <c r="G927" s="12"/>
      <c r="H927" s="12"/>
      <c r="I927" s="12"/>
      <c r="J927" s="12"/>
      <c r="K927" s="12"/>
      <c r="L927" s="12"/>
      <c r="M927" s="12"/>
      <c r="N927" s="12"/>
      <c r="O927" s="12">
        <v>3</v>
      </c>
      <c r="P927" s="12">
        <v>1</v>
      </c>
    </row>
    <row r="928" spans="1:16" hidden="1" x14ac:dyDescent="0.35">
      <c r="A928" t="s">
        <v>866</v>
      </c>
      <c r="B928" t="s">
        <v>230</v>
      </c>
      <c r="C928" t="s">
        <v>621</v>
      </c>
      <c r="D928" t="s">
        <v>622</v>
      </c>
      <c r="E928">
        <f>SUM(Table110[[#This Row],[2024]:[2014]])</f>
        <v>1</v>
      </c>
      <c r="F928" s="12"/>
      <c r="G928" s="12"/>
      <c r="H928" s="12"/>
      <c r="I928" s="12"/>
      <c r="J928" s="12"/>
      <c r="K928" s="12"/>
      <c r="L928" s="12"/>
      <c r="M928" s="12"/>
      <c r="N928" s="12"/>
      <c r="O928" s="12">
        <v>1</v>
      </c>
      <c r="P928" s="12"/>
    </row>
    <row r="929" spans="1:16" hidden="1" x14ac:dyDescent="0.35">
      <c r="A929" t="s">
        <v>866</v>
      </c>
      <c r="B929" t="s">
        <v>230</v>
      </c>
      <c r="C929" t="s">
        <v>623</v>
      </c>
      <c r="D929" t="s">
        <v>624</v>
      </c>
      <c r="E929">
        <f>SUM(Table110[[#This Row],[2024]:[2014]])</f>
        <v>1</v>
      </c>
      <c r="F929" s="12"/>
      <c r="G929" s="12"/>
      <c r="H929" s="12"/>
      <c r="I929" s="12"/>
      <c r="J929" s="12"/>
      <c r="K929" s="12">
        <v>1</v>
      </c>
      <c r="L929" s="12"/>
      <c r="M929" s="12"/>
      <c r="N929" s="12"/>
      <c r="O929" s="12"/>
      <c r="P929" s="12"/>
    </row>
    <row r="930" spans="1:16" hidden="1" x14ac:dyDescent="0.35">
      <c r="A930" t="s">
        <v>866</v>
      </c>
      <c r="B930" t="s">
        <v>230</v>
      </c>
      <c r="C930" t="s">
        <v>482</v>
      </c>
      <c r="D930" t="s">
        <v>483</v>
      </c>
      <c r="E930">
        <f>SUM(Table110[[#This Row],[2024]:[2014]])</f>
        <v>108</v>
      </c>
      <c r="F930" s="12"/>
      <c r="G930" s="12"/>
      <c r="H930" s="12"/>
      <c r="I930" s="12"/>
      <c r="J930" s="12"/>
      <c r="K930" s="12"/>
      <c r="L930" s="12"/>
      <c r="M930" s="12"/>
      <c r="N930" s="12">
        <v>3</v>
      </c>
      <c r="O930" s="12">
        <v>-16</v>
      </c>
      <c r="P930" s="12">
        <v>121</v>
      </c>
    </row>
    <row r="931" spans="1:16" hidden="1" x14ac:dyDescent="0.35">
      <c r="A931" t="s">
        <v>866</v>
      </c>
      <c r="B931" t="s">
        <v>237</v>
      </c>
      <c r="C931" t="s">
        <v>934</v>
      </c>
      <c r="D931" t="s">
        <v>935</v>
      </c>
      <c r="E931">
        <f>SUM(Table110[[#This Row],[2024]:[2014]])</f>
        <v>2</v>
      </c>
      <c r="F931" s="12"/>
      <c r="G931" s="12"/>
      <c r="H931" s="12"/>
      <c r="I931" s="12"/>
      <c r="J931" s="12"/>
      <c r="K931" s="12"/>
      <c r="L931" s="12">
        <v>1</v>
      </c>
      <c r="M931" s="12"/>
      <c r="N931" s="12"/>
      <c r="O931" s="12"/>
      <c r="P931" s="12">
        <v>1</v>
      </c>
    </row>
    <row r="932" spans="1:16" hidden="1" x14ac:dyDescent="0.35">
      <c r="A932" t="s">
        <v>866</v>
      </c>
      <c r="B932" t="s">
        <v>237</v>
      </c>
      <c r="C932" t="s">
        <v>627</v>
      </c>
      <c r="D932" t="s">
        <v>628</v>
      </c>
      <c r="E932">
        <f>SUM(Table110[[#This Row],[2024]:[2014]])</f>
        <v>1</v>
      </c>
      <c r="F932" s="12"/>
      <c r="G932" s="12"/>
      <c r="H932" s="12"/>
      <c r="I932" s="12"/>
      <c r="J932" s="12">
        <v>1</v>
      </c>
      <c r="K932" s="12"/>
      <c r="L932" s="12"/>
      <c r="M932" s="12"/>
      <c r="N932" s="12"/>
      <c r="O932" s="12"/>
      <c r="P932" s="12"/>
    </row>
    <row r="933" spans="1:16" hidden="1" x14ac:dyDescent="0.35">
      <c r="A933" t="s">
        <v>866</v>
      </c>
      <c r="B933" t="s">
        <v>237</v>
      </c>
      <c r="C933" t="s">
        <v>936</v>
      </c>
      <c r="D933" t="s">
        <v>937</v>
      </c>
      <c r="E933">
        <f>SUM(Table110[[#This Row],[2024]:[2014]])</f>
        <v>1</v>
      </c>
      <c r="F933" s="12"/>
      <c r="G933" s="12"/>
      <c r="H933" s="12">
        <v>0</v>
      </c>
      <c r="I933" s="12">
        <v>0</v>
      </c>
      <c r="J933" s="12"/>
      <c r="K933" s="12"/>
      <c r="L933" s="12"/>
      <c r="M933" s="12"/>
      <c r="N933" s="12"/>
      <c r="O933" s="12"/>
      <c r="P933" s="12">
        <v>1</v>
      </c>
    </row>
    <row r="934" spans="1:16" hidden="1" x14ac:dyDescent="0.35">
      <c r="A934" t="s">
        <v>866</v>
      </c>
      <c r="B934" t="s">
        <v>237</v>
      </c>
      <c r="C934" t="s">
        <v>938</v>
      </c>
      <c r="D934" t="s">
        <v>939</v>
      </c>
      <c r="E934">
        <f>SUM(Table110[[#This Row],[2024]:[2014]])</f>
        <v>0</v>
      </c>
      <c r="F934" s="12"/>
      <c r="G934" s="12"/>
      <c r="H934" s="12"/>
      <c r="I934" s="12"/>
      <c r="J934" s="12">
        <v>0</v>
      </c>
      <c r="K934" s="12"/>
      <c r="L934" s="12"/>
      <c r="M934" s="12"/>
      <c r="N934" s="12"/>
      <c r="O934" s="12"/>
      <c r="P934" s="12"/>
    </row>
    <row r="935" spans="1:16" hidden="1" x14ac:dyDescent="0.35">
      <c r="A935" t="s">
        <v>866</v>
      </c>
      <c r="B935" t="s">
        <v>237</v>
      </c>
      <c r="C935" t="s">
        <v>940</v>
      </c>
      <c r="D935" t="s">
        <v>941</v>
      </c>
      <c r="E935">
        <f>SUM(Table110[[#This Row],[2024]:[2014]])</f>
        <v>5</v>
      </c>
      <c r="F935" s="12"/>
      <c r="G935" s="12"/>
      <c r="H935" s="12"/>
      <c r="I935" s="12"/>
      <c r="J935" s="12"/>
      <c r="K935" s="12"/>
      <c r="L935" s="12"/>
      <c r="M935" s="12">
        <v>-1</v>
      </c>
      <c r="N935" s="12">
        <v>-1</v>
      </c>
      <c r="O935" s="12">
        <v>3</v>
      </c>
      <c r="P935" s="12">
        <v>4</v>
      </c>
    </row>
    <row r="936" spans="1:16" hidden="1" x14ac:dyDescent="0.35">
      <c r="A936" t="s">
        <v>866</v>
      </c>
      <c r="B936" t="s">
        <v>242</v>
      </c>
      <c r="C936" t="s">
        <v>243</v>
      </c>
      <c r="D936" t="s">
        <v>244</v>
      </c>
      <c r="E936">
        <f>SUM(Table110[[#This Row],[2024]:[2014]])</f>
        <v>591</v>
      </c>
      <c r="F936" s="12">
        <v>92</v>
      </c>
      <c r="G936" s="12">
        <v>122</v>
      </c>
      <c r="H936" s="12">
        <v>241</v>
      </c>
      <c r="I936" s="12">
        <v>76</v>
      </c>
      <c r="J936" s="12">
        <v>40</v>
      </c>
      <c r="K936" s="12">
        <v>20</v>
      </c>
      <c r="L936" s="12"/>
      <c r="M936" s="12"/>
      <c r="N936" s="12"/>
      <c r="O936" s="12"/>
      <c r="P936" s="12"/>
    </row>
    <row r="937" spans="1:16" hidden="1" x14ac:dyDescent="0.35">
      <c r="A937" t="s">
        <v>866</v>
      </c>
      <c r="B937" t="s">
        <v>242</v>
      </c>
      <c r="C937" t="s">
        <v>245</v>
      </c>
      <c r="D937" t="s">
        <v>246</v>
      </c>
      <c r="E937">
        <f>SUM(Table110[[#This Row],[2024]:[2014]])</f>
        <v>56</v>
      </c>
      <c r="F937" s="12">
        <v>26</v>
      </c>
      <c r="G937" s="12">
        <v>30</v>
      </c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1:16" hidden="1" x14ac:dyDescent="0.35">
      <c r="A938" t="s">
        <v>866</v>
      </c>
      <c r="B938" t="s">
        <v>242</v>
      </c>
      <c r="C938" t="s">
        <v>785</v>
      </c>
      <c r="D938" t="s">
        <v>786</v>
      </c>
      <c r="E938">
        <f>SUM(Table110[[#This Row],[2024]:[2014]])</f>
        <v>57</v>
      </c>
      <c r="F938" s="12"/>
      <c r="G938" s="12"/>
      <c r="H938" s="12">
        <v>47</v>
      </c>
      <c r="I938" s="12">
        <v>8</v>
      </c>
      <c r="J938" s="12">
        <v>2</v>
      </c>
      <c r="K938" s="12"/>
      <c r="L938" s="12"/>
      <c r="M938" s="12"/>
      <c r="N938" s="12"/>
      <c r="O938" s="12"/>
      <c r="P938" s="12"/>
    </row>
    <row r="939" spans="1:16" hidden="1" x14ac:dyDescent="0.35">
      <c r="A939" t="s">
        <v>866</v>
      </c>
      <c r="B939" t="s">
        <v>242</v>
      </c>
      <c r="C939" t="s">
        <v>942</v>
      </c>
      <c r="D939" t="s">
        <v>943</v>
      </c>
      <c r="E939">
        <f>SUM(Table110[[#This Row],[2024]:[2014]])</f>
        <v>1</v>
      </c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>
        <v>1</v>
      </c>
    </row>
    <row r="940" spans="1:16" hidden="1" x14ac:dyDescent="0.35">
      <c r="A940" t="s">
        <v>866</v>
      </c>
      <c r="B940" t="s">
        <v>242</v>
      </c>
      <c r="C940" t="s">
        <v>944</v>
      </c>
      <c r="D940" t="s">
        <v>945</v>
      </c>
      <c r="E940">
        <f>SUM(Table110[[#This Row],[2024]:[2014]])</f>
        <v>1</v>
      </c>
      <c r="F940" s="12"/>
      <c r="G940" s="12"/>
      <c r="H940" s="12"/>
      <c r="I940" s="12"/>
      <c r="J940" s="12">
        <v>1</v>
      </c>
      <c r="K940" s="12"/>
      <c r="L940" s="12"/>
      <c r="M940" s="12"/>
      <c r="N940" s="12"/>
      <c r="O940" s="12"/>
      <c r="P940" s="12"/>
    </row>
    <row r="941" spans="1:16" hidden="1" x14ac:dyDescent="0.35">
      <c r="A941" t="s">
        <v>866</v>
      </c>
      <c r="B941" t="s">
        <v>242</v>
      </c>
      <c r="C941" t="s">
        <v>633</v>
      </c>
      <c r="D941" t="s">
        <v>634</v>
      </c>
      <c r="E941">
        <f>SUM(Table110[[#This Row],[2024]:[2014]])</f>
        <v>273</v>
      </c>
      <c r="F941" s="12"/>
      <c r="G941" s="12"/>
      <c r="H941" s="12"/>
      <c r="I941" s="12"/>
      <c r="J941" s="12"/>
      <c r="K941" s="12">
        <v>52</v>
      </c>
      <c r="L941" s="12">
        <v>94</v>
      </c>
      <c r="M941" s="12">
        <v>6</v>
      </c>
      <c r="N941" s="12">
        <v>32</v>
      </c>
      <c r="O941" s="12">
        <v>62</v>
      </c>
      <c r="P941" s="12">
        <v>27</v>
      </c>
    </row>
    <row r="942" spans="1:16" hidden="1" x14ac:dyDescent="0.35">
      <c r="A942" t="s">
        <v>866</v>
      </c>
      <c r="B942" t="s">
        <v>242</v>
      </c>
      <c r="C942" t="s">
        <v>484</v>
      </c>
      <c r="D942" t="s">
        <v>485</v>
      </c>
      <c r="E942">
        <f>SUM(Table110[[#This Row],[2024]:[2014]])</f>
        <v>79</v>
      </c>
      <c r="F942" s="12"/>
      <c r="G942" s="12"/>
      <c r="H942" s="12"/>
      <c r="I942" s="12"/>
      <c r="J942" s="12">
        <v>8</v>
      </c>
      <c r="K942" s="12">
        <v>20</v>
      </c>
      <c r="L942" s="12"/>
      <c r="M942" s="12">
        <v>31</v>
      </c>
      <c r="N942" s="12">
        <v>17</v>
      </c>
      <c r="O942" s="12">
        <v>3</v>
      </c>
      <c r="P942" s="12"/>
    </row>
    <row r="943" spans="1:16" hidden="1" x14ac:dyDescent="0.35">
      <c r="A943" t="s">
        <v>866</v>
      </c>
      <c r="B943" t="s">
        <v>242</v>
      </c>
      <c r="C943" t="s">
        <v>637</v>
      </c>
      <c r="D943" t="s">
        <v>638</v>
      </c>
      <c r="E943">
        <f>SUM(Table110[[#This Row],[2024]:[2014]])</f>
        <v>52</v>
      </c>
      <c r="F943" s="12"/>
      <c r="G943" s="12"/>
      <c r="H943" s="12"/>
      <c r="I943" s="12"/>
      <c r="J943" s="12"/>
      <c r="K943" s="12">
        <v>9</v>
      </c>
      <c r="L943" s="12">
        <v>17</v>
      </c>
      <c r="M943" s="12">
        <v>2</v>
      </c>
      <c r="N943" s="12">
        <v>17</v>
      </c>
      <c r="O943" s="12">
        <v>7</v>
      </c>
      <c r="P943" s="12"/>
    </row>
    <row r="944" spans="1:16" hidden="1" x14ac:dyDescent="0.35">
      <c r="A944" t="s">
        <v>866</v>
      </c>
      <c r="B944" t="s">
        <v>242</v>
      </c>
      <c r="C944" t="s">
        <v>372</v>
      </c>
      <c r="D944" t="s">
        <v>373</v>
      </c>
      <c r="E944">
        <f>SUM(Table110[[#This Row],[2024]:[2014]])</f>
        <v>45</v>
      </c>
      <c r="F944" s="12"/>
      <c r="G944" s="12"/>
      <c r="H944" s="12"/>
      <c r="I944" s="12"/>
      <c r="J944" s="12">
        <v>1</v>
      </c>
      <c r="K944" s="12">
        <v>6</v>
      </c>
      <c r="L944" s="12"/>
      <c r="M944" s="12">
        <v>19</v>
      </c>
      <c r="N944" s="12">
        <v>17</v>
      </c>
      <c r="O944" s="12">
        <v>2</v>
      </c>
      <c r="P944" s="12"/>
    </row>
    <row r="945" spans="1:16" hidden="1" x14ac:dyDescent="0.35">
      <c r="A945" t="s">
        <v>866</v>
      </c>
      <c r="B945" t="s">
        <v>242</v>
      </c>
      <c r="C945" t="s">
        <v>946</v>
      </c>
      <c r="D945" t="s">
        <v>947</v>
      </c>
      <c r="E945">
        <f>SUM(Table110[[#This Row],[2024]:[2014]])</f>
        <v>1</v>
      </c>
      <c r="F945" s="12"/>
      <c r="G945" s="12"/>
      <c r="H945" s="12"/>
      <c r="I945" s="12">
        <v>1</v>
      </c>
      <c r="J945" s="12"/>
      <c r="K945" s="12"/>
      <c r="L945" s="12"/>
      <c r="M945" s="12"/>
      <c r="N945" s="12"/>
      <c r="O945" s="12"/>
      <c r="P945" s="12"/>
    </row>
    <row r="946" spans="1:16" hidden="1" x14ac:dyDescent="0.35">
      <c r="A946" t="s">
        <v>866</v>
      </c>
      <c r="B946" t="s">
        <v>242</v>
      </c>
      <c r="C946" t="s">
        <v>948</v>
      </c>
      <c r="D946" t="s">
        <v>949</v>
      </c>
      <c r="E946">
        <f>SUM(Table110[[#This Row],[2024]:[2014]])</f>
        <v>2</v>
      </c>
      <c r="F946" s="12"/>
      <c r="G946" s="12"/>
      <c r="H946" s="12"/>
      <c r="I946" s="12"/>
      <c r="J946" s="12">
        <v>2</v>
      </c>
      <c r="K946" s="12"/>
      <c r="L946" s="12"/>
      <c r="M946" s="12"/>
      <c r="N946" s="12"/>
      <c r="O946" s="12"/>
      <c r="P946" s="12"/>
    </row>
    <row r="947" spans="1:16" hidden="1" x14ac:dyDescent="0.35">
      <c r="A947" t="s">
        <v>866</v>
      </c>
      <c r="B947" t="s">
        <v>242</v>
      </c>
      <c r="C947" t="s">
        <v>641</v>
      </c>
      <c r="D947" t="s">
        <v>642</v>
      </c>
      <c r="E947">
        <f>SUM(Table110[[#This Row],[2024]:[2014]])</f>
        <v>1</v>
      </c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>
        <v>1</v>
      </c>
    </row>
    <row r="948" spans="1:16" hidden="1" x14ac:dyDescent="0.35">
      <c r="A948" t="s">
        <v>866</v>
      </c>
      <c r="B948" t="s">
        <v>242</v>
      </c>
      <c r="C948" t="s">
        <v>643</v>
      </c>
      <c r="D948" t="s">
        <v>644</v>
      </c>
      <c r="E948">
        <f>SUM(Table110[[#This Row],[2024]:[2014]])</f>
        <v>1</v>
      </c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>
        <v>1</v>
      </c>
    </row>
    <row r="949" spans="1:16" hidden="1" x14ac:dyDescent="0.35">
      <c r="A949" t="s">
        <v>866</v>
      </c>
      <c r="B949" t="s">
        <v>242</v>
      </c>
      <c r="C949" t="s">
        <v>645</v>
      </c>
      <c r="D949" t="s">
        <v>646</v>
      </c>
      <c r="E949">
        <f>SUM(Table110[[#This Row],[2024]:[2014]])</f>
        <v>1</v>
      </c>
      <c r="F949" s="12"/>
      <c r="G949" s="12"/>
      <c r="H949" s="12"/>
      <c r="I949" s="12">
        <v>1</v>
      </c>
      <c r="J949" s="12"/>
      <c r="K949" s="12"/>
      <c r="L949" s="12"/>
      <c r="M949" s="12"/>
      <c r="N949" s="12"/>
      <c r="O949" s="12"/>
      <c r="P949" s="12"/>
    </row>
    <row r="950" spans="1:16" hidden="1" x14ac:dyDescent="0.35">
      <c r="A950" t="s">
        <v>866</v>
      </c>
      <c r="B950" t="s">
        <v>247</v>
      </c>
      <c r="C950" t="s">
        <v>950</v>
      </c>
      <c r="D950" t="s">
        <v>951</v>
      </c>
      <c r="E950">
        <f>SUM(Table110[[#This Row],[2024]:[2014]])</f>
        <v>1</v>
      </c>
      <c r="F950" s="12"/>
      <c r="G950" s="12"/>
      <c r="H950" s="12"/>
      <c r="I950" s="12"/>
      <c r="J950" s="12"/>
      <c r="K950" s="12"/>
      <c r="L950" s="12"/>
      <c r="M950" s="12"/>
      <c r="N950" s="12"/>
      <c r="O950" s="12">
        <v>1</v>
      </c>
      <c r="P950" s="12"/>
    </row>
    <row r="951" spans="1:16" hidden="1" x14ac:dyDescent="0.35">
      <c r="A951" t="s">
        <v>866</v>
      </c>
      <c r="B951" t="s">
        <v>247</v>
      </c>
      <c r="C951" t="s">
        <v>952</v>
      </c>
      <c r="D951" t="s">
        <v>953</v>
      </c>
      <c r="E951">
        <f>SUM(Table110[[#This Row],[2024]:[2014]])</f>
        <v>1</v>
      </c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>
        <v>1</v>
      </c>
    </row>
    <row r="952" spans="1:16" hidden="1" x14ac:dyDescent="0.35">
      <c r="A952" t="s">
        <v>866</v>
      </c>
      <c r="B952" t="s">
        <v>247</v>
      </c>
      <c r="C952" t="s">
        <v>954</v>
      </c>
      <c r="D952" t="s">
        <v>955</v>
      </c>
      <c r="E952">
        <f>SUM(Table110[[#This Row],[2024]:[2014]])</f>
        <v>13</v>
      </c>
      <c r="F952" s="12"/>
      <c r="G952" s="12"/>
      <c r="H952" s="12"/>
      <c r="I952" s="12"/>
      <c r="J952" s="12"/>
      <c r="K952" s="12"/>
      <c r="L952" s="12"/>
      <c r="M952" s="12"/>
      <c r="N952" s="12"/>
      <c r="O952" s="12">
        <v>2</v>
      </c>
      <c r="P952" s="12">
        <v>11</v>
      </c>
    </row>
    <row r="953" spans="1:16" hidden="1" x14ac:dyDescent="0.35">
      <c r="A953" t="s">
        <v>866</v>
      </c>
      <c r="B953" t="s">
        <v>247</v>
      </c>
      <c r="C953" t="s">
        <v>956</v>
      </c>
      <c r="D953" t="s">
        <v>957</v>
      </c>
      <c r="E953">
        <f>SUM(Table110[[#This Row],[2024]:[2014]])</f>
        <v>1</v>
      </c>
      <c r="F953" s="12"/>
      <c r="G953" s="12"/>
      <c r="H953" s="12">
        <v>1</v>
      </c>
      <c r="I953" s="12"/>
      <c r="J953" s="12"/>
      <c r="K953" s="12"/>
      <c r="L953" s="12"/>
      <c r="M953" s="12"/>
      <c r="N953" s="12"/>
      <c r="O953" s="12"/>
      <c r="P953" s="12"/>
    </row>
    <row r="954" spans="1:16" hidden="1" x14ac:dyDescent="0.35">
      <c r="A954" t="s">
        <v>866</v>
      </c>
      <c r="B954" t="s">
        <v>247</v>
      </c>
      <c r="C954" t="s">
        <v>486</v>
      </c>
      <c r="D954" t="s">
        <v>487</v>
      </c>
      <c r="E954">
        <f>SUM(Table110[[#This Row],[2024]:[2014]])</f>
        <v>5</v>
      </c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>
        <v>5</v>
      </c>
    </row>
    <row r="955" spans="1:16" hidden="1" x14ac:dyDescent="0.35">
      <c r="A955" t="s">
        <v>866</v>
      </c>
      <c r="B955" t="s">
        <v>247</v>
      </c>
      <c r="C955" t="s">
        <v>250</v>
      </c>
      <c r="D955" t="s">
        <v>251</v>
      </c>
      <c r="E955">
        <f>SUM(Table110[[#This Row],[2024]:[2014]])</f>
        <v>10</v>
      </c>
      <c r="F955" s="12"/>
      <c r="G955" s="12"/>
      <c r="H955" s="12"/>
      <c r="I955" s="12"/>
      <c r="J955" s="12"/>
      <c r="K955" s="12"/>
      <c r="L955" s="12"/>
      <c r="M955" s="12"/>
      <c r="N955" s="12">
        <v>4</v>
      </c>
      <c r="O955" s="12">
        <v>4</v>
      </c>
      <c r="P955" s="12">
        <v>2</v>
      </c>
    </row>
    <row r="956" spans="1:16" hidden="1" x14ac:dyDescent="0.35">
      <c r="A956" t="s">
        <v>866</v>
      </c>
      <c r="B956" t="s">
        <v>958</v>
      </c>
      <c r="C956" t="s">
        <v>959</v>
      </c>
      <c r="D956" t="s">
        <v>960</v>
      </c>
      <c r="E956">
        <f>SUM(Table110[[#This Row],[2024]:[2014]])</f>
        <v>4</v>
      </c>
      <c r="F956" s="12"/>
      <c r="G956" s="12">
        <v>4</v>
      </c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1:16" hidden="1" x14ac:dyDescent="0.35">
      <c r="A957" t="s">
        <v>866</v>
      </c>
      <c r="B957" t="s">
        <v>252</v>
      </c>
      <c r="C957" t="s">
        <v>253</v>
      </c>
      <c r="D957" t="s">
        <v>254</v>
      </c>
      <c r="E957">
        <f>SUM(Table110[[#This Row],[2024]:[2014]])</f>
        <v>9</v>
      </c>
      <c r="F957" s="12">
        <v>3</v>
      </c>
      <c r="G957" s="12">
        <v>6</v>
      </c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1:16" hidden="1" x14ac:dyDescent="0.35">
      <c r="A958" t="s">
        <v>866</v>
      </c>
      <c r="B958" t="s">
        <v>252</v>
      </c>
      <c r="C958" t="s">
        <v>961</v>
      </c>
      <c r="D958" t="s">
        <v>962</v>
      </c>
      <c r="E958">
        <f>SUM(Table110[[#This Row],[2024]:[2014]])</f>
        <v>0</v>
      </c>
      <c r="F958" s="12"/>
      <c r="G958" s="12"/>
      <c r="H958" s="12"/>
      <c r="I958" s="12">
        <v>0</v>
      </c>
      <c r="J958" s="12"/>
      <c r="K958" s="12"/>
      <c r="L958" s="12"/>
      <c r="M958" s="12"/>
      <c r="N958" s="12"/>
      <c r="O958" s="12"/>
      <c r="P958" s="12"/>
    </row>
    <row r="959" spans="1:16" hidden="1" x14ac:dyDescent="0.35">
      <c r="A959" t="s">
        <v>866</v>
      </c>
      <c r="B959" t="s">
        <v>255</v>
      </c>
      <c r="C959" t="s">
        <v>256</v>
      </c>
      <c r="D959" t="s">
        <v>257</v>
      </c>
      <c r="E959">
        <f>SUM(Table110[[#This Row],[2024]:[2014]])</f>
        <v>143</v>
      </c>
      <c r="F959" s="12">
        <v>22</v>
      </c>
      <c r="G959" s="12">
        <v>26</v>
      </c>
      <c r="H959" s="12">
        <v>88</v>
      </c>
      <c r="I959" s="12">
        <v>4</v>
      </c>
      <c r="J959" s="12"/>
      <c r="K959" s="12"/>
      <c r="L959" s="12"/>
      <c r="M959" s="12"/>
      <c r="N959" s="12"/>
      <c r="O959" s="12">
        <v>2</v>
      </c>
      <c r="P959" s="12">
        <v>1</v>
      </c>
    </row>
    <row r="960" spans="1:16" hidden="1" x14ac:dyDescent="0.35">
      <c r="A960" t="s">
        <v>866</v>
      </c>
      <c r="B960" t="s">
        <v>255</v>
      </c>
      <c r="C960" t="s">
        <v>787</v>
      </c>
      <c r="D960" t="s">
        <v>788</v>
      </c>
      <c r="E960">
        <f>SUM(Table110[[#This Row],[2024]:[2014]])</f>
        <v>5</v>
      </c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>
        <v>5</v>
      </c>
    </row>
    <row r="961" spans="1:16" hidden="1" x14ac:dyDescent="0.35">
      <c r="A961" t="s">
        <v>866</v>
      </c>
      <c r="B961" t="s">
        <v>255</v>
      </c>
      <c r="C961" t="s">
        <v>260</v>
      </c>
      <c r="D961" t="s">
        <v>261</v>
      </c>
      <c r="E961">
        <f>SUM(Table110[[#This Row],[2024]:[2014]])</f>
        <v>10</v>
      </c>
      <c r="F961" s="12"/>
      <c r="G961" s="12">
        <v>5</v>
      </c>
      <c r="H961" s="12">
        <v>3</v>
      </c>
      <c r="I961" s="12">
        <v>1</v>
      </c>
      <c r="J961" s="12">
        <v>1</v>
      </c>
      <c r="K961" s="12"/>
      <c r="L961" s="12"/>
      <c r="M961" s="12"/>
      <c r="N961" s="12"/>
      <c r="O961" s="12"/>
      <c r="P961" s="12"/>
    </row>
    <row r="962" spans="1:16" hidden="1" x14ac:dyDescent="0.35">
      <c r="A962" t="s">
        <v>866</v>
      </c>
      <c r="B962" t="s">
        <v>255</v>
      </c>
      <c r="C962" t="s">
        <v>262</v>
      </c>
      <c r="D962" t="s">
        <v>263</v>
      </c>
      <c r="E962">
        <f>SUM(Table110[[#This Row],[2024]:[2014]])</f>
        <v>182</v>
      </c>
      <c r="F962" s="12">
        <v>2</v>
      </c>
      <c r="G962" s="12">
        <v>5</v>
      </c>
      <c r="H962" s="12">
        <v>8</v>
      </c>
      <c r="I962" s="12">
        <v>12</v>
      </c>
      <c r="J962" s="12">
        <v>13</v>
      </c>
      <c r="K962" s="12">
        <v>16</v>
      </c>
      <c r="L962" s="12">
        <v>20</v>
      </c>
      <c r="M962" s="12">
        <v>16</v>
      </c>
      <c r="N962" s="12">
        <v>27</v>
      </c>
      <c r="O962" s="12">
        <v>16</v>
      </c>
      <c r="P962" s="12">
        <v>47</v>
      </c>
    </row>
    <row r="963" spans="1:16" hidden="1" x14ac:dyDescent="0.35">
      <c r="A963" t="s">
        <v>866</v>
      </c>
      <c r="B963" t="s">
        <v>255</v>
      </c>
      <c r="C963" t="s">
        <v>266</v>
      </c>
      <c r="D963" t="s">
        <v>267</v>
      </c>
      <c r="E963">
        <f>SUM(Table110[[#This Row],[2024]:[2014]])</f>
        <v>95</v>
      </c>
      <c r="F963" s="12">
        <v>34</v>
      </c>
      <c r="G963" s="12">
        <v>32</v>
      </c>
      <c r="H963" s="12"/>
      <c r="I963" s="12">
        <v>29</v>
      </c>
      <c r="J963" s="12"/>
      <c r="K963" s="12"/>
      <c r="L963" s="12"/>
      <c r="M963" s="12"/>
      <c r="N963" s="12"/>
      <c r="O963" s="12"/>
      <c r="P963" s="12"/>
    </row>
    <row r="964" spans="1:16" hidden="1" x14ac:dyDescent="0.35">
      <c r="A964" t="s">
        <v>866</v>
      </c>
      <c r="B964" t="s">
        <v>255</v>
      </c>
      <c r="C964" t="s">
        <v>378</v>
      </c>
      <c r="D964" t="s">
        <v>379</v>
      </c>
      <c r="E964">
        <f>SUM(Table110[[#This Row],[2024]:[2014]])</f>
        <v>0</v>
      </c>
      <c r="F964" s="12"/>
      <c r="G964" s="12"/>
      <c r="H964" s="12"/>
      <c r="I964" s="12">
        <v>0</v>
      </c>
      <c r="J964" s="12"/>
      <c r="K964" s="12"/>
      <c r="L964" s="12"/>
      <c r="M964" s="12"/>
      <c r="N964" s="12"/>
      <c r="O964" s="12"/>
      <c r="P964" s="12"/>
    </row>
    <row r="965" spans="1:16" hidden="1" x14ac:dyDescent="0.35">
      <c r="A965" t="s">
        <v>866</v>
      </c>
      <c r="B965" t="s">
        <v>270</v>
      </c>
      <c r="C965" t="s">
        <v>115</v>
      </c>
      <c r="D965" t="s">
        <v>271</v>
      </c>
      <c r="E965">
        <f>SUM(Table110[[#This Row],[2024]:[2014]])</f>
        <v>3225</v>
      </c>
      <c r="F965" s="12">
        <v>302</v>
      </c>
      <c r="G965" s="12">
        <v>365</v>
      </c>
      <c r="H965" s="12">
        <v>513</v>
      </c>
      <c r="I965" s="12">
        <v>369</v>
      </c>
      <c r="J965" s="12">
        <v>265</v>
      </c>
      <c r="K965" s="12">
        <v>581</v>
      </c>
      <c r="L965" s="12">
        <v>150</v>
      </c>
      <c r="M965" s="12">
        <v>153</v>
      </c>
      <c r="N965" s="12">
        <v>110</v>
      </c>
      <c r="O965" s="12">
        <v>227</v>
      </c>
      <c r="P965" s="12">
        <v>190</v>
      </c>
    </row>
    <row r="966" spans="1:16" hidden="1" x14ac:dyDescent="0.35">
      <c r="A966" t="s">
        <v>866</v>
      </c>
      <c r="B966" t="s">
        <v>270</v>
      </c>
      <c r="C966" t="s">
        <v>115</v>
      </c>
      <c r="D966" t="s">
        <v>380</v>
      </c>
      <c r="E966">
        <f>SUM(Table110[[#This Row],[2024]:[2014]])</f>
        <v>697</v>
      </c>
      <c r="F966" s="12">
        <v>4</v>
      </c>
      <c r="G966" s="12">
        <v>-69</v>
      </c>
      <c r="H966" s="12">
        <v>-2</v>
      </c>
      <c r="I966" s="12">
        <v>756</v>
      </c>
      <c r="J966" s="12"/>
      <c r="K966" s="12"/>
      <c r="L966" s="12"/>
      <c r="M966" s="12"/>
      <c r="N966" s="12"/>
      <c r="O966" s="12">
        <v>3</v>
      </c>
      <c r="P966" s="12">
        <v>5</v>
      </c>
    </row>
    <row r="967" spans="1:16" hidden="1" x14ac:dyDescent="0.35">
      <c r="A967" t="s">
        <v>866</v>
      </c>
      <c r="B967" t="s">
        <v>270</v>
      </c>
      <c r="C967" t="s">
        <v>115</v>
      </c>
      <c r="D967" t="s">
        <v>655</v>
      </c>
      <c r="E967">
        <f>SUM(Table110[[#This Row],[2024]:[2014]])</f>
        <v>14</v>
      </c>
      <c r="F967" s="12"/>
      <c r="G967" s="12"/>
      <c r="H967" s="12"/>
      <c r="I967" s="12"/>
      <c r="J967" s="12"/>
      <c r="K967" s="12"/>
      <c r="L967" s="12"/>
      <c r="M967" s="12"/>
      <c r="N967" s="12"/>
      <c r="O967" s="12">
        <v>3</v>
      </c>
      <c r="P967" s="12">
        <v>11</v>
      </c>
    </row>
    <row r="968" spans="1:16" hidden="1" x14ac:dyDescent="0.35">
      <c r="A968" t="s">
        <v>866</v>
      </c>
      <c r="B968" t="s">
        <v>270</v>
      </c>
      <c r="C968" t="s">
        <v>115</v>
      </c>
      <c r="D968" t="s">
        <v>272</v>
      </c>
      <c r="E968">
        <f>SUM(Table110[[#This Row],[2024]:[2014]])</f>
        <v>18</v>
      </c>
      <c r="F968" s="12"/>
      <c r="G968" s="12"/>
      <c r="H968" s="12"/>
      <c r="I968" s="12"/>
      <c r="J968" s="12"/>
      <c r="K968" s="12"/>
      <c r="L968" s="12"/>
      <c r="M968" s="12"/>
      <c r="N968" s="12"/>
      <c r="O968" s="12">
        <v>-1</v>
      </c>
      <c r="P968" s="12">
        <v>19</v>
      </c>
    </row>
    <row r="969" spans="1:16" hidden="1" x14ac:dyDescent="0.35">
      <c r="A969" t="s">
        <v>866</v>
      </c>
      <c r="B969" t="s">
        <v>270</v>
      </c>
      <c r="C969" t="s">
        <v>274</v>
      </c>
      <c r="D969" t="s">
        <v>275</v>
      </c>
      <c r="E969">
        <f>SUM(Table110[[#This Row],[2024]:[2014]])</f>
        <v>1329</v>
      </c>
      <c r="F969" s="12"/>
      <c r="G969" s="12">
        <v>99</v>
      </c>
      <c r="H969" s="12">
        <v>170</v>
      </c>
      <c r="I969" s="12">
        <v>142</v>
      </c>
      <c r="J969" s="12">
        <v>279</v>
      </c>
      <c r="K969" s="12">
        <v>158</v>
      </c>
      <c r="L969" s="12">
        <v>141</v>
      </c>
      <c r="M969" s="12">
        <v>169</v>
      </c>
      <c r="N969" s="12">
        <v>124</v>
      </c>
      <c r="O969" s="12">
        <v>47</v>
      </c>
      <c r="P969" s="12"/>
    </row>
    <row r="970" spans="1:16" hidden="1" x14ac:dyDescent="0.35">
      <c r="A970" t="s">
        <v>866</v>
      </c>
      <c r="B970" t="s">
        <v>270</v>
      </c>
      <c r="C970" t="s">
        <v>656</v>
      </c>
      <c r="D970" t="s">
        <v>657</v>
      </c>
      <c r="E970">
        <f>SUM(Table110[[#This Row],[2024]:[2014]])</f>
        <v>9</v>
      </c>
      <c r="F970" s="12"/>
      <c r="G970" s="12"/>
      <c r="H970" s="12"/>
      <c r="I970" s="12"/>
      <c r="J970" s="12"/>
      <c r="K970" s="12"/>
      <c r="L970" s="12"/>
      <c r="M970" s="12">
        <v>4</v>
      </c>
      <c r="N970" s="12">
        <v>3</v>
      </c>
      <c r="O970" s="12">
        <v>1</v>
      </c>
      <c r="P970" s="12">
        <v>1</v>
      </c>
    </row>
    <row r="971" spans="1:16" hidden="1" x14ac:dyDescent="0.35">
      <c r="A971" t="s">
        <v>866</v>
      </c>
      <c r="B971" t="s">
        <v>270</v>
      </c>
      <c r="C971" t="s">
        <v>276</v>
      </c>
      <c r="D971" t="s">
        <v>277</v>
      </c>
      <c r="E971">
        <f>SUM(Table110[[#This Row],[2024]:[2014]])</f>
        <v>26</v>
      </c>
      <c r="F971" s="12">
        <v>22</v>
      </c>
      <c r="G971" s="12">
        <v>2</v>
      </c>
      <c r="H971" s="12">
        <v>1</v>
      </c>
      <c r="I971" s="12"/>
      <c r="J971" s="12">
        <v>1</v>
      </c>
      <c r="K971" s="12"/>
      <c r="L971" s="12"/>
      <c r="M971" s="12"/>
      <c r="N971" s="12"/>
      <c r="O971" s="12"/>
      <c r="P971" s="12"/>
    </row>
    <row r="972" spans="1:16" hidden="1" x14ac:dyDescent="0.35">
      <c r="A972" t="s">
        <v>866</v>
      </c>
      <c r="B972" t="s">
        <v>270</v>
      </c>
      <c r="C972" t="s">
        <v>660</v>
      </c>
      <c r="D972" t="s">
        <v>661</v>
      </c>
      <c r="E972">
        <f>SUM(Table110[[#This Row],[2024]:[2014]])</f>
        <v>1</v>
      </c>
      <c r="F972" s="12"/>
      <c r="G972" s="12"/>
      <c r="H972" s="12"/>
      <c r="I972" s="12"/>
      <c r="J972" s="12"/>
      <c r="K972" s="12"/>
      <c r="L972" s="12"/>
      <c r="M972" s="12"/>
      <c r="N972" s="12">
        <v>0</v>
      </c>
      <c r="O972" s="12">
        <v>0</v>
      </c>
      <c r="P972" s="12">
        <v>1</v>
      </c>
    </row>
    <row r="973" spans="1:16" hidden="1" x14ac:dyDescent="0.35">
      <c r="A973" t="s">
        <v>866</v>
      </c>
      <c r="B973" t="s">
        <v>270</v>
      </c>
      <c r="C973" t="s">
        <v>963</v>
      </c>
      <c r="D973" t="s">
        <v>964</v>
      </c>
      <c r="E973">
        <f>SUM(Table110[[#This Row],[2024]:[2014]])</f>
        <v>1</v>
      </c>
      <c r="F973" s="12"/>
      <c r="G973" s="12"/>
      <c r="H973" s="12"/>
      <c r="I973" s="12"/>
      <c r="J973" s="12"/>
      <c r="K973" s="12"/>
      <c r="L973" s="12"/>
      <c r="M973" s="12"/>
      <c r="N973" s="12"/>
      <c r="O973" s="12">
        <v>1</v>
      </c>
      <c r="P973" s="12"/>
    </row>
    <row r="974" spans="1:16" hidden="1" x14ac:dyDescent="0.35">
      <c r="A974" t="s">
        <v>866</v>
      </c>
      <c r="B974" t="s">
        <v>270</v>
      </c>
      <c r="C974" t="s">
        <v>664</v>
      </c>
      <c r="D974" t="s">
        <v>665</v>
      </c>
      <c r="E974">
        <f>SUM(Table110[[#This Row],[2024]:[2014]])</f>
        <v>0</v>
      </c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>
        <v>0</v>
      </c>
    </row>
    <row r="975" spans="1:16" hidden="1" x14ac:dyDescent="0.35">
      <c r="A975" t="s">
        <v>866</v>
      </c>
      <c r="B975" t="s">
        <v>270</v>
      </c>
      <c r="C975" t="s">
        <v>965</v>
      </c>
      <c r="D975" t="s">
        <v>966</v>
      </c>
      <c r="E975">
        <f>SUM(Table110[[#This Row],[2024]:[2014]])</f>
        <v>0</v>
      </c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>
        <v>0</v>
      </c>
    </row>
    <row r="976" spans="1:16" hidden="1" x14ac:dyDescent="0.35">
      <c r="A976" t="s">
        <v>866</v>
      </c>
      <c r="B976" t="s">
        <v>270</v>
      </c>
      <c r="C976" t="s">
        <v>492</v>
      </c>
      <c r="D976" t="s">
        <v>493</v>
      </c>
      <c r="E976">
        <f>SUM(Table110[[#This Row],[2024]:[2014]])</f>
        <v>0</v>
      </c>
      <c r="F976" s="12"/>
      <c r="G976" s="12"/>
      <c r="H976" s="12"/>
      <c r="I976" s="12"/>
      <c r="J976" s="12"/>
      <c r="K976" s="12"/>
      <c r="L976" s="12"/>
      <c r="M976" s="12"/>
      <c r="N976" s="12"/>
      <c r="O976" s="12">
        <v>0</v>
      </c>
      <c r="P976" s="12"/>
    </row>
    <row r="977" spans="1:16" hidden="1" x14ac:dyDescent="0.35">
      <c r="A977" t="s">
        <v>866</v>
      </c>
      <c r="B977" t="s">
        <v>270</v>
      </c>
      <c r="C977" t="s">
        <v>967</v>
      </c>
      <c r="D977" t="s">
        <v>968</v>
      </c>
      <c r="E977">
        <f>SUM(Table110[[#This Row],[2024]:[2014]])</f>
        <v>1</v>
      </c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>
        <v>1</v>
      </c>
    </row>
    <row r="978" spans="1:16" hidden="1" x14ac:dyDescent="0.35">
      <c r="A978" t="s">
        <v>866</v>
      </c>
      <c r="B978" t="s">
        <v>270</v>
      </c>
      <c r="C978" t="s">
        <v>969</v>
      </c>
      <c r="D978" t="s">
        <v>970</v>
      </c>
      <c r="E978">
        <f>SUM(Table110[[#This Row],[2024]:[2014]])</f>
        <v>1</v>
      </c>
      <c r="F978" s="12"/>
      <c r="G978" s="12"/>
      <c r="H978" s="12"/>
      <c r="I978" s="12">
        <v>1</v>
      </c>
      <c r="J978" s="12"/>
      <c r="K978" s="12"/>
      <c r="L978" s="12"/>
      <c r="M978" s="12"/>
      <c r="N978" s="12"/>
      <c r="O978" s="12"/>
      <c r="P978" s="12"/>
    </row>
    <row r="979" spans="1:16" hidden="1" x14ac:dyDescent="0.35">
      <c r="A979" t="s">
        <v>866</v>
      </c>
      <c r="B979" t="s">
        <v>270</v>
      </c>
      <c r="C979" t="s">
        <v>383</v>
      </c>
      <c r="D979" t="s">
        <v>384</v>
      </c>
      <c r="E979">
        <f>SUM(Table110[[#This Row],[2024]:[2014]])</f>
        <v>15</v>
      </c>
      <c r="F979" s="12"/>
      <c r="G979" s="12"/>
      <c r="H979" s="12">
        <v>9</v>
      </c>
      <c r="I979" s="12"/>
      <c r="J979" s="12"/>
      <c r="K979" s="12"/>
      <c r="L979" s="12"/>
      <c r="M979" s="12"/>
      <c r="N979" s="12">
        <v>1</v>
      </c>
      <c r="O979" s="12">
        <v>2</v>
      </c>
      <c r="P979" s="12">
        <v>3</v>
      </c>
    </row>
    <row r="980" spans="1:16" hidden="1" x14ac:dyDescent="0.35">
      <c r="A980" t="s">
        <v>866</v>
      </c>
      <c r="B980" t="s">
        <v>270</v>
      </c>
      <c r="C980" t="s">
        <v>282</v>
      </c>
      <c r="D980" t="s">
        <v>283</v>
      </c>
      <c r="E980">
        <f>SUM(Table110[[#This Row],[2024]:[2014]])</f>
        <v>1050</v>
      </c>
      <c r="F980" s="12">
        <v>216</v>
      </c>
      <c r="G980" s="12">
        <v>166</v>
      </c>
      <c r="H980" s="12">
        <v>13</v>
      </c>
      <c r="I980" s="12">
        <v>115</v>
      </c>
      <c r="J980" s="12">
        <v>193</v>
      </c>
      <c r="K980" s="12">
        <v>78</v>
      </c>
      <c r="L980" s="12">
        <v>79</v>
      </c>
      <c r="M980" s="12">
        <v>82</v>
      </c>
      <c r="N980" s="12">
        <v>35</v>
      </c>
      <c r="O980" s="12">
        <v>52</v>
      </c>
      <c r="P980" s="12">
        <v>21</v>
      </c>
    </row>
    <row r="981" spans="1:16" hidden="1" x14ac:dyDescent="0.35">
      <c r="A981" t="s">
        <v>866</v>
      </c>
      <c r="B981" t="s">
        <v>270</v>
      </c>
      <c r="C981" t="s">
        <v>284</v>
      </c>
      <c r="D981" t="s">
        <v>285</v>
      </c>
      <c r="E981">
        <f>SUM(Table110[[#This Row],[2024]:[2014]])</f>
        <v>9</v>
      </c>
      <c r="F981" s="12"/>
      <c r="G981" s="12"/>
      <c r="H981" s="12"/>
      <c r="I981" s="12"/>
      <c r="J981" s="12">
        <v>1</v>
      </c>
      <c r="K981" s="12">
        <v>1</v>
      </c>
      <c r="L981" s="12"/>
      <c r="M981" s="12"/>
      <c r="N981" s="12"/>
      <c r="O981" s="12">
        <v>2</v>
      </c>
      <c r="P981" s="12">
        <v>5</v>
      </c>
    </row>
    <row r="982" spans="1:16" hidden="1" x14ac:dyDescent="0.35">
      <c r="A982" t="s">
        <v>866</v>
      </c>
      <c r="B982" t="s">
        <v>270</v>
      </c>
      <c r="C982" t="s">
        <v>288</v>
      </c>
      <c r="D982" t="s">
        <v>289</v>
      </c>
      <c r="E982">
        <f>SUM(Table110[[#This Row],[2024]:[2014]])</f>
        <v>10</v>
      </c>
      <c r="F982" s="12">
        <v>2</v>
      </c>
      <c r="G982" s="12">
        <v>1</v>
      </c>
      <c r="H982" s="12">
        <v>4</v>
      </c>
      <c r="I982" s="12">
        <v>3</v>
      </c>
      <c r="J982" s="12"/>
      <c r="K982" s="12"/>
      <c r="L982" s="12"/>
      <c r="M982" s="12"/>
      <c r="N982" s="12"/>
      <c r="O982" s="12"/>
      <c r="P982" s="12"/>
    </row>
    <row r="983" spans="1:16" hidden="1" x14ac:dyDescent="0.35">
      <c r="A983" t="s">
        <v>866</v>
      </c>
      <c r="B983" t="s">
        <v>270</v>
      </c>
      <c r="C983" t="s">
        <v>290</v>
      </c>
      <c r="D983" t="s">
        <v>291</v>
      </c>
      <c r="E983">
        <f>SUM(Table110[[#This Row],[2024]:[2014]])</f>
        <v>2</v>
      </c>
      <c r="F983" s="12">
        <v>1</v>
      </c>
      <c r="G983" s="12"/>
      <c r="H983" s="12">
        <v>0</v>
      </c>
      <c r="I983" s="12">
        <v>1</v>
      </c>
      <c r="J983" s="12"/>
      <c r="K983" s="12"/>
      <c r="L983" s="12"/>
      <c r="M983" s="12"/>
      <c r="N983" s="12"/>
      <c r="O983" s="12"/>
      <c r="P983" s="12"/>
    </row>
    <row r="984" spans="1:16" hidden="1" x14ac:dyDescent="0.35">
      <c r="A984" t="s">
        <v>866</v>
      </c>
      <c r="B984" t="s">
        <v>270</v>
      </c>
      <c r="C984" t="s">
        <v>292</v>
      </c>
      <c r="D984" t="s">
        <v>293</v>
      </c>
      <c r="E984">
        <f>SUM(Table110[[#This Row],[2024]:[2014]])</f>
        <v>8</v>
      </c>
      <c r="F984" s="12"/>
      <c r="G984" s="12">
        <v>1</v>
      </c>
      <c r="H984" s="12">
        <v>4</v>
      </c>
      <c r="I984" s="12">
        <v>1</v>
      </c>
      <c r="J984" s="12"/>
      <c r="K984" s="12"/>
      <c r="L984" s="12">
        <v>1</v>
      </c>
      <c r="M984" s="12"/>
      <c r="N984" s="12">
        <v>1</v>
      </c>
      <c r="O984" s="12"/>
      <c r="P984" s="12"/>
    </row>
    <row r="985" spans="1:16" hidden="1" x14ac:dyDescent="0.35">
      <c r="A985" t="s">
        <v>866</v>
      </c>
      <c r="B985" t="s">
        <v>270</v>
      </c>
      <c r="C985" t="s">
        <v>294</v>
      </c>
      <c r="D985" t="s">
        <v>295</v>
      </c>
      <c r="E985">
        <f>SUM(Table110[[#This Row],[2024]:[2014]])</f>
        <v>197</v>
      </c>
      <c r="F985" s="12">
        <v>8</v>
      </c>
      <c r="G985" s="12">
        <v>19</v>
      </c>
      <c r="H985" s="12">
        <v>70</v>
      </c>
      <c r="I985" s="12">
        <v>37</v>
      </c>
      <c r="J985" s="12">
        <v>28</v>
      </c>
      <c r="K985" s="12">
        <v>2</v>
      </c>
      <c r="L985" s="12">
        <v>19</v>
      </c>
      <c r="M985" s="12">
        <v>7</v>
      </c>
      <c r="N985" s="12">
        <v>4</v>
      </c>
      <c r="O985" s="12">
        <v>3</v>
      </c>
      <c r="P985" s="12"/>
    </row>
    <row r="986" spans="1:16" hidden="1" x14ac:dyDescent="0.35">
      <c r="A986" t="s">
        <v>866</v>
      </c>
      <c r="B986" t="s">
        <v>270</v>
      </c>
      <c r="C986" t="s">
        <v>826</v>
      </c>
      <c r="D986" t="s">
        <v>827</v>
      </c>
      <c r="E986">
        <f>SUM(Table110[[#This Row],[2024]:[2014]])</f>
        <v>6</v>
      </c>
      <c r="F986" s="12">
        <v>3</v>
      </c>
      <c r="G986" s="12"/>
      <c r="H986" s="12"/>
      <c r="I986" s="12">
        <v>3</v>
      </c>
      <c r="J986" s="12"/>
      <c r="K986" s="12"/>
      <c r="L986" s="12"/>
      <c r="M986" s="12"/>
      <c r="N986" s="12"/>
      <c r="O986" s="12"/>
      <c r="P986" s="12"/>
    </row>
    <row r="987" spans="1:16" hidden="1" x14ac:dyDescent="0.35">
      <c r="A987" t="s">
        <v>866</v>
      </c>
      <c r="B987" t="s">
        <v>270</v>
      </c>
      <c r="C987" t="s">
        <v>296</v>
      </c>
      <c r="D987" t="s">
        <v>297</v>
      </c>
      <c r="E987">
        <f>SUM(Table110[[#This Row],[2024]:[2014]])</f>
        <v>29</v>
      </c>
      <c r="F987" s="12">
        <v>4</v>
      </c>
      <c r="G987" s="12">
        <v>11</v>
      </c>
      <c r="H987" s="12">
        <v>8</v>
      </c>
      <c r="I987" s="12">
        <v>3</v>
      </c>
      <c r="J987" s="12">
        <v>3</v>
      </c>
      <c r="K987" s="12"/>
      <c r="L987" s="12"/>
      <c r="M987" s="12"/>
      <c r="N987" s="12"/>
      <c r="O987" s="12"/>
      <c r="P987" s="12"/>
    </row>
    <row r="988" spans="1:16" hidden="1" x14ac:dyDescent="0.35">
      <c r="A988" t="s">
        <v>866</v>
      </c>
      <c r="B988" t="s">
        <v>270</v>
      </c>
      <c r="C988" t="s">
        <v>496</v>
      </c>
      <c r="D988" t="s">
        <v>497</v>
      </c>
      <c r="E988">
        <f>SUM(Table110[[#This Row],[2024]:[2014]])</f>
        <v>0</v>
      </c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>
        <v>0</v>
      </c>
    </row>
    <row r="989" spans="1:16" hidden="1" x14ac:dyDescent="0.35">
      <c r="A989" t="s">
        <v>866</v>
      </c>
      <c r="B989" t="s">
        <v>270</v>
      </c>
      <c r="C989" t="s">
        <v>115</v>
      </c>
      <c r="D989" t="s">
        <v>971</v>
      </c>
      <c r="E989">
        <f>SUM(Table110[[#This Row],[2024]:[2014]])</f>
        <v>0</v>
      </c>
      <c r="F989" s="12"/>
      <c r="G989" s="12"/>
      <c r="H989" s="12"/>
      <c r="I989" s="12"/>
      <c r="J989" s="12"/>
      <c r="K989" s="12"/>
      <c r="L989" s="12"/>
      <c r="M989" s="12"/>
      <c r="N989" s="12"/>
      <c r="O989" s="12">
        <v>0</v>
      </c>
      <c r="P989" s="12"/>
    </row>
    <row r="990" spans="1:16" hidden="1" x14ac:dyDescent="0.35">
      <c r="A990" t="s">
        <v>866</v>
      </c>
      <c r="B990" t="s">
        <v>270</v>
      </c>
      <c r="C990" t="s">
        <v>972</v>
      </c>
      <c r="D990" t="s">
        <v>973</v>
      </c>
      <c r="E990">
        <f>SUM(Table110[[#This Row],[2024]:[2014]])</f>
        <v>1</v>
      </c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>
        <v>1</v>
      </c>
    </row>
    <row r="991" spans="1:16" hidden="1" x14ac:dyDescent="0.35">
      <c r="A991" t="s">
        <v>866</v>
      </c>
      <c r="B991" t="s">
        <v>270</v>
      </c>
      <c r="C991" t="s">
        <v>974</v>
      </c>
      <c r="D991" t="s">
        <v>975</v>
      </c>
      <c r="E991">
        <f>SUM(Table110[[#This Row],[2024]:[2014]])</f>
        <v>1</v>
      </c>
      <c r="F991" s="12">
        <v>1</v>
      </c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1:16" hidden="1" x14ac:dyDescent="0.35">
      <c r="A992" t="s">
        <v>866</v>
      </c>
      <c r="B992" t="s">
        <v>270</v>
      </c>
      <c r="C992" t="s">
        <v>387</v>
      </c>
      <c r="D992" t="s">
        <v>388</v>
      </c>
      <c r="E992">
        <f>SUM(Table110[[#This Row],[2024]:[2014]])</f>
        <v>452</v>
      </c>
      <c r="F992" s="12"/>
      <c r="G992" s="12"/>
      <c r="H992" s="12"/>
      <c r="I992" s="12"/>
      <c r="J992" s="12">
        <v>1</v>
      </c>
      <c r="K992" s="12">
        <v>99</v>
      </c>
      <c r="L992" s="12">
        <v>65</v>
      </c>
      <c r="M992" s="12">
        <v>100</v>
      </c>
      <c r="N992" s="12">
        <v>63</v>
      </c>
      <c r="O992" s="12">
        <v>-26</v>
      </c>
      <c r="P992" s="12">
        <v>150</v>
      </c>
    </row>
    <row r="993" spans="1:16" hidden="1" x14ac:dyDescent="0.35">
      <c r="A993" t="s">
        <v>866</v>
      </c>
      <c r="B993" t="s">
        <v>270</v>
      </c>
      <c r="C993" t="s">
        <v>702</v>
      </c>
      <c r="D993" t="s">
        <v>703</v>
      </c>
      <c r="E993">
        <f>SUM(Table110[[#This Row],[2024]:[2014]])</f>
        <v>4</v>
      </c>
      <c r="F993" s="12"/>
      <c r="G993" s="12"/>
      <c r="H993" s="12"/>
      <c r="I993" s="12"/>
      <c r="J993" s="12"/>
      <c r="K993" s="12"/>
      <c r="L993" s="12"/>
      <c r="M993" s="12"/>
      <c r="N993" s="12"/>
      <c r="O993" s="12">
        <v>-2</v>
      </c>
      <c r="P993" s="12">
        <v>6</v>
      </c>
    </row>
    <row r="994" spans="1:16" hidden="1" x14ac:dyDescent="0.35">
      <c r="A994" t="s">
        <v>866</v>
      </c>
      <c r="B994" t="s">
        <v>270</v>
      </c>
      <c r="C994" t="s">
        <v>976</v>
      </c>
      <c r="D994" t="s">
        <v>977</v>
      </c>
      <c r="E994">
        <f>SUM(Table110[[#This Row],[2024]:[2014]])</f>
        <v>1</v>
      </c>
      <c r="F994" s="12"/>
      <c r="G994" s="12"/>
      <c r="H994" s="12"/>
      <c r="I994" s="12"/>
      <c r="J994" s="12"/>
      <c r="K994" s="12"/>
      <c r="L994" s="12">
        <v>1</v>
      </c>
      <c r="M994" s="12"/>
      <c r="N994" s="12"/>
      <c r="O994" s="12"/>
      <c r="P994" s="12"/>
    </row>
    <row r="995" spans="1:16" hidden="1" x14ac:dyDescent="0.35">
      <c r="A995" t="s">
        <v>866</v>
      </c>
      <c r="B995" t="s">
        <v>270</v>
      </c>
      <c r="C995" t="s">
        <v>978</v>
      </c>
      <c r="D995" t="s">
        <v>979</v>
      </c>
      <c r="E995">
        <f>SUM(Table110[[#This Row],[2024]:[2014]])</f>
        <v>3</v>
      </c>
      <c r="F995" s="12"/>
      <c r="G995" s="12"/>
      <c r="H995" s="12"/>
      <c r="I995" s="12"/>
      <c r="J995" s="12">
        <v>2</v>
      </c>
      <c r="K995" s="12"/>
      <c r="L995" s="12"/>
      <c r="M995" s="12"/>
      <c r="N995" s="12"/>
      <c r="O995" s="12"/>
      <c r="P995" s="12">
        <v>1</v>
      </c>
    </row>
    <row r="996" spans="1:16" hidden="1" x14ac:dyDescent="0.35">
      <c r="A996" t="s">
        <v>866</v>
      </c>
      <c r="B996" t="s">
        <v>270</v>
      </c>
      <c r="C996" t="s">
        <v>980</v>
      </c>
      <c r="D996" t="s">
        <v>981</v>
      </c>
      <c r="E996">
        <f>SUM(Table110[[#This Row],[2024]:[2014]])</f>
        <v>4</v>
      </c>
      <c r="F996" s="12"/>
      <c r="G996" s="12"/>
      <c r="H996" s="12"/>
      <c r="I996" s="12"/>
      <c r="J996" s="12"/>
      <c r="K996" s="12"/>
      <c r="L996" s="12"/>
      <c r="M996" s="12">
        <v>2</v>
      </c>
      <c r="N996" s="12">
        <v>1</v>
      </c>
      <c r="O996" s="12"/>
      <c r="P996" s="12">
        <v>1</v>
      </c>
    </row>
    <row r="997" spans="1:16" hidden="1" x14ac:dyDescent="0.35">
      <c r="A997" t="s">
        <v>866</v>
      </c>
      <c r="B997" t="s">
        <v>270</v>
      </c>
      <c r="C997" t="s">
        <v>982</v>
      </c>
      <c r="D997" t="s">
        <v>983</v>
      </c>
      <c r="E997">
        <f>SUM(Table110[[#This Row],[2024]:[2014]])</f>
        <v>1</v>
      </c>
      <c r="F997" s="12"/>
      <c r="G997" s="12"/>
      <c r="H997" s="12"/>
      <c r="I997" s="12"/>
      <c r="J997" s="12"/>
      <c r="K997" s="12"/>
      <c r="L997" s="12"/>
      <c r="M997" s="12">
        <v>1</v>
      </c>
      <c r="N997" s="12"/>
      <c r="O997" s="12"/>
      <c r="P997" s="12"/>
    </row>
    <row r="998" spans="1:16" hidden="1" x14ac:dyDescent="0.35">
      <c r="A998" t="s">
        <v>866</v>
      </c>
      <c r="B998" t="s">
        <v>270</v>
      </c>
      <c r="C998" t="s">
        <v>389</v>
      </c>
      <c r="D998" t="s">
        <v>390</v>
      </c>
      <c r="E998">
        <f>SUM(Table110[[#This Row],[2024]:[2014]])</f>
        <v>24</v>
      </c>
      <c r="F998" s="12"/>
      <c r="G998" s="12"/>
      <c r="H998" s="12"/>
      <c r="I998" s="12"/>
      <c r="J998" s="12"/>
      <c r="K998" s="12">
        <v>3</v>
      </c>
      <c r="L998" s="12">
        <v>12</v>
      </c>
      <c r="M998" s="12">
        <v>6</v>
      </c>
      <c r="N998" s="12">
        <v>3</v>
      </c>
      <c r="O998" s="12"/>
      <c r="P998" s="12"/>
    </row>
    <row r="999" spans="1:16" hidden="1" x14ac:dyDescent="0.35">
      <c r="A999" t="s">
        <v>866</v>
      </c>
      <c r="B999" t="s">
        <v>270</v>
      </c>
      <c r="C999" t="s">
        <v>984</v>
      </c>
      <c r="D999" t="s">
        <v>985</v>
      </c>
      <c r="E999">
        <f>SUM(Table110[[#This Row],[2024]:[2014]])</f>
        <v>1</v>
      </c>
      <c r="F999" s="12"/>
      <c r="G999" s="12">
        <v>1</v>
      </c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1:16" hidden="1" x14ac:dyDescent="0.35">
      <c r="A1000" t="s">
        <v>866</v>
      </c>
      <c r="B1000" t="s">
        <v>270</v>
      </c>
      <c r="C1000" t="s">
        <v>986</v>
      </c>
      <c r="D1000" t="s">
        <v>987</v>
      </c>
      <c r="E1000">
        <f>SUM(Table110[[#This Row],[2024]:[2014]])</f>
        <v>1</v>
      </c>
      <c r="F1000" s="12">
        <v>1</v>
      </c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1:16" hidden="1" x14ac:dyDescent="0.35">
      <c r="A1001" t="s">
        <v>866</v>
      </c>
      <c r="B1001" t="s">
        <v>270</v>
      </c>
      <c r="C1001" t="s">
        <v>988</v>
      </c>
      <c r="D1001" t="s">
        <v>989</v>
      </c>
      <c r="E1001">
        <f>SUM(Table110[[#This Row],[2024]:[2014]])</f>
        <v>3</v>
      </c>
      <c r="F1001" s="12">
        <v>1</v>
      </c>
      <c r="G1001" s="12">
        <v>2</v>
      </c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1:16" hidden="1" x14ac:dyDescent="0.35">
      <c r="A1002" t="s">
        <v>866</v>
      </c>
      <c r="B1002" t="s">
        <v>270</v>
      </c>
      <c r="C1002" t="s">
        <v>716</v>
      </c>
      <c r="D1002" t="s">
        <v>717</v>
      </c>
      <c r="E1002">
        <f>SUM(Table110[[#This Row],[2024]:[2014]])</f>
        <v>1</v>
      </c>
      <c r="F1002" s="12"/>
      <c r="G1002" s="12"/>
      <c r="H1002" s="12"/>
      <c r="I1002" s="12"/>
      <c r="J1002" s="12"/>
      <c r="K1002" s="12"/>
      <c r="L1002" s="12"/>
      <c r="M1002" s="12">
        <v>-1</v>
      </c>
      <c r="N1002" s="12">
        <v>2</v>
      </c>
      <c r="O1002" s="12"/>
      <c r="P1002" s="12"/>
    </row>
    <row r="1003" spans="1:16" hidden="1" x14ac:dyDescent="0.35">
      <c r="A1003" t="s">
        <v>866</v>
      </c>
      <c r="B1003" t="s">
        <v>270</v>
      </c>
      <c r="C1003" t="s">
        <v>504</v>
      </c>
      <c r="D1003" t="s">
        <v>505</v>
      </c>
      <c r="E1003">
        <f>SUM(Table110[[#This Row],[2024]:[2014]])</f>
        <v>10</v>
      </c>
      <c r="F1003" s="12"/>
      <c r="G1003" s="12"/>
      <c r="H1003" s="12"/>
      <c r="I1003" s="12"/>
      <c r="J1003" s="12"/>
      <c r="K1003" s="12"/>
      <c r="L1003" s="12"/>
      <c r="M1003" s="12"/>
      <c r="N1003" s="12"/>
      <c r="O1003" s="12">
        <v>1</v>
      </c>
      <c r="P1003" s="12">
        <v>9</v>
      </c>
    </row>
    <row r="1004" spans="1:16" hidden="1" x14ac:dyDescent="0.35">
      <c r="A1004" t="s">
        <v>866</v>
      </c>
      <c r="B1004" t="s">
        <v>270</v>
      </c>
      <c r="C1004" t="s">
        <v>990</v>
      </c>
      <c r="D1004" t="s">
        <v>991</v>
      </c>
      <c r="E1004">
        <f>SUM(Table110[[#This Row],[2024]:[2014]])</f>
        <v>1</v>
      </c>
      <c r="F1004" s="12"/>
      <c r="G1004" s="12"/>
      <c r="H1004" s="12"/>
      <c r="I1004" s="12"/>
      <c r="J1004" s="12"/>
      <c r="K1004" s="12"/>
      <c r="L1004" s="12"/>
      <c r="M1004" s="12"/>
      <c r="N1004" s="12"/>
      <c r="O1004" s="12">
        <v>1</v>
      </c>
      <c r="P1004" s="12"/>
    </row>
    <row r="1005" spans="1:16" hidden="1" x14ac:dyDescent="0.35">
      <c r="A1005" t="s">
        <v>866</v>
      </c>
      <c r="B1005" t="s">
        <v>270</v>
      </c>
      <c r="C1005" t="s">
        <v>992</v>
      </c>
      <c r="D1005" t="s">
        <v>993</v>
      </c>
      <c r="E1005">
        <f>SUM(Table110[[#This Row],[2024]:[2014]])</f>
        <v>39</v>
      </c>
      <c r="F1005" s="12"/>
      <c r="G1005" s="12"/>
      <c r="H1005" s="12"/>
      <c r="I1005" s="12"/>
      <c r="J1005" s="12"/>
      <c r="K1005" s="12"/>
      <c r="L1005" s="12"/>
      <c r="M1005" s="12"/>
      <c r="N1005" s="12">
        <v>-1</v>
      </c>
      <c r="O1005" s="12">
        <v>29</v>
      </c>
      <c r="P1005" s="12">
        <v>11</v>
      </c>
    </row>
    <row r="1006" spans="1:16" hidden="1" x14ac:dyDescent="0.35">
      <c r="A1006" t="s">
        <v>866</v>
      </c>
      <c r="B1006" t="s">
        <v>270</v>
      </c>
      <c r="C1006" t="s">
        <v>302</v>
      </c>
      <c r="D1006" t="s">
        <v>303</v>
      </c>
      <c r="E1006">
        <f>SUM(Table110[[#This Row],[2024]:[2014]])</f>
        <v>5</v>
      </c>
      <c r="F1006" s="12"/>
      <c r="G1006" s="12"/>
      <c r="H1006" s="12"/>
      <c r="I1006" s="12"/>
      <c r="J1006" s="12"/>
      <c r="K1006" s="12"/>
      <c r="L1006" s="12"/>
      <c r="M1006" s="12"/>
      <c r="N1006" s="12">
        <v>-1</v>
      </c>
      <c r="O1006" s="12">
        <v>5</v>
      </c>
      <c r="P1006" s="12">
        <v>1</v>
      </c>
    </row>
    <row r="1007" spans="1:16" hidden="1" x14ac:dyDescent="0.35">
      <c r="A1007" t="s">
        <v>866</v>
      </c>
      <c r="B1007" t="s">
        <v>270</v>
      </c>
      <c r="C1007" t="s">
        <v>393</v>
      </c>
      <c r="D1007" t="s">
        <v>394</v>
      </c>
      <c r="E1007">
        <f>SUM(Table110[[#This Row],[2024]:[2014]])</f>
        <v>1</v>
      </c>
      <c r="F1007" s="12"/>
      <c r="G1007" s="12"/>
      <c r="H1007" s="12"/>
      <c r="I1007" s="12"/>
      <c r="J1007" s="12"/>
      <c r="K1007" s="12"/>
      <c r="L1007" s="12"/>
      <c r="M1007" s="12"/>
      <c r="N1007" s="12">
        <v>1</v>
      </c>
      <c r="O1007" s="12"/>
      <c r="P1007" s="12"/>
    </row>
    <row r="1008" spans="1:16" hidden="1" x14ac:dyDescent="0.35">
      <c r="A1008" t="s">
        <v>866</v>
      </c>
      <c r="B1008" t="s">
        <v>270</v>
      </c>
      <c r="C1008" t="s">
        <v>864</v>
      </c>
      <c r="D1008" t="s">
        <v>865</v>
      </c>
      <c r="E1008">
        <f>SUM(Table110[[#This Row],[2024]:[2014]])</f>
        <v>1</v>
      </c>
      <c r="F1008" s="12"/>
      <c r="G1008" s="12"/>
      <c r="H1008" s="12"/>
      <c r="I1008" s="12"/>
      <c r="J1008" s="12"/>
      <c r="K1008" s="12"/>
      <c r="L1008" s="12"/>
      <c r="M1008" s="12"/>
      <c r="N1008" s="12">
        <v>0</v>
      </c>
      <c r="O1008" s="12">
        <v>1</v>
      </c>
      <c r="P1008" s="12"/>
    </row>
    <row r="1009" spans="1:16" hidden="1" x14ac:dyDescent="0.35">
      <c r="A1009" t="s">
        <v>866</v>
      </c>
      <c r="B1009" t="s">
        <v>270</v>
      </c>
      <c r="C1009" t="s">
        <v>994</v>
      </c>
      <c r="D1009" t="s">
        <v>995</v>
      </c>
      <c r="E1009">
        <f>SUM(Table110[[#This Row],[2024]:[2014]])</f>
        <v>1</v>
      </c>
      <c r="F1009" s="12"/>
      <c r="G1009" s="12"/>
      <c r="H1009" s="12"/>
      <c r="I1009" s="12"/>
      <c r="J1009" s="12"/>
      <c r="K1009" s="12">
        <v>1</v>
      </c>
      <c r="L1009" s="12"/>
      <c r="M1009" s="12"/>
      <c r="N1009" s="12"/>
      <c r="O1009" s="12"/>
      <c r="P1009" s="12"/>
    </row>
    <row r="1010" spans="1:16" hidden="1" x14ac:dyDescent="0.35">
      <c r="A1010" t="s">
        <v>866</v>
      </c>
      <c r="B1010" t="s">
        <v>270</v>
      </c>
      <c r="C1010" t="s">
        <v>397</v>
      </c>
      <c r="D1010" t="s">
        <v>398</v>
      </c>
      <c r="E1010">
        <f>SUM(Table110[[#This Row],[2024]:[2014]])</f>
        <v>3</v>
      </c>
      <c r="F1010" s="12"/>
      <c r="G1010" s="12"/>
      <c r="H1010" s="12"/>
      <c r="I1010" s="12"/>
      <c r="J1010" s="12">
        <v>0</v>
      </c>
      <c r="K1010" s="12"/>
      <c r="L1010" s="12"/>
      <c r="M1010" s="12"/>
      <c r="N1010" s="12"/>
      <c r="O1010" s="12">
        <v>-1</v>
      </c>
      <c r="P1010" s="12">
        <v>4</v>
      </c>
    </row>
    <row r="1011" spans="1:16" hidden="1" x14ac:dyDescent="0.35">
      <c r="A1011" t="s">
        <v>866</v>
      </c>
      <c r="B1011" t="s">
        <v>270</v>
      </c>
      <c r="C1011" t="s">
        <v>318</v>
      </c>
      <c r="D1011" t="s">
        <v>319</v>
      </c>
      <c r="E1011">
        <f>SUM(Table110[[#This Row],[2024]:[2014]])</f>
        <v>0</v>
      </c>
      <c r="F1011" s="12"/>
      <c r="G1011" s="12"/>
      <c r="H1011" s="12"/>
      <c r="I1011" s="12"/>
      <c r="J1011" s="12"/>
      <c r="K1011" s="12"/>
      <c r="L1011" s="12"/>
      <c r="M1011" s="12"/>
      <c r="N1011" s="12"/>
      <c r="O1011" s="12">
        <v>-1</v>
      </c>
      <c r="P1011" s="12">
        <v>1</v>
      </c>
    </row>
    <row r="1012" spans="1:16" hidden="1" x14ac:dyDescent="0.35">
      <c r="A1012" t="s">
        <v>866</v>
      </c>
      <c r="B1012" t="s">
        <v>270</v>
      </c>
      <c r="C1012" t="s">
        <v>320</v>
      </c>
      <c r="D1012" t="s">
        <v>321</v>
      </c>
      <c r="E1012">
        <f>SUM(Table110[[#This Row],[2024]:[2014]])</f>
        <v>12</v>
      </c>
      <c r="F1012" s="12"/>
      <c r="G1012" s="12"/>
      <c r="H1012" s="12">
        <v>1</v>
      </c>
      <c r="I1012" s="12">
        <v>6</v>
      </c>
      <c r="J1012" s="12">
        <v>5</v>
      </c>
      <c r="K1012" s="12"/>
      <c r="L1012" s="12"/>
      <c r="M1012" s="12"/>
      <c r="N1012" s="12"/>
      <c r="O1012" s="12"/>
      <c r="P1012" s="12"/>
    </row>
    <row r="1013" spans="1:16" hidden="1" x14ac:dyDescent="0.35">
      <c r="A1013" t="s">
        <v>866</v>
      </c>
      <c r="B1013" t="s">
        <v>270</v>
      </c>
      <c r="C1013" t="s">
        <v>322</v>
      </c>
      <c r="D1013" t="s">
        <v>323</v>
      </c>
      <c r="E1013">
        <f>SUM(Table110[[#This Row],[2024]:[2014]])</f>
        <v>199</v>
      </c>
      <c r="F1013" s="12"/>
      <c r="G1013" s="12">
        <v>3</v>
      </c>
      <c r="H1013" s="12">
        <v>11</v>
      </c>
      <c r="I1013" s="12">
        <v>10</v>
      </c>
      <c r="J1013" s="12">
        <v>26</v>
      </c>
      <c r="K1013" s="12">
        <v>21</v>
      </c>
      <c r="L1013" s="12">
        <v>19</v>
      </c>
      <c r="M1013" s="12">
        <v>19</v>
      </c>
      <c r="N1013" s="12">
        <v>22</v>
      </c>
      <c r="O1013" s="12">
        <v>23</v>
      </c>
      <c r="P1013" s="12">
        <v>45</v>
      </c>
    </row>
    <row r="1014" spans="1:16" hidden="1" x14ac:dyDescent="0.35">
      <c r="A1014" t="s">
        <v>866</v>
      </c>
      <c r="B1014" t="s">
        <v>270</v>
      </c>
      <c r="C1014" t="s">
        <v>324</v>
      </c>
      <c r="D1014" t="s">
        <v>325</v>
      </c>
      <c r="E1014">
        <f>SUM(Table110[[#This Row],[2024]:[2014]])</f>
        <v>19</v>
      </c>
      <c r="F1014" s="12">
        <v>11</v>
      </c>
      <c r="G1014" s="12">
        <v>8</v>
      </c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1:16" hidden="1" x14ac:dyDescent="0.35">
      <c r="A1015" t="s">
        <v>996</v>
      </c>
      <c r="B1015" t="s">
        <v>869</v>
      </c>
      <c r="C1015" t="s">
        <v>997</v>
      </c>
      <c r="D1015" t="s">
        <v>998</v>
      </c>
      <c r="E1015">
        <f>SUM(Table110[[#This Row],[2024]:[2014]])</f>
        <v>18</v>
      </c>
      <c r="F1015" s="12"/>
      <c r="G1015" s="12">
        <v>18</v>
      </c>
      <c r="H1015" s="12"/>
    </row>
    <row r="1016" spans="1:16" hidden="1" x14ac:dyDescent="0.35">
      <c r="A1016" t="s">
        <v>996</v>
      </c>
      <c r="B1016" t="s">
        <v>119</v>
      </c>
      <c r="C1016" t="s">
        <v>126</v>
      </c>
      <c r="D1016" t="s">
        <v>127</v>
      </c>
      <c r="E1016">
        <f>SUM(Table110[[#This Row],[2024]:[2014]])</f>
        <v>5</v>
      </c>
      <c r="F1016" s="12">
        <v>3</v>
      </c>
      <c r="G1016" s="12">
        <v>2</v>
      </c>
      <c r="H1016" s="12"/>
    </row>
    <row r="1017" spans="1:16" hidden="1" x14ac:dyDescent="0.35">
      <c r="A1017" t="s">
        <v>996</v>
      </c>
      <c r="B1017" t="s">
        <v>131</v>
      </c>
      <c r="C1017" t="s">
        <v>132</v>
      </c>
      <c r="D1017" t="s">
        <v>133</v>
      </c>
      <c r="E1017">
        <f>SUM(Table110[[#This Row],[2024]:[2014]])</f>
        <v>1</v>
      </c>
      <c r="F1017" s="12"/>
      <c r="G1017" s="12">
        <v>1</v>
      </c>
      <c r="H1017" s="12"/>
    </row>
    <row r="1018" spans="1:16" hidden="1" x14ac:dyDescent="0.35">
      <c r="A1018" t="s">
        <v>996</v>
      </c>
      <c r="B1018" t="s">
        <v>134</v>
      </c>
      <c r="C1018" t="s">
        <v>135</v>
      </c>
      <c r="D1018" t="s">
        <v>136</v>
      </c>
      <c r="E1018">
        <f>SUM(Table110[[#This Row],[2024]:[2014]])</f>
        <v>35</v>
      </c>
      <c r="F1018" s="12">
        <v>25</v>
      </c>
      <c r="G1018" s="12"/>
      <c r="H1018" s="12">
        <v>10</v>
      </c>
    </row>
    <row r="1019" spans="1:16" hidden="1" x14ac:dyDescent="0.35">
      <c r="A1019" t="s">
        <v>996</v>
      </c>
      <c r="B1019" t="s">
        <v>145</v>
      </c>
      <c r="C1019" t="s">
        <v>115</v>
      </c>
      <c r="D1019" t="s">
        <v>146</v>
      </c>
      <c r="E1019">
        <f>SUM(Table110[[#This Row],[2024]:[2014]])</f>
        <v>32</v>
      </c>
      <c r="F1019" s="12">
        <v>27</v>
      </c>
      <c r="G1019" s="12">
        <v>5</v>
      </c>
      <c r="H1019" s="12"/>
    </row>
    <row r="1020" spans="1:16" hidden="1" x14ac:dyDescent="0.35">
      <c r="A1020" t="s">
        <v>996</v>
      </c>
      <c r="B1020" t="s">
        <v>145</v>
      </c>
      <c r="C1020" t="s">
        <v>115</v>
      </c>
      <c r="D1020" t="s">
        <v>148</v>
      </c>
      <c r="E1020">
        <f>SUM(Table110[[#This Row],[2024]:[2014]])</f>
        <v>-1</v>
      </c>
      <c r="F1020" s="12">
        <v>-1</v>
      </c>
      <c r="G1020" s="12"/>
      <c r="H1020" s="12"/>
    </row>
    <row r="1021" spans="1:16" hidden="1" x14ac:dyDescent="0.35">
      <c r="A1021" t="s">
        <v>996</v>
      </c>
      <c r="B1021" t="s">
        <v>145</v>
      </c>
      <c r="C1021" t="s">
        <v>115</v>
      </c>
      <c r="D1021" t="s">
        <v>150</v>
      </c>
      <c r="E1021">
        <f>SUM(Table110[[#This Row],[2024]:[2014]])</f>
        <v>6</v>
      </c>
      <c r="F1021" s="12"/>
      <c r="G1021" s="12">
        <v>6</v>
      </c>
      <c r="H1021" s="12"/>
    </row>
    <row r="1022" spans="1:16" hidden="1" x14ac:dyDescent="0.35">
      <c r="A1022" t="s">
        <v>996</v>
      </c>
      <c r="B1022" t="s">
        <v>145</v>
      </c>
      <c r="C1022" t="s">
        <v>115</v>
      </c>
      <c r="D1022" t="s">
        <v>152</v>
      </c>
      <c r="E1022">
        <f>SUM(Table110[[#This Row],[2024]:[2014]])</f>
        <v>49</v>
      </c>
      <c r="F1022" s="12">
        <v>20</v>
      </c>
      <c r="G1022" s="12">
        <v>23</v>
      </c>
      <c r="H1022" s="12">
        <v>6</v>
      </c>
    </row>
    <row r="1023" spans="1:16" hidden="1" x14ac:dyDescent="0.35">
      <c r="A1023" t="s">
        <v>996</v>
      </c>
      <c r="B1023" t="s">
        <v>145</v>
      </c>
      <c r="C1023" t="s">
        <v>115</v>
      </c>
      <c r="D1023" t="s">
        <v>806</v>
      </c>
      <c r="E1023">
        <f>SUM(Table110[[#This Row],[2024]:[2014]])</f>
        <v>1</v>
      </c>
      <c r="F1023" s="12"/>
      <c r="G1023" s="12">
        <v>1</v>
      </c>
      <c r="H1023" s="12"/>
    </row>
    <row r="1024" spans="1:16" hidden="1" x14ac:dyDescent="0.35">
      <c r="A1024" t="s">
        <v>996</v>
      </c>
      <c r="B1024" t="s">
        <v>145</v>
      </c>
      <c r="C1024" t="s">
        <v>115</v>
      </c>
      <c r="D1024" t="s">
        <v>153</v>
      </c>
      <c r="E1024">
        <f>SUM(Table110[[#This Row],[2024]:[2014]])</f>
        <v>33</v>
      </c>
      <c r="F1024" s="12">
        <v>33</v>
      </c>
      <c r="G1024" s="12"/>
      <c r="H1024" s="12"/>
    </row>
    <row r="1025" spans="1:8" hidden="1" x14ac:dyDescent="0.35">
      <c r="A1025" t="s">
        <v>996</v>
      </c>
      <c r="B1025" t="s">
        <v>145</v>
      </c>
      <c r="C1025" t="s">
        <v>172</v>
      </c>
      <c r="D1025" t="s">
        <v>173</v>
      </c>
      <c r="E1025">
        <f>SUM(Table110[[#This Row],[2024]:[2014]])</f>
        <v>32</v>
      </c>
      <c r="F1025" s="12">
        <v>2</v>
      </c>
      <c r="G1025" s="12"/>
      <c r="H1025" s="12">
        <v>30</v>
      </c>
    </row>
    <row r="1026" spans="1:8" hidden="1" x14ac:dyDescent="0.35">
      <c r="A1026" t="s">
        <v>996</v>
      </c>
      <c r="B1026" t="s">
        <v>182</v>
      </c>
      <c r="C1026" t="s">
        <v>999</v>
      </c>
      <c r="D1026" t="s">
        <v>1000</v>
      </c>
      <c r="E1026">
        <f>SUM(Table110[[#This Row],[2024]:[2014]])</f>
        <v>31</v>
      </c>
      <c r="F1026" s="12"/>
      <c r="G1026" s="12">
        <v>31</v>
      </c>
      <c r="H1026" s="12"/>
    </row>
    <row r="1027" spans="1:8" hidden="1" x14ac:dyDescent="0.35">
      <c r="A1027" t="s">
        <v>996</v>
      </c>
      <c r="B1027" t="s">
        <v>185</v>
      </c>
      <c r="C1027" t="s">
        <v>354</v>
      </c>
      <c r="D1027" t="s">
        <v>355</v>
      </c>
      <c r="E1027">
        <f>SUM(Table110[[#This Row],[2024]:[2014]])</f>
        <v>1</v>
      </c>
      <c r="F1027" s="12"/>
      <c r="G1027" s="12">
        <v>1</v>
      </c>
      <c r="H1027" s="12"/>
    </row>
    <row r="1028" spans="1:8" hidden="1" x14ac:dyDescent="0.35">
      <c r="A1028" t="s">
        <v>996</v>
      </c>
      <c r="B1028" t="s">
        <v>188</v>
      </c>
      <c r="C1028" t="s">
        <v>189</v>
      </c>
      <c r="D1028" t="s">
        <v>190</v>
      </c>
      <c r="E1028">
        <f>SUM(Table110[[#This Row],[2024]:[2014]])</f>
        <v>3</v>
      </c>
      <c r="F1028" s="12"/>
      <c r="G1028" s="12">
        <v>3</v>
      </c>
      <c r="H1028" s="12"/>
    </row>
    <row r="1029" spans="1:8" hidden="1" x14ac:dyDescent="0.35">
      <c r="A1029" t="s">
        <v>996</v>
      </c>
      <c r="B1029" t="s">
        <v>188</v>
      </c>
      <c r="C1029" t="s">
        <v>191</v>
      </c>
      <c r="D1029" t="s">
        <v>192</v>
      </c>
      <c r="E1029">
        <f>SUM(Table110[[#This Row],[2024]:[2014]])</f>
        <v>0</v>
      </c>
      <c r="F1029" s="12"/>
      <c r="G1029" s="12">
        <v>-1</v>
      </c>
      <c r="H1029" s="12">
        <v>1</v>
      </c>
    </row>
    <row r="1030" spans="1:8" hidden="1" x14ac:dyDescent="0.35">
      <c r="A1030" t="s">
        <v>996</v>
      </c>
      <c r="B1030" t="s">
        <v>1001</v>
      </c>
      <c r="C1030" t="s">
        <v>1002</v>
      </c>
      <c r="D1030" t="s">
        <v>1003</v>
      </c>
      <c r="E1030">
        <f>SUM(Table110[[#This Row],[2024]:[2014]])</f>
        <v>0</v>
      </c>
      <c r="F1030" s="12"/>
      <c r="G1030" s="12">
        <v>0</v>
      </c>
      <c r="H1030" s="12"/>
    </row>
    <row r="1031" spans="1:8" hidden="1" x14ac:dyDescent="0.35">
      <c r="A1031" t="s">
        <v>996</v>
      </c>
      <c r="B1031" t="s">
        <v>579</v>
      </c>
      <c r="C1031" t="s">
        <v>580</v>
      </c>
      <c r="D1031" t="s">
        <v>581</v>
      </c>
      <c r="E1031">
        <f>SUM(Table110[[#This Row],[2024]:[2014]])</f>
        <v>1</v>
      </c>
      <c r="F1031" s="12"/>
      <c r="G1031" s="12"/>
      <c r="H1031" s="12">
        <v>1</v>
      </c>
    </row>
    <row r="1032" spans="1:8" hidden="1" x14ac:dyDescent="0.35">
      <c r="A1032" t="s">
        <v>996</v>
      </c>
      <c r="B1032" t="s">
        <v>196</v>
      </c>
      <c r="C1032" t="s">
        <v>115</v>
      </c>
      <c r="D1032" t="s">
        <v>359</v>
      </c>
      <c r="E1032">
        <f>SUM(Table110[[#This Row],[2024]:[2014]])</f>
        <v>-6</v>
      </c>
      <c r="F1032" s="12">
        <v>-6</v>
      </c>
      <c r="G1032" s="12"/>
      <c r="H1032" s="12"/>
    </row>
    <row r="1033" spans="1:8" hidden="1" x14ac:dyDescent="0.35">
      <c r="A1033" t="s">
        <v>996</v>
      </c>
      <c r="B1033" t="s">
        <v>198</v>
      </c>
      <c r="C1033" t="s">
        <v>586</v>
      </c>
      <c r="D1033" t="s">
        <v>587</v>
      </c>
      <c r="E1033">
        <f>SUM(Table110[[#This Row],[2024]:[2014]])</f>
        <v>4</v>
      </c>
      <c r="F1033" s="12"/>
      <c r="G1033" s="12">
        <v>3</v>
      </c>
      <c r="H1033" s="12">
        <v>1</v>
      </c>
    </row>
    <row r="1034" spans="1:8" hidden="1" x14ac:dyDescent="0.35">
      <c r="A1034" t="s">
        <v>996</v>
      </c>
      <c r="B1034" t="s">
        <v>198</v>
      </c>
      <c r="C1034" t="s">
        <v>201</v>
      </c>
      <c r="D1034" t="s">
        <v>202</v>
      </c>
      <c r="E1034">
        <f>SUM(Table110[[#This Row],[2024]:[2014]])</f>
        <v>427</v>
      </c>
      <c r="F1034" s="12">
        <v>126</v>
      </c>
      <c r="G1034" s="12">
        <v>298</v>
      </c>
      <c r="H1034" s="12">
        <v>3</v>
      </c>
    </row>
    <row r="1035" spans="1:8" hidden="1" x14ac:dyDescent="0.35">
      <c r="A1035" t="s">
        <v>996</v>
      </c>
      <c r="B1035" t="s">
        <v>203</v>
      </c>
      <c r="C1035" t="s">
        <v>204</v>
      </c>
      <c r="D1035" t="s">
        <v>205</v>
      </c>
      <c r="E1035">
        <f>SUM(Table110[[#This Row],[2024]:[2014]])</f>
        <v>22</v>
      </c>
      <c r="F1035" s="12">
        <v>12</v>
      </c>
      <c r="G1035" s="12">
        <v>8</v>
      </c>
      <c r="H1035" s="12">
        <v>2</v>
      </c>
    </row>
    <row r="1036" spans="1:8" hidden="1" x14ac:dyDescent="0.35">
      <c r="A1036" t="s">
        <v>996</v>
      </c>
      <c r="B1036" t="s">
        <v>431</v>
      </c>
      <c r="C1036" t="s">
        <v>848</v>
      </c>
      <c r="D1036" t="s">
        <v>849</v>
      </c>
      <c r="E1036">
        <f>SUM(Table110[[#This Row],[2024]:[2014]])</f>
        <v>1</v>
      </c>
      <c r="F1036" s="12"/>
      <c r="G1036" s="12">
        <v>1</v>
      </c>
      <c r="H1036" s="12"/>
    </row>
    <row r="1037" spans="1:8" hidden="1" x14ac:dyDescent="0.35">
      <c r="A1037" t="s">
        <v>996</v>
      </c>
      <c r="B1037" t="s">
        <v>208</v>
      </c>
      <c r="C1037" t="s">
        <v>115</v>
      </c>
      <c r="D1037" t="s">
        <v>210</v>
      </c>
      <c r="E1037">
        <f>SUM(Table110[[#This Row],[2024]:[2014]])</f>
        <v>1</v>
      </c>
      <c r="F1037" s="12">
        <v>1</v>
      </c>
      <c r="G1037" s="12"/>
      <c r="H1037" s="12"/>
    </row>
    <row r="1038" spans="1:8" hidden="1" x14ac:dyDescent="0.35">
      <c r="A1038" t="s">
        <v>996</v>
      </c>
      <c r="B1038" t="s">
        <v>208</v>
      </c>
      <c r="C1038" t="s">
        <v>115</v>
      </c>
      <c r="D1038" t="s">
        <v>212</v>
      </c>
      <c r="E1038">
        <f>SUM(Table110[[#This Row],[2024]:[2014]])</f>
        <v>120</v>
      </c>
      <c r="F1038" s="12">
        <v>34</v>
      </c>
      <c r="G1038" s="12">
        <v>82</v>
      </c>
      <c r="H1038" s="12">
        <v>4</v>
      </c>
    </row>
    <row r="1039" spans="1:8" hidden="1" x14ac:dyDescent="0.35">
      <c r="A1039" t="s">
        <v>996</v>
      </c>
      <c r="B1039" t="s">
        <v>225</v>
      </c>
      <c r="C1039" t="s">
        <v>226</v>
      </c>
      <c r="D1039" t="s">
        <v>227</v>
      </c>
      <c r="E1039">
        <f>SUM(Table110[[#This Row],[2024]:[2014]])</f>
        <v>1</v>
      </c>
      <c r="F1039" s="12"/>
      <c r="G1039" s="12">
        <v>1</v>
      </c>
      <c r="H1039" s="12"/>
    </row>
    <row r="1040" spans="1:8" hidden="1" x14ac:dyDescent="0.35">
      <c r="A1040" t="s">
        <v>996</v>
      </c>
      <c r="B1040" t="s">
        <v>230</v>
      </c>
      <c r="C1040" t="s">
        <v>615</v>
      </c>
      <c r="D1040" t="s">
        <v>616</v>
      </c>
      <c r="E1040">
        <f>SUM(Table110[[#This Row],[2024]:[2014]])</f>
        <v>3</v>
      </c>
      <c r="F1040" s="12">
        <v>1</v>
      </c>
      <c r="G1040" s="12">
        <v>2</v>
      </c>
      <c r="H1040" s="12"/>
    </row>
    <row r="1041" spans="1:8" hidden="1" x14ac:dyDescent="0.35">
      <c r="A1041" t="s">
        <v>996</v>
      </c>
      <c r="B1041" t="s">
        <v>230</v>
      </c>
      <c r="C1041" t="s">
        <v>231</v>
      </c>
      <c r="D1041" t="s">
        <v>232</v>
      </c>
      <c r="E1041">
        <f>SUM(Table110[[#This Row],[2024]:[2014]])</f>
        <v>10</v>
      </c>
      <c r="F1041" s="12">
        <v>1</v>
      </c>
      <c r="G1041" s="12">
        <v>7</v>
      </c>
      <c r="H1041" s="12">
        <v>2</v>
      </c>
    </row>
    <row r="1042" spans="1:8" hidden="1" x14ac:dyDescent="0.35">
      <c r="A1042" t="s">
        <v>996</v>
      </c>
      <c r="B1042" t="s">
        <v>230</v>
      </c>
      <c r="C1042" t="s">
        <v>233</v>
      </c>
      <c r="D1042" t="s">
        <v>234</v>
      </c>
      <c r="E1042">
        <f>SUM(Table110[[#This Row],[2024]:[2014]])</f>
        <v>22</v>
      </c>
      <c r="F1042" s="12">
        <v>1</v>
      </c>
      <c r="G1042" s="12">
        <v>16</v>
      </c>
      <c r="H1042" s="12">
        <v>5</v>
      </c>
    </row>
    <row r="1043" spans="1:8" hidden="1" x14ac:dyDescent="0.35">
      <c r="A1043" t="s">
        <v>996</v>
      </c>
      <c r="B1043" t="s">
        <v>230</v>
      </c>
      <c r="C1043" t="s">
        <v>1004</v>
      </c>
      <c r="D1043" t="s">
        <v>1005</v>
      </c>
      <c r="E1043">
        <f>SUM(Table110[[#This Row],[2024]:[2014]])</f>
        <v>0</v>
      </c>
      <c r="F1043" s="12">
        <v>0</v>
      </c>
      <c r="G1043" s="12"/>
      <c r="H1043" s="12"/>
    </row>
    <row r="1044" spans="1:8" hidden="1" x14ac:dyDescent="0.35">
      <c r="A1044" t="s">
        <v>996</v>
      </c>
      <c r="B1044" t="s">
        <v>230</v>
      </c>
      <c r="C1044" t="s">
        <v>1006</v>
      </c>
      <c r="D1044" t="s">
        <v>1007</v>
      </c>
      <c r="E1044">
        <f>SUM(Table110[[#This Row],[2024]:[2014]])</f>
        <v>28</v>
      </c>
      <c r="F1044" s="12"/>
      <c r="G1044" s="12">
        <v>28</v>
      </c>
      <c r="H1044" s="12"/>
    </row>
    <row r="1045" spans="1:8" hidden="1" x14ac:dyDescent="0.35">
      <c r="A1045" t="s">
        <v>996</v>
      </c>
      <c r="B1045" t="s">
        <v>230</v>
      </c>
      <c r="C1045" t="s">
        <v>1008</v>
      </c>
      <c r="D1045" t="s">
        <v>1009</v>
      </c>
      <c r="E1045">
        <f>SUM(Table110[[#This Row],[2024]:[2014]])</f>
        <v>2</v>
      </c>
      <c r="F1045" s="12">
        <v>2</v>
      </c>
      <c r="G1045" s="12"/>
      <c r="H1045" s="12"/>
    </row>
    <row r="1046" spans="1:8" hidden="1" x14ac:dyDescent="0.35">
      <c r="A1046" t="s">
        <v>996</v>
      </c>
      <c r="B1046" t="s">
        <v>242</v>
      </c>
      <c r="C1046" t="s">
        <v>1010</v>
      </c>
      <c r="D1046" t="s">
        <v>1011</v>
      </c>
      <c r="E1046">
        <f>SUM(Table110[[#This Row],[2024]:[2014]])</f>
        <v>2</v>
      </c>
      <c r="F1046" s="12"/>
      <c r="G1046" s="12">
        <v>2</v>
      </c>
      <c r="H1046" s="12"/>
    </row>
    <row r="1047" spans="1:8" hidden="1" x14ac:dyDescent="0.35">
      <c r="A1047" t="s">
        <v>996</v>
      </c>
      <c r="B1047" t="s">
        <v>242</v>
      </c>
      <c r="C1047" t="s">
        <v>243</v>
      </c>
      <c r="D1047" t="s">
        <v>244</v>
      </c>
      <c r="E1047">
        <f>SUM(Table110[[#This Row],[2024]:[2014]])</f>
        <v>4</v>
      </c>
      <c r="F1047" s="12">
        <v>3</v>
      </c>
      <c r="G1047" s="12">
        <v>1</v>
      </c>
      <c r="H1047" s="12"/>
    </row>
    <row r="1048" spans="1:8" hidden="1" x14ac:dyDescent="0.35">
      <c r="A1048" t="s">
        <v>996</v>
      </c>
      <c r="B1048" t="s">
        <v>242</v>
      </c>
      <c r="C1048" t="s">
        <v>245</v>
      </c>
      <c r="D1048" t="s">
        <v>246</v>
      </c>
      <c r="E1048">
        <f>SUM(Table110[[#This Row],[2024]:[2014]])</f>
        <v>4</v>
      </c>
      <c r="F1048" s="12"/>
      <c r="G1048" s="12">
        <v>4</v>
      </c>
      <c r="H1048" s="12"/>
    </row>
    <row r="1049" spans="1:8" hidden="1" x14ac:dyDescent="0.35">
      <c r="A1049" t="s">
        <v>996</v>
      </c>
      <c r="B1049" t="s">
        <v>242</v>
      </c>
      <c r="C1049" t="s">
        <v>785</v>
      </c>
      <c r="D1049" t="s">
        <v>786</v>
      </c>
      <c r="E1049">
        <f>SUM(Table110[[#This Row],[2024]:[2014]])</f>
        <v>1</v>
      </c>
      <c r="F1049" s="12"/>
      <c r="G1049" s="12"/>
      <c r="H1049" s="12">
        <v>1</v>
      </c>
    </row>
    <row r="1050" spans="1:8" hidden="1" x14ac:dyDescent="0.35">
      <c r="A1050" t="s">
        <v>996</v>
      </c>
      <c r="B1050" t="s">
        <v>255</v>
      </c>
      <c r="C1050" t="s">
        <v>256</v>
      </c>
      <c r="D1050" t="s">
        <v>257</v>
      </c>
      <c r="E1050">
        <f>SUM(Table110[[#This Row],[2024]:[2014]])</f>
        <v>39</v>
      </c>
      <c r="F1050" s="12"/>
      <c r="G1050" s="12">
        <v>37</v>
      </c>
      <c r="H1050" s="12">
        <v>2</v>
      </c>
    </row>
    <row r="1051" spans="1:8" hidden="1" x14ac:dyDescent="0.35">
      <c r="A1051" t="s">
        <v>996</v>
      </c>
      <c r="B1051" t="s">
        <v>255</v>
      </c>
      <c r="C1051" t="s">
        <v>262</v>
      </c>
      <c r="D1051" t="s">
        <v>263</v>
      </c>
      <c r="E1051">
        <f>SUM(Table110[[#This Row],[2024]:[2014]])</f>
        <v>5</v>
      </c>
      <c r="F1051" s="12">
        <v>3</v>
      </c>
      <c r="G1051" s="12">
        <v>1</v>
      </c>
      <c r="H1051" s="12">
        <v>1</v>
      </c>
    </row>
    <row r="1052" spans="1:8" hidden="1" x14ac:dyDescent="0.35">
      <c r="A1052" t="s">
        <v>996</v>
      </c>
      <c r="B1052" t="s">
        <v>255</v>
      </c>
      <c r="C1052" t="s">
        <v>266</v>
      </c>
      <c r="D1052" t="s">
        <v>267</v>
      </c>
      <c r="E1052">
        <f>SUM(Table110[[#This Row],[2024]:[2014]])</f>
        <v>6</v>
      </c>
      <c r="F1052" s="12">
        <v>5</v>
      </c>
      <c r="G1052" s="12">
        <v>1</v>
      </c>
      <c r="H1052" s="12"/>
    </row>
    <row r="1053" spans="1:8" hidden="1" x14ac:dyDescent="0.35">
      <c r="A1053" t="s">
        <v>996</v>
      </c>
      <c r="B1053" t="s">
        <v>255</v>
      </c>
      <c r="C1053" t="s">
        <v>378</v>
      </c>
      <c r="D1053" t="s">
        <v>379</v>
      </c>
      <c r="E1053">
        <f>SUM(Table110[[#This Row],[2024]:[2014]])</f>
        <v>25</v>
      </c>
      <c r="F1053" s="12"/>
      <c r="G1053" s="12">
        <v>25</v>
      </c>
      <c r="H1053" s="12"/>
    </row>
    <row r="1054" spans="1:8" hidden="1" x14ac:dyDescent="0.35">
      <c r="A1054" t="s">
        <v>996</v>
      </c>
      <c r="B1054" t="s">
        <v>270</v>
      </c>
      <c r="C1054" t="s">
        <v>115</v>
      </c>
      <c r="D1054" t="s">
        <v>271</v>
      </c>
      <c r="E1054">
        <f>SUM(Table110[[#This Row],[2024]:[2014]])</f>
        <v>879</v>
      </c>
      <c r="F1054" s="12">
        <v>210</v>
      </c>
      <c r="G1054" s="12">
        <v>420</v>
      </c>
      <c r="H1054" s="12">
        <v>249</v>
      </c>
    </row>
    <row r="1055" spans="1:8" hidden="1" x14ac:dyDescent="0.35">
      <c r="A1055" t="s">
        <v>996</v>
      </c>
      <c r="B1055" t="s">
        <v>270</v>
      </c>
      <c r="C1055" t="s">
        <v>115</v>
      </c>
      <c r="D1055" t="s">
        <v>272</v>
      </c>
      <c r="E1055">
        <f>SUM(Table110[[#This Row],[2024]:[2014]])</f>
        <v>224</v>
      </c>
      <c r="F1055" s="12"/>
      <c r="G1055" s="12">
        <v>-1</v>
      </c>
      <c r="H1055" s="12">
        <v>225</v>
      </c>
    </row>
    <row r="1056" spans="1:8" hidden="1" x14ac:dyDescent="0.35">
      <c r="A1056" t="s">
        <v>996</v>
      </c>
      <c r="B1056" t="s">
        <v>270</v>
      </c>
      <c r="C1056" t="s">
        <v>274</v>
      </c>
      <c r="D1056" t="s">
        <v>275</v>
      </c>
      <c r="E1056">
        <f>SUM(Table110[[#This Row],[2024]:[2014]])</f>
        <v>22</v>
      </c>
      <c r="F1056" s="12"/>
      <c r="G1056" s="12">
        <v>14</v>
      </c>
      <c r="H1056" s="12">
        <v>8</v>
      </c>
    </row>
    <row r="1057" spans="1:8" hidden="1" x14ac:dyDescent="0.35">
      <c r="A1057" t="s">
        <v>996</v>
      </c>
      <c r="B1057" t="s">
        <v>270</v>
      </c>
      <c r="C1057" t="s">
        <v>276</v>
      </c>
      <c r="D1057" t="s">
        <v>277</v>
      </c>
      <c r="E1057">
        <f>SUM(Table110[[#This Row],[2024]:[2014]])</f>
        <v>4</v>
      </c>
      <c r="F1057" s="12">
        <v>4</v>
      </c>
      <c r="G1057" s="12"/>
      <c r="H1057" s="12"/>
    </row>
    <row r="1058" spans="1:8" hidden="1" x14ac:dyDescent="0.35">
      <c r="A1058" t="s">
        <v>996</v>
      </c>
      <c r="B1058" t="s">
        <v>270</v>
      </c>
      <c r="C1058" t="s">
        <v>282</v>
      </c>
      <c r="D1058" t="s">
        <v>283</v>
      </c>
      <c r="E1058">
        <f>SUM(Table110[[#This Row],[2024]:[2014]])</f>
        <v>49</v>
      </c>
      <c r="F1058" s="12">
        <v>12</v>
      </c>
      <c r="G1058" s="12">
        <v>17</v>
      </c>
      <c r="H1058" s="12">
        <v>20</v>
      </c>
    </row>
    <row r="1059" spans="1:8" hidden="1" x14ac:dyDescent="0.35">
      <c r="A1059" t="s">
        <v>996</v>
      </c>
      <c r="B1059" t="s">
        <v>270</v>
      </c>
      <c r="C1059" t="s">
        <v>284</v>
      </c>
      <c r="D1059" t="s">
        <v>285</v>
      </c>
      <c r="E1059">
        <f>SUM(Table110[[#This Row],[2024]:[2014]])</f>
        <v>4</v>
      </c>
      <c r="F1059" s="12">
        <v>1</v>
      </c>
      <c r="G1059" s="12">
        <v>3</v>
      </c>
      <c r="H1059" s="12"/>
    </row>
    <row r="1060" spans="1:8" hidden="1" x14ac:dyDescent="0.35">
      <c r="A1060" t="s">
        <v>996</v>
      </c>
      <c r="B1060" t="s">
        <v>270</v>
      </c>
      <c r="C1060" t="s">
        <v>288</v>
      </c>
      <c r="D1060" t="s">
        <v>289</v>
      </c>
      <c r="E1060">
        <f>SUM(Table110[[#This Row],[2024]:[2014]])</f>
        <v>4</v>
      </c>
      <c r="F1060" s="12">
        <v>2</v>
      </c>
      <c r="G1060" s="12">
        <v>2</v>
      </c>
      <c r="H1060" s="12"/>
    </row>
    <row r="1061" spans="1:8" hidden="1" x14ac:dyDescent="0.35">
      <c r="A1061" t="s">
        <v>996</v>
      </c>
      <c r="B1061" t="s">
        <v>270</v>
      </c>
      <c r="C1061" t="s">
        <v>290</v>
      </c>
      <c r="D1061" t="s">
        <v>291</v>
      </c>
      <c r="E1061">
        <f>SUM(Table110[[#This Row],[2024]:[2014]])</f>
        <v>4</v>
      </c>
      <c r="F1061" s="12">
        <v>3</v>
      </c>
      <c r="G1061" s="12">
        <v>1</v>
      </c>
      <c r="H1061" s="12"/>
    </row>
    <row r="1062" spans="1:8" hidden="1" x14ac:dyDescent="0.35">
      <c r="A1062" t="s">
        <v>996</v>
      </c>
      <c r="B1062" t="s">
        <v>270</v>
      </c>
      <c r="C1062" t="s">
        <v>292</v>
      </c>
      <c r="D1062" t="s">
        <v>293</v>
      </c>
      <c r="E1062">
        <f>SUM(Table110[[#This Row],[2024]:[2014]])</f>
        <v>2</v>
      </c>
      <c r="F1062" s="12"/>
      <c r="G1062" s="12"/>
      <c r="H1062" s="12">
        <v>2</v>
      </c>
    </row>
    <row r="1063" spans="1:8" hidden="1" x14ac:dyDescent="0.35">
      <c r="A1063" t="s">
        <v>996</v>
      </c>
      <c r="B1063" t="s">
        <v>270</v>
      </c>
      <c r="C1063" t="s">
        <v>294</v>
      </c>
      <c r="D1063" t="s">
        <v>295</v>
      </c>
      <c r="E1063">
        <f>SUM(Table110[[#This Row],[2024]:[2014]])</f>
        <v>66</v>
      </c>
      <c r="F1063" s="12">
        <v>6</v>
      </c>
      <c r="G1063" s="12">
        <v>48</v>
      </c>
      <c r="H1063" s="12">
        <v>12</v>
      </c>
    </row>
    <row r="1064" spans="1:8" hidden="1" x14ac:dyDescent="0.35">
      <c r="A1064" t="s">
        <v>996</v>
      </c>
      <c r="B1064" t="s">
        <v>270</v>
      </c>
      <c r="C1064" t="s">
        <v>296</v>
      </c>
      <c r="D1064" t="s">
        <v>297</v>
      </c>
      <c r="E1064">
        <f>SUM(Table110[[#This Row],[2024]:[2014]])</f>
        <v>20</v>
      </c>
      <c r="F1064" s="12">
        <v>8</v>
      </c>
      <c r="G1064" s="12">
        <v>7</v>
      </c>
      <c r="H1064" s="12">
        <v>5</v>
      </c>
    </row>
    <row r="1065" spans="1:8" hidden="1" x14ac:dyDescent="0.35">
      <c r="A1065" t="s">
        <v>996</v>
      </c>
      <c r="B1065" t="s">
        <v>270</v>
      </c>
      <c r="C1065" t="s">
        <v>397</v>
      </c>
      <c r="D1065" t="s">
        <v>398</v>
      </c>
      <c r="E1065">
        <f>SUM(Table110[[#This Row],[2024]:[2014]])</f>
        <v>1</v>
      </c>
      <c r="F1065" s="12"/>
      <c r="G1065" s="12"/>
      <c r="H1065" s="12">
        <v>1</v>
      </c>
    </row>
    <row r="1066" spans="1:8" hidden="1" x14ac:dyDescent="0.35">
      <c r="A1066" t="s">
        <v>996</v>
      </c>
      <c r="B1066" t="s">
        <v>270</v>
      </c>
      <c r="C1066" t="s">
        <v>322</v>
      </c>
      <c r="D1066" t="s">
        <v>323</v>
      </c>
      <c r="E1066">
        <f>SUM(Table110[[#This Row],[2024]:[2014]])</f>
        <v>3</v>
      </c>
      <c r="F1066" s="12"/>
      <c r="G1066" s="12">
        <v>1</v>
      </c>
      <c r="H1066" s="12">
        <v>2</v>
      </c>
    </row>
    <row r="1067" spans="1:8" hidden="1" x14ac:dyDescent="0.35">
      <c r="A1067" t="s">
        <v>996</v>
      </c>
      <c r="B1067" t="s">
        <v>270</v>
      </c>
      <c r="C1067" t="s">
        <v>324</v>
      </c>
      <c r="D1067" t="s">
        <v>325</v>
      </c>
      <c r="E1067">
        <f>SUM(Table110[[#This Row],[2024]:[2014]])</f>
        <v>6</v>
      </c>
      <c r="F1067" s="12">
        <v>4</v>
      </c>
      <c r="G1067" s="12">
        <v>2</v>
      </c>
      <c r="H1067" s="12"/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454E0-1801-477B-BE58-7B1E327C5F8A}">
  <sheetPr codeName="Sheet12"/>
  <dimension ref="A7:P1067"/>
  <sheetViews>
    <sheetView workbookViewId="0"/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.26953125" customWidth="1"/>
  </cols>
  <sheetData>
    <row r="7" spans="1:16" x14ac:dyDescent="0.35">
      <c r="A7" t="s">
        <v>99</v>
      </c>
      <c r="B7" t="s">
        <v>100</v>
      </c>
      <c r="C7" t="s">
        <v>101</v>
      </c>
      <c r="D7" t="s">
        <v>102</v>
      </c>
      <c r="E7" t="s">
        <v>1019</v>
      </c>
      <c r="F7" t="s">
        <v>103</v>
      </c>
      <c r="G7" t="s">
        <v>104</v>
      </c>
      <c r="H7" t="s">
        <v>105</v>
      </c>
      <c r="I7" t="s">
        <v>106</v>
      </c>
      <c r="J7" s="13" t="s">
        <v>1012</v>
      </c>
      <c r="K7" s="13" t="s">
        <v>1013</v>
      </c>
      <c r="L7" s="13" t="s">
        <v>1014</v>
      </c>
      <c r="M7" s="13" t="s">
        <v>1015</v>
      </c>
      <c r="N7" s="13" t="s">
        <v>1016</v>
      </c>
      <c r="O7" s="13" t="s">
        <v>1017</v>
      </c>
      <c r="P7" s="13" t="s">
        <v>1018</v>
      </c>
    </row>
    <row r="8" spans="1:16" hidden="1" x14ac:dyDescent="0.35">
      <c r="A8" t="s">
        <v>107</v>
      </c>
      <c r="B8" t="s">
        <v>108</v>
      </c>
      <c r="C8" t="s">
        <v>109</v>
      </c>
      <c r="D8" t="s">
        <v>110</v>
      </c>
      <c r="E8">
        <f>SUM(Table111[[#This Row],[2024]:[2014]])</f>
        <v>1</v>
      </c>
      <c r="F8" s="12"/>
      <c r="G8" s="12"/>
      <c r="H8" s="12">
        <v>1</v>
      </c>
      <c r="I8" s="12"/>
    </row>
    <row r="9" spans="1:16" hidden="1" x14ac:dyDescent="0.35">
      <c r="A9" t="s">
        <v>107</v>
      </c>
      <c r="B9" t="s">
        <v>111</v>
      </c>
      <c r="C9" t="s">
        <v>112</v>
      </c>
      <c r="D9" t="s">
        <v>113</v>
      </c>
      <c r="E9">
        <f>SUM(Table111[[#This Row],[2024]:[2014]])</f>
        <v>2</v>
      </c>
      <c r="F9" s="12">
        <v>2</v>
      </c>
      <c r="G9" s="12"/>
      <c r="H9" s="12"/>
      <c r="I9" s="12"/>
    </row>
    <row r="10" spans="1:16" hidden="1" x14ac:dyDescent="0.35">
      <c r="A10" t="s">
        <v>107</v>
      </c>
      <c r="B10" t="s">
        <v>114</v>
      </c>
      <c r="C10" t="s">
        <v>115</v>
      </c>
      <c r="D10" t="s">
        <v>116</v>
      </c>
      <c r="E10">
        <f>SUM(Table111[[#This Row],[2024]:[2014]])</f>
        <v>3</v>
      </c>
      <c r="F10" s="12">
        <v>2</v>
      </c>
      <c r="G10" s="12"/>
      <c r="H10" s="12">
        <v>1</v>
      </c>
      <c r="I10" s="12"/>
    </row>
    <row r="11" spans="1:16" hidden="1" x14ac:dyDescent="0.35">
      <c r="A11" t="s">
        <v>107</v>
      </c>
      <c r="B11" t="s">
        <v>114</v>
      </c>
      <c r="C11" t="s">
        <v>117</v>
      </c>
      <c r="D11" t="s">
        <v>118</v>
      </c>
      <c r="E11">
        <f>SUM(Table111[[#This Row],[2024]:[2014]])</f>
        <v>1</v>
      </c>
      <c r="F11" s="12"/>
      <c r="G11" s="12">
        <v>1</v>
      </c>
      <c r="H11" s="12"/>
      <c r="I11" s="12"/>
    </row>
    <row r="12" spans="1:16" hidden="1" x14ac:dyDescent="0.35">
      <c r="A12" t="s">
        <v>107</v>
      </c>
      <c r="B12" t="s">
        <v>119</v>
      </c>
      <c r="C12" t="s">
        <v>120</v>
      </c>
      <c r="D12" t="s">
        <v>121</v>
      </c>
      <c r="E12">
        <f>SUM(Table111[[#This Row],[2024]:[2014]])</f>
        <v>1</v>
      </c>
      <c r="F12" s="12"/>
      <c r="G12" s="12"/>
      <c r="H12" s="12">
        <v>1</v>
      </c>
      <c r="I12" s="12"/>
    </row>
    <row r="13" spans="1:16" hidden="1" x14ac:dyDescent="0.35">
      <c r="A13" t="s">
        <v>107</v>
      </c>
      <c r="B13" t="s">
        <v>119</v>
      </c>
      <c r="C13" t="s">
        <v>122</v>
      </c>
      <c r="D13" t="s">
        <v>123</v>
      </c>
      <c r="E13">
        <f>SUM(Table111[[#This Row],[2024]:[2014]])</f>
        <v>1</v>
      </c>
      <c r="F13" s="12"/>
      <c r="G13" s="12">
        <v>1</v>
      </c>
      <c r="H13" s="12"/>
      <c r="I13" s="12"/>
    </row>
    <row r="14" spans="1:16" hidden="1" x14ac:dyDescent="0.35">
      <c r="A14" t="s">
        <v>107</v>
      </c>
      <c r="B14" t="s">
        <v>119</v>
      </c>
      <c r="C14" t="s">
        <v>124</v>
      </c>
      <c r="D14" t="s">
        <v>125</v>
      </c>
      <c r="E14">
        <f>SUM(Table111[[#This Row],[2024]:[2014]])</f>
        <v>3</v>
      </c>
      <c r="F14" s="12"/>
      <c r="G14" s="12"/>
      <c r="H14" s="12">
        <v>3</v>
      </c>
      <c r="I14" s="12"/>
    </row>
    <row r="15" spans="1:16" hidden="1" x14ac:dyDescent="0.35">
      <c r="A15" t="s">
        <v>107</v>
      </c>
      <c r="B15" t="s">
        <v>119</v>
      </c>
      <c r="C15" t="s">
        <v>126</v>
      </c>
      <c r="D15" t="s">
        <v>127</v>
      </c>
      <c r="E15">
        <f>SUM(Table111[[#This Row],[2024]:[2014]])</f>
        <v>13</v>
      </c>
      <c r="F15" s="12">
        <v>3</v>
      </c>
      <c r="G15" s="12">
        <v>4</v>
      </c>
      <c r="H15" s="12">
        <v>6</v>
      </c>
      <c r="I15" s="12"/>
    </row>
    <row r="16" spans="1:16" hidden="1" x14ac:dyDescent="0.35">
      <c r="A16" t="s">
        <v>107</v>
      </c>
      <c r="B16" t="s">
        <v>128</v>
      </c>
      <c r="C16" t="s">
        <v>129</v>
      </c>
      <c r="D16" t="s">
        <v>130</v>
      </c>
      <c r="E16">
        <f>SUM(Table111[[#This Row],[2024]:[2014]])</f>
        <v>5</v>
      </c>
      <c r="F16" s="12"/>
      <c r="G16" s="12">
        <v>5</v>
      </c>
      <c r="H16" s="12"/>
      <c r="I16" s="12"/>
    </row>
    <row r="17" spans="1:9" hidden="1" x14ac:dyDescent="0.35">
      <c r="A17" t="s">
        <v>107</v>
      </c>
      <c r="B17" t="s">
        <v>131</v>
      </c>
      <c r="C17" t="s">
        <v>132</v>
      </c>
      <c r="D17" t="s">
        <v>133</v>
      </c>
      <c r="E17">
        <f>SUM(Table111[[#This Row],[2024]:[2014]])</f>
        <v>4</v>
      </c>
      <c r="F17" s="12"/>
      <c r="G17" s="12">
        <v>2</v>
      </c>
      <c r="H17" s="12">
        <v>2</v>
      </c>
      <c r="I17" s="12"/>
    </row>
    <row r="18" spans="1:9" hidden="1" x14ac:dyDescent="0.35">
      <c r="A18" t="s">
        <v>107</v>
      </c>
      <c r="B18" t="s">
        <v>134</v>
      </c>
      <c r="C18" t="s">
        <v>135</v>
      </c>
      <c r="D18" t="s">
        <v>136</v>
      </c>
      <c r="E18">
        <f>SUM(Table111[[#This Row],[2024]:[2014]])</f>
        <v>11</v>
      </c>
      <c r="F18" s="12"/>
      <c r="G18" s="12">
        <v>-4</v>
      </c>
      <c r="H18" s="12">
        <v>15</v>
      </c>
      <c r="I18" s="12"/>
    </row>
    <row r="19" spans="1:9" hidden="1" x14ac:dyDescent="0.35">
      <c r="A19" t="s">
        <v>107</v>
      </c>
      <c r="B19" t="s">
        <v>137</v>
      </c>
      <c r="C19" t="s">
        <v>138</v>
      </c>
      <c r="D19" t="s">
        <v>139</v>
      </c>
      <c r="E19">
        <f>SUM(Table111[[#This Row],[2024]:[2014]])</f>
        <v>2</v>
      </c>
      <c r="F19" s="12"/>
      <c r="G19" s="12"/>
      <c r="H19" s="12">
        <v>2</v>
      </c>
      <c r="I19" s="12"/>
    </row>
    <row r="20" spans="1:9" hidden="1" x14ac:dyDescent="0.35">
      <c r="A20" t="s">
        <v>107</v>
      </c>
      <c r="B20" t="s">
        <v>140</v>
      </c>
      <c r="C20" t="s">
        <v>141</v>
      </c>
      <c r="D20" t="s">
        <v>142</v>
      </c>
      <c r="E20">
        <f>SUM(Table111[[#This Row],[2024]:[2014]])</f>
        <v>0</v>
      </c>
      <c r="F20" s="12"/>
      <c r="G20" s="12"/>
      <c r="H20" s="12">
        <v>0</v>
      </c>
      <c r="I20" s="12">
        <v>0</v>
      </c>
    </row>
    <row r="21" spans="1:9" hidden="1" x14ac:dyDescent="0.35">
      <c r="A21" t="s">
        <v>107</v>
      </c>
      <c r="B21" t="s">
        <v>140</v>
      </c>
      <c r="C21" t="s">
        <v>143</v>
      </c>
      <c r="D21" t="s">
        <v>144</v>
      </c>
      <c r="E21">
        <f>SUM(Table111[[#This Row],[2024]:[2014]])</f>
        <v>2</v>
      </c>
      <c r="F21" s="12"/>
      <c r="G21" s="12">
        <v>1</v>
      </c>
      <c r="H21" s="12">
        <v>1</v>
      </c>
      <c r="I21" s="12"/>
    </row>
    <row r="22" spans="1:9" hidden="1" x14ac:dyDescent="0.35">
      <c r="A22" t="s">
        <v>107</v>
      </c>
      <c r="B22" t="s">
        <v>145</v>
      </c>
      <c r="C22" t="s">
        <v>115</v>
      </c>
      <c r="D22" t="s">
        <v>146</v>
      </c>
      <c r="E22">
        <f>SUM(Table111[[#This Row],[2024]:[2014]])</f>
        <v>38</v>
      </c>
      <c r="F22" s="12">
        <v>11</v>
      </c>
      <c r="G22" s="12">
        <v>27</v>
      </c>
      <c r="H22" s="12"/>
      <c r="I22" s="12"/>
    </row>
    <row r="23" spans="1:9" hidden="1" x14ac:dyDescent="0.35">
      <c r="A23" t="s">
        <v>107</v>
      </c>
      <c r="B23" t="s">
        <v>145</v>
      </c>
      <c r="C23" t="s">
        <v>115</v>
      </c>
      <c r="D23" t="s">
        <v>147</v>
      </c>
      <c r="E23">
        <f>SUM(Table111[[#This Row],[2024]:[2014]])</f>
        <v>2</v>
      </c>
      <c r="F23" s="12"/>
      <c r="G23" s="12">
        <v>2</v>
      </c>
      <c r="H23" s="12"/>
      <c r="I23" s="12"/>
    </row>
    <row r="24" spans="1:9" hidden="1" x14ac:dyDescent="0.35">
      <c r="A24" t="s">
        <v>107</v>
      </c>
      <c r="B24" t="s">
        <v>145</v>
      </c>
      <c r="C24" t="s">
        <v>115</v>
      </c>
      <c r="D24" t="s">
        <v>148</v>
      </c>
      <c r="E24">
        <f>SUM(Table111[[#This Row],[2024]:[2014]])</f>
        <v>-2</v>
      </c>
      <c r="F24" s="12">
        <v>-2</v>
      </c>
      <c r="G24" s="12"/>
      <c r="H24" s="12"/>
      <c r="I24" s="12"/>
    </row>
    <row r="25" spans="1:9" hidden="1" x14ac:dyDescent="0.35">
      <c r="A25" t="s">
        <v>107</v>
      </c>
      <c r="B25" t="s">
        <v>145</v>
      </c>
      <c r="C25" t="s">
        <v>115</v>
      </c>
      <c r="D25" t="s">
        <v>149</v>
      </c>
      <c r="E25">
        <f>SUM(Table111[[#This Row],[2024]:[2014]])</f>
        <v>6</v>
      </c>
      <c r="F25" s="12">
        <v>5</v>
      </c>
      <c r="G25" s="12">
        <v>1</v>
      </c>
      <c r="H25" s="12"/>
      <c r="I25" s="12"/>
    </row>
    <row r="26" spans="1:9" hidden="1" x14ac:dyDescent="0.35">
      <c r="A26" t="s">
        <v>107</v>
      </c>
      <c r="B26" t="s">
        <v>145</v>
      </c>
      <c r="C26" t="s">
        <v>115</v>
      </c>
      <c r="D26" t="s">
        <v>150</v>
      </c>
      <c r="E26">
        <f>SUM(Table111[[#This Row],[2024]:[2014]])</f>
        <v>9</v>
      </c>
      <c r="F26" s="12">
        <v>8</v>
      </c>
      <c r="G26" s="12"/>
      <c r="H26" s="12">
        <v>1</v>
      </c>
      <c r="I26" s="12"/>
    </row>
    <row r="27" spans="1:9" hidden="1" x14ac:dyDescent="0.35">
      <c r="A27" t="s">
        <v>107</v>
      </c>
      <c r="B27" t="s">
        <v>145</v>
      </c>
      <c r="C27" t="s">
        <v>115</v>
      </c>
      <c r="D27" t="s">
        <v>151</v>
      </c>
      <c r="E27">
        <f>SUM(Table111[[#This Row],[2024]:[2014]])</f>
        <v>2</v>
      </c>
      <c r="F27" s="12"/>
      <c r="G27" s="12"/>
      <c r="H27" s="12">
        <v>2</v>
      </c>
      <c r="I27" s="12"/>
    </row>
    <row r="28" spans="1:9" hidden="1" x14ac:dyDescent="0.35">
      <c r="A28" t="s">
        <v>107</v>
      </c>
      <c r="B28" t="s">
        <v>145</v>
      </c>
      <c r="C28" t="s">
        <v>115</v>
      </c>
      <c r="D28" t="s">
        <v>152</v>
      </c>
      <c r="E28">
        <f>SUM(Table111[[#This Row],[2024]:[2014]])</f>
        <v>94</v>
      </c>
      <c r="F28" s="12">
        <v>47</v>
      </c>
      <c r="G28" s="12">
        <v>31</v>
      </c>
      <c r="H28" s="12">
        <v>16</v>
      </c>
      <c r="I28" s="12"/>
    </row>
    <row r="29" spans="1:9" hidden="1" x14ac:dyDescent="0.35">
      <c r="A29" t="s">
        <v>107</v>
      </c>
      <c r="B29" t="s">
        <v>145</v>
      </c>
      <c r="C29" t="s">
        <v>115</v>
      </c>
      <c r="D29" t="s">
        <v>153</v>
      </c>
      <c r="E29">
        <f>SUM(Table111[[#This Row],[2024]:[2014]])</f>
        <v>24</v>
      </c>
      <c r="F29" s="12">
        <v>24</v>
      </c>
      <c r="G29" s="12"/>
      <c r="H29" s="12"/>
      <c r="I29" s="12"/>
    </row>
    <row r="30" spans="1:9" hidden="1" x14ac:dyDescent="0.35">
      <c r="A30" t="s">
        <v>107</v>
      </c>
      <c r="B30" t="s">
        <v>145</v>
      </c>
      <c r="C30" t="s">
        <v>154</v>
      </c>
      <c r="D30" t="s">
        <v>155</v>
      </c>
      <c r="E30">
        <f>SUM(Table111[[#This Row],[2024]:[2014]])</f>
        <v>5</v>
      </c>
      <c r="F30" s="12">
        <v>1</v>
      </c>
      <c r="G30" s="12"/>
      <c r="H30" s="12">
        <v>4</v>
      </c>
      <c r="I30" s="12"/>
    </row>
    <row r="31" spans="1:9" hidden="1" x14ac:dyDescent="0.35">
      <c r="A31" t="s">
        <v>107</v>
      </c>
      <c r="B31" t="s">
        <v>145</v>
      </c>
      <c r="C31" t="s">
        <v>156</v>
      </c>
      <c r="D31" t="s">
        <v>157</v>
      </c>
      <c r="E31">
        <f>SUM(Table111[[#This Row],[2024]:[2014]])</f>
        <v>4</v>
      </c>
      <c r="F31" s="12"/>
      <c r="G31" s="12">
        <v>2</v>
      </c>
      <c r="H31" s="12">
        <v>2</v>
      </c>
      <c r="I31" s="12"/>
    </row>
    <row r="32" spans="1:9" hidden="1" x14ac:dyDescent="0.35">
      <c r="A32" t="s">
        <v>107</v>
      </c>
      <c r="B32" t="s">
        <v>145</v>
      </c>
      <c r="C32" t="s">
        <v>158</v>
      </c>
      <c r="D32" t="s">
        <v>159</v>
      </c>
      <c r="E32">
        <f>SUM(Table111[[#This Row],[2024]:[2014]])</f>
        <v>2</v>
      </c>
      <c r="F32" s="12"/>
      <c r="G32" s="12">
        <v>1</v>
      </c>
      <c r="H32" s="12">
        <v>1</v>
      </c>
      <c r="I32" s="12"/>
    </row>
    <row r="33" spans="1:9" hidden="1" x14ac:dyDescent="0.35">
      <c r="A33" t="s">
        <v>107</v>
      </c>
      <c r="B33" t="s">
        <v>145</v>
      </c>
      <c r="C33" t="s">
        <v>160</v>
      </c>
      <c r="D33" t="s">
        <v>161</v>
      </c>
      <c r="E33">
        <f>SUM(Table111[[#This Row],[2024]:[2014]])</f>
        <v>2</v>
      </c>
      <c r="F33" s="12"/>
      <c r="G33" s="12"/>
      <c r="H33" s="12">
        <v>2</v>
      </c>
      <c r="I33" s="12"/>
    </row>
    <row r="34" spans="1:9" hidden="1" x14ac:dyDescent="0.35">
      <c r="A34" t="s">
        <v>107</v>
      </c>
      <c r="B34" t="s">
        <v>145</v>
      </c>
      <c r="C34" t="s">
        <v>162</v>
      </c>
      <c r="D34" t="s">
        <v>163</v>
      </c>
      <c r="E34">
        <f>SUM(Table111[[#This Row],[2024]:[2014]])</f>
        <v>1</v>
      </c>
      <c r="F34" s="12"/>
      <c r="G34" s="12"/>
      <c r="H34" s="12">
        <v>1</v>
      </c>
      <c r="I34" s="12"/>
    </row>
    <row r="35" spans="1:9" hidden="1" x14ac:dyDescent="0.35">
      <c r="A35" t="s">
        <v>107</v>
      </c>
      <c r="B35" t="s">
        <v>145</v>
      </c>
      <c r="C35" t="s">
        <v>164</v>
      </c>
      <c r="D35" t="s">
        <v>165</v>
      </c>
      <c r="E35">
        <f>SUM(Table111[[#This Row],[2024]:[2014]])</f>
        <v>1</v>
      </c>
      <c r="F35" s="12"/>
      <c r="G35" s="12"/>
      <c r="H35" s="12">
        <v>1</v>
      </c>
      <c r="I35" s="12"/>
    </row>
    <row r="36" spans="1:9" hidden="1" x14ac:dyDescent="0.35">
      <c r="A36" t="s">
        <v>107</v>
      </c>
      <c r="B36" t="s">
        <v>145</v>
      </c>
      <c r="C36" t="s">
        <v>166</v>
      </c>
      <c r="D36" t="s">
        <v>167</v>
      </c>
      <c r="E36">
        <f>SUM(Table111[[#This Row],[2024]:[2014]])</f>
        <v>2</v>
      </c>
      <c r="F36" s="12"/>
      <c r="G36" s="12"/>
      <c r="H36" s="12">
        <v>2</v>
      </c>
      <c r="I36" s="12"/>
    </row>
    <row r="37" spans="1:9" hidden="1" x14ac:dyDescent="0.35">
      <c r="A37" t="s">
        <v>107</v>
      </c>
      <c r="B37" t="s">
        <v>145</v>
      </c>
      <c r="C37" t="s">
        <v>168</v>
      </c>
      <c r="D37" t="s">
        <v>169</v>
      </c>
      <c r="E37">
        <f>SUM(Table111[[#This Row],[2024]:[2014]])</f>
        <v>3</v>
      </c>
      <c r="F37" s="12"/>
      <c r="G37" s="12"/>
      <c r="H37" s="12">
        <v>3</v>
      </c>
      <c r="I37" s="12">
        <v>0</v>
      </c>
    </row>
    <row r="38" spans="1:9" hidden="1" x14ac:dyDescent="0.35">
      <c r="A38" t="s">
        <v>107</v>
      </c>
      <c r="B38" t="s">
        <v>145</v>
      </c>
      <c r="C38" t="s">
        <v>170</v>
      </c>
      <c r="D38" t="s">
        <v>171</v>
      </c>
      <c r="E38">
        <f>SUM(Table111[[#This Row],[2024]:[2014]])</f>
        <v>29</v>
      </c>
      <c r="F38" s="12">
        <v>10</v>
      </c>
      <c r="G38" s="12">
        <v>12</v>
      </c>
      <c r="H38" s="12">
        <v>7</v>
      </c>
      <c r="I38" s="12"/>
    </row>
    <row r="39" spans="1:9" hidden="1" x14ac:dyDescent="0.35">
      <c r="A39" t="s">
        <v>107</v>
      </c>
      <c r="B39" t="s">
        <v>145</v>
      </c>
      <c r="C39" t="s">
        <v>172</v>
      </c>
      <c r="D39" t="s">
        <v>173</v>
      </c>
      <c r="E39">
        <f>SUM(Table111[[#This Row],[2024]:[2014]])</f>
        <v>11</v>
      </c>
      <c r="F39" s="12">
        <v>1</v>
      </c>
      <c r="G39" s="12">
        <v>7</v>
      </c>
      <c r="H39" s="12">
        <v>3</v>
      </c>
      <c r="I39" s="12"/>
    </row>
    <row r="40" spans="1:9" hidden="1" x14ac:dyDescent="0.35">
      <c r="A40" t="s">
        <v>107</v>
      </c>
      <c r="B40" t="s">
        <v>174</v>
      </c>
      <c r="C40" t="s">
        <v>175</v>
      </c>
      <c r="D40" t="s">
        <v>176</v>
      </c>
      <c r="E40">
        <f>SUM(Table111[[#This Row],[2024]:[2014]])</f>
        <v>0</v>
      </c>
      <c r="F40" s="12"/>
      <c r="G40" s="12"/>
      <c r="H40" s="12">
        <v>0</v>
      </c>
      <c r="I40" s="12"/>
    </row>
    <row r="41" spans="1:9" hidden="1" x14ac:dyDescent="0.35">
      <c r="A41" t="s">
        <v>107</v>
      </c>
      <c r="B41" t="s">
        <v>174</v>
      </c>
      <c r="C41" t="s">
        <v>177</v>
      </c>
      <c r="D41" t="s">
        <v>178</v>
      </c>
      <c r="E41">
        <f>SUM(Table111[[#This Row],[2024]:[2014]])</f>
        <v>3</v>
      </c>
      <c r="F41" s="12">
        <v>1</v>
      </c>
      <c r="G41" s="12">
        <v>2</v>
      </c>
      <c r="H41" s="12"/>
      <c r="I41" s="12"/>
    </row>
    <row r="42" spans="1:9" hidden="1" x14ac:dyDescent="0.35">
      <c r="A42" t="s">
        <v>107</v>
      </c>
      <c r="B42" t="s">
        <v>179</v>
      </c>
      <c r="C42" t="s">
        <v>180</v>
      </c>
      <c r="D42" t="s">
        <v>181</v>
      </c>
      <c r="E42">
        <f>SUM(Table111[[#This Row],[2024]:[2014]])</f>
        <v>1</v>
      </c>
      <c r="F42" s="12">
        <v>1</v>
      </c>
      <c r="G42" s="12"/>
      <c r="H42" s="12"/>
      <c r="I42" s="12"/>
    </row>
    <row r="43" spans="1:9" hidden="1" x14ac:dyDescent="0.35">
      <c r="A43" t="s">
        <v>107</v>
      </c>
      <c r="B43" t="s">
        <v>182</v>
      </c>
      <c r="C43" t="s">
        <v>183</v>
      </c>
      <c r="D43" t="s">
        <v>184</v>
      </c>
      <c r="E43">
        <f>SUM(Table111[[#This Row],[2024]:[2014]])</f>
        <v>10</v>
      </c>
      <c r="F43" s="12">
        <v>1</v>
      </c>
      <c r="G43" s="12">
        <v>2</v>
      </c>
      <c r="H43" s="12">
        <v>7</v>
      </c>
      <c r="I43" s="12"/>
    </row>
    <row r="44" spans="1:9" hidden="1" x14ac:dyDescent="0.35">
      <c r="A44" t="s">
        <v>107</v>
      </c>
      <c r="B44" t="s">
        <v>185</v>
      </c>
      <c r="C44" t="s">
        <v>186</v>
      </c>
      <c r="D44" t="s">
        <v>187</v>
      </c>
      <c r="E44">
        <f>SUM(Table111[[#This Row],[2024]:[2014]])</f>
        <v>2</v>
      </c>
      <c r="F44" s="12"/>
      <c r="G44" s="12">
        <v>1</v>
      </c>
      <c r="H44" s="12">
        <v>1</v>
      </c>
      <c r="I44" s="12"/>
    </row>
    <row r="45" spans="1:9" hidden="1" x14ac:dyDescent="0.35">
      <c r="A45" t="s">
        <v>107</v>
      </c>
      <c r="B45" t="s">
        <v>188</v>
      </c>
      <c r="C45" t="s">
        <v>189</v>
      </c>
      <c r="D45" t="s">
        <v>190</v>
      </c>
      <c r="E45">
        <f>SUM(Table111[[#This Row],[2024]:[2014]])</f>
        <v>1</v>
      </c>
      <c r="F45" s="12"/>
      <c r="G45" s="12">
        <v>1</v>
      </c>
      <c r="H45" s="12"/>
      <c r="I45" s="12"/>
    </row>
    <row r="46" spans="1:9" hidden="1" x14ac:dyDescent="0.35">
      <c r="A46" t="s">
        <v>107</v>
      </c>
      <c r="B46" t="s">
        <v>188</v>
      </c>
      <c r="C46" t="s">
        <v>191</v>
      </c>
      <c r="D46" t="s">
        <v>192</v>
      </c>
      <c r="E46">
        <f>SUM(Table111[[#This Row],[2024]:[2014]])</f>
        <v>3</v>
      </c>
      <c r="F46" s="12"/>
      <c r="G46" s="12"/>
      <c r="H46" s="12">
        <v>3</v>
      </c>
      <c r="I46" s="12">
        <v>0</v>
      </c>
    </row>
    <row r="47" spans="1:9" hidden="1" x14ac:dyDescent="0.35">
      <c r="A47" t="s">
        <v>107</v>
      </c>
      <c r="B47" t="s">
        <v>193</v>
      </c>
      <c r="C47" t="s">
        <v>194</v>
      </c>
      <c r="D47" t="s">
        <v>195</v>
      </c>
      <c r="E47">
        <f>SUM(Table111[[#This Row],[2024]:[2014]])</f>
        <v>6</v>
      </c>
      <c r="F47" s="12"/>
      <c r="G47" s="12">
        <v>3</v>
      </c>
      <c r="H47" s="12">
        <v>3</v>
      </c>
      <c r="I47" s="12">
        <v>0</v>
      </c>
    </row>
    <row r="48" spans="1:9" hidden="1" x14ac:dyDescent="0.35">
      <c r="A48" t="s">
        <v>107</v>
      </c>
      <c r="B48" t="s">
        <v>196</v>
      </c>
      <c r="C48" t="s">
        <v>115</v>
      </c>
      <c r="D48" t="s">
        <v>197</v>
      </c>
      <c r="E48">
        <f>SUM(Table111[[#This Row],[2024]:[2014]])</f>
        <v>2</v>
      </c>
      <c r="F48" s="12"/>
      <c r="G48" s="12">
        <v>2</v>
      </c>
      <c r="H48" s="12"/>
      <c r="I48" s="12"/>
    </row>
    <row r="49" spans="1:9" hidden="1" x14ac:dyDescent="0.35">
      <c r="A49" t="s">
        <v>107</v>
      </c>
      <c r="B49" t="s">
        <v>198</v>
      </c>
      <c r="C49" t="s">
        <v>199</v>
      </c>
      <c r="D49" t="s">
        <v>200</v>
      </c>
      <c r="E49">
        <f>SUM(Table111[[#This Row],[2024]:[2014]])</f>
        <v>12</v>
      </c>
      <c r="F49" s="12">
        <v>9</v>
      </c>
      <c r="G49" s="12">
        <v>3</v>
      </c>
      <c r="H49" s="12"/>
      <c r="I49" s="12"/>
    </row>
    <row r="50" spans="1:9" hidden="1" x14ac:dyDescent="0.35">
      <c r="A50" t="s">
        <v>107</v>
      </c>
      <c r="B50" t="s">
        <v>198</v>
      </c>
      <c r="C50" t="s">
        <v>201</v>
      </c>
      <c r="D50" t="s">
        <v>202</v>
      </c>
      <c r="E50">
        <f>SUM(Table111[[#This Row],[2024]:[2014]])</f>
        <v>1</v>
      </c>
      <c r="F50" s="12"/>
      <c r="G50" s="12">
        <v>1</v>
      </c>
      <c r="H50" s="12"/>
      <c r="I50" s="12"/>
    </row>
    <row r="51" spans="1:9" hidden="1" x14ac:dyDescent="0.35">
      <c r="A51" t="s">
        <v>107</v>
      </c>
      <c r="B51" t="s">
        <v>203</v>
      </c>
      <c r="C51" t="s">
        <v>204</v>
      </c>
      <c r="D51" t="s">
        <v>205</v>
      </c>
      <c r="E51">
        <f>SUM(Table111[[#This Row],[2024]:[2014]])</f>
        <v>15</v>
      </c>
      <c r="F51" s="12">
        <v>1</v>
      </c>
      <c r="G51" s="12">
        <v>2</v>
      </c>
      <c r="H51" s="12">
        <v>12</v>
      </c>
      <c r="I51" s="12"/>
    </row>
    <row r="52" spans="1:9" hidden="1" x14ac:dyDescent="0.35">
      <c r="A52" t="s">
        <v>107</v>
      </c>
      <c r="B52" t="s">
        <v>203</v>
      </c>
      <c r="C52" t="s">
        <v>206</v>
      </c>
      <c r="D52" t="s">
        <v>207</v>
      </c>
      <c r="E52">
        <f>SUM(Table111[[#This Row],[2024]:[2014]])</f>
        <v>1</v>
      </c>
      <c r="F52" s="12"/>
      <c r="G52" s="12">
        <v>1</v>
      </c>
      <c r="H52" s="12"/>
      <c r="I52" s="12"/>
    </row>
    <row r="53" spans="1:9" hidden="1" x14ac:dyDescent="0.35">
      <c r="A53" t="s">
        <v>107</v>
      </c>
      <c r="B53" t="s">
        <v>208</v>
      </c>
      <c r="C53" t="s">
        <v>115</v>
      </c>
      <c r="D53" t="s">
        <v>209</v>
      </c>
      <c r="E53">
        <f>SUM(Table111[[#This Row],[2024]:[2014]])</f>
        <v>8</v>
      </c>
      <c r="F53" s="12"/>
      <c r="G53" s="12">
        <v>8</v>
      </c>
      <c r="H53" s="12"/>
      <c r="I53" s="12"/>
    </row>
    <row r="54" spans="1:9" hidden="1" x14ac:dyDescent="0.35">
      <c r="A54" t="s">
        <v>107</v>
      </c>
      <c r="B54" t="s">
        <v>208</v>
      </c>
      <c r="C54" t="s">
        <v>115</v>
      </c>
      <c r="D54" t="s">
        <v>210</v>
      </c>
      <c r="E54">
        <f>SUM(Table111[[#This Row],[2024]:[2014]])</f>
        <v>37</v>
      </c>
      <c r="F54" s="12">
        <v>9</v>
      </c>
      <c r="G54" s="12">
        <v>26</v>
      </c>
      <c r="H54" s="12">
        <v>2</v>
      </c>
      <c r="I54" s="12"/>
    </row>
    <row r="55" spans="1:9" hidden="1" x14ac:dyDescent="0.35">
      <c r="A55" t="s">
        <v>107</v>
      </c>
      <c r="B55" t="s">
        <v>208</v>
      </c>
      <c r="C55" t="s">
        <v>115</v>
      </c>
      <c r="D55" t="s">
        <v>211</v>
      </c>
      <c r="E55">
        <f>SUM(Table111[[#This Row],[2024]:[2014]])</f>
        <v>21</v>
      </c>
      <c r="F55" s="12">
        <v>1</v>
      </c>
      <c r="G55" s="12">
        <v>8</v>
      </c>
      <c r="H55" s="12">
        <v>12</v>
      </c>
      <c r="I55" s="12"/>
    </row>
    <row r="56" spans="1:9" hidden="1" x14ac:dyDescent="0.35">
      <c r="A56" t="s">
        <v>107</v>
      </c>
      <c r="B56" t="s">
        <v>208</v>
      </c>
      <c r="C56" t="s">
        <v>115</v>
      </c>
      <c r="D56" t="s">
        <v>212</v>
      </c>
      <c r="E56">
        <f>SUM(Table111[[#This Row],[2024]:[2014]])</f>
        <v>155</v>
      </c>
      <c r="F56" s="12">
        <v>35</v>
      </c>
      <c r="G56" s="12">
        <v>44</v>
      </c>
      <c r="H56" s="12">
        <v>76</v>
      </c>
      <c r="I56" s="12"/>
    </row>
    <row r="57" spans="1:9" hidden="1" x14ac:dyDescent="0.35">
      <c r="A57" t="s">
        <v>107</v>
      </c>
      <c r="B57" t="s">
        <v>208</v>
      </c>
      <c r="C57" t="s">
        <v>115</v>
      </c>
      <c r="D57" t="s">
        <v>213</v>
      </c>
      <c r="E57">
        <f>SUM(Table111[[#This Row],[2024]:[2014]])</f>
        <v>15</v>
      </c>
      <c r="F57" s="12">
        <v>2</v>
      </c>
      <c r="G57" s="12">
        <v>12</v>
      </c>
      <c r="H57" s="12">
        <v>1</v>
      </c>
      <c r="I57" s="12"/>
    </row>
    <row r="58" spans="1:9" hidden="1" x14ac:dyDescent="0.35">
      <c r="A58" t="s">
        <v>107</v>
      </c>
      <c r="B58" t="s">
        <v>208</v>
      </c>
      <c r="C58" t="s">
        <v>115</v>
      </c>
      <c r="D58" t="s">
        <v>214</v>
      </c>
      <c r="E58">
        <f>SUM(Table111[[#This Row],[2024]:[2014]])</f>
        <v>16</v>
      </c>
      <c r="F58" s="12"/>
      <c r="G58" s="12">
        <v>1</v>
      </c>
      <c r="H58" s="12">
        <v>15</v>
      </c>
      <c r="I58" s="12"/>
    </row>
    <row r="59" spans="1:9" hidden="1" x14ac:dyDescent="0.35">
      <c r="A59" t="s">
        <v>107</v>
      </c>
      <c r="B59" t="s">
        <v>208</v>
      </c>
      <c r="C59" t="s">
        <v>215</v>
      </c>
      <c r="D59" t="s">
        <v>216</v>
      </c>
      <c r="E59">
        <f>SUM(Table111[[#This Row],[2024]:[2014]])</f>
        <v>1</v>
      </c>
      <c r="F59" s="12">
        <v>1</v>
      </c>
      <c r="G59" s="12"/>
      <c r="H59" s="12"/>
      <c r="I59" s="12"/>
    </row>
    <row r="60" spans="1:9" hidden="1" x14ac:dyDescent="0.35">
      <c r="A60" t="s">
        <v>107</v>
      </c>
      <c r="B60" t="s">
        <v>217</v>
      </c>
      <c r="C60" t="s">
        <v>218</v>
      </c>
      <c r="D60" t="s">
        <v>219</v>
      </c>
      <c r="E60">
        <f>SUM(Table111[[#This Row],[2024]:[2014]])</f>
        <v>1</v>
      </c>
      <c r="F60" s="12"/>
      <c r="G60" s="12">
        <v>1</v>
      </c>
      <c r="H60" s="12"/>
      <c r="I60" s="12"/>
    </row>
    <row r="61" spans="1:9" hidden="1" x14ac:dyDescent="0.35">
      <c r="A61" t="s">
        <v>107</v>
      </c>
      <c r="B61" t="s">
        <v>217</v>
      </c>
      <c r="C61" t="s">
        <v>220</v>
      </c>
      <c r="D61" t="s">
        <v>221</v>
      </c>
      <c r="E61">
        <f>SUM(Table111[[#This Row],[2024]:[2014]])</f>
        <v>100</v>
      </c>
      <c r="F61" s="12">
        <v>25</v>
      </c>
      <c r="G61" s="12">
        <v>47</v>
      </c>
      <c r="H61" s="12">
        <v>28</v>
      </c>
      <c r="I61" s="12">
        <v>0</v>
      </c>
    </row>
    <row r="62" spans="1:9" hidden="1" x14ac:dyDescent="0.35">
      <c r="A62" t="s">
        <v>107</v>
      </c>
      <c r="B62" t="s">
        <v>222</v>
      </c>
      <c r="C62" t="s">
        <v>223</v>
      </c>
      <c r="D62" t="s">
        <v>224</v>
      </c>
      <c r="E62">
        <f>SUM(Table111[[#This Row],[2024]:[2014]])</f>
        <v>600</v>
      </c>
      <c r="F62" s="12">
        <v>100</v>
      </c>
      <c r="G62" s="12">
        <v>400</v>
      </c>
      <c r="H62" s="12">
        <v>100</v>
      </c>
      <c r="I62" s="12"/>
    </row>
    <row r="63" spans="1:9" hidden="1" x14ac:dyDescent="0.35">
      <c r="A63" t="s">
        <v>107</v>
      </c>
      <c r="B63" t="s">
        <v>225</v>
      </c>
      <c r="C63" t="s">
        <v>226</v>
      </c>
      <c r="D63" t="s">
        <v>227</v>
      </c>
      <c r="E63">
        <f>SUM(Table111[[#This Row],[2024]:[2014]])</f>
        <v>1</v>
      </c>
      <c r="F63" s="12"/>
      <c r="G63" s="12"/>
      <c r="H63" s="12">
        <v>1</v>
      </c>
      <c r="I63" s="12"/>
    </row>
    <row r="64" spans="1:9" hidden="1" x14ac:dyDescent="0.35">
      <c r="A64" t="s">
        <v>107</v>
      </c>
      <c r="B64" t="s">
        <v>225</v>
      </c>
      <c r="C64" t="s">
        <v>228</v>
      </c>
      <c r="D64" t="s">
        <v>229</v>
      </c>
      <c r="E64">
        <f>SUM(Table111[[#This Row],[2024]:[2014]])</f>
        <v>29</v>
      </c>
      <c r="F64" s="12">
        <v>7</v>
      </c>
      <c r="G64" s="12">
        <v>12</v>
      </c>
      <c r="H64" s="12">
        <v>10</v>
      </c>
      <c r="I64" s="12"/>
    </row>
    <row r="65" spans="1:9" hidden="1" x14ac:dyDescent="0.35">
      <c r="A65" t="s">
        <v>107</v>
      </c>
      <c r="B65" t="s">
        <v>230</v>
      </c>
      <c r="C65" t="s">
        <v>231</v>
      </c>
      <c r="D65" t="s">
        <v>232</v>
      </c>
      <c r="E65">
        <f>SUM(Table111[[#This Row],[2024]:[2014]])</f>
        <v>3</v>
      </c>
      <c r="F65" s="12">
        <v>1</v>
      </c>
      <c r="G65" s="12">
        <v>1</v>
      </c>
      <c r="H65" s="12">
        <v>1</v>
      </c>
      <c r="I65" s="12"/>
    </row>
    <row r="66" spans="1:9" hidden="1" x14ac:dyDescent="0.35">
      <c r="A66" t="s">
        <v>107</v>
      </c>
      <c r="B66" t="s">
        <v>230</v>
      </c>
      <c r="C66" t="s">
        <v>233</v>
      </c>
      <c r="D66" t="s">
        <v>234</v>
      </c>
      <c r="E66">
        <f>SUM(Table111[[#This Row],[2024]:[2014]])</f>
        <v>16</v>
      </c>
      <c r="F66" s="12">
        <v>5</v>
      </c>
      <c r="G66" s="12">
        <v>8</v>
      </c>
      <c r="H66" s="12">
        <v>3</v>
      </c>
      <c r="I66" s="12"/>
    </row>
    <row r="67" spans="1:9" hidden="1" x14ac:dyDescent="0.35">
      <c r="A67" t="s">
        <v>107</v>
      </c>
      <c r="B67" t="s">
        <v>230</v>
      </c>
      <c r="C67" t="s">
        <v>235</v>
      </c>
      <c r="D67" t="s">
        <v>236</v>
      </c>
      <c r="E67">
        <f>SUM(Table111[[#This Row],[2024]:[2014]])</f>
        <v>1</v>
      </c>
      <c r="F67" s="12"/>
      <c r="G67" s="12">
        <v>1</v>
      </c>
      <c r="H67" s="12"/>
      <c r="I67" s="12"/>
    </row>
    <row r="68" spans="1:9" hidden="1" x14ac:dyDescent="0.35">
      <c r="A68" t="s">
        <v>107</v>
      </c>
      <c r="B68" t="s">
        <v>237</v>
      </c>
      <c r="C68" t="s">
        <v>238</v>
      </c>
      <c r="D68" t="s">
        <v>239</v>
      </c>
      <c r="E68">
        <f>SUM(Table111[[#This Row],[2024]:[2014]])</f>
        <v>1</v>
      </c>
      <c r="F68" s="12">
        <v>1</v>
      </c>
      <c r="G68" s="12"/>
      <c r="H68" s="12"/>
      <c r="I68" s="12"/>
    </row>
    <row r="69" spans="1:9" hidden="1" x14ac:dyDescent="0.35">
      <c r="A69" t="s">
        <v>107</v>
      </c>
      <c r="B69" t="s">
        <v>237</v>
      </c>
      <c r="C69" t="s">
        <v>240</v>
      </c>
      <c r="D69" t="s">
        <v>241</v>
      </c>
      <c r="E69">
        <f>SUM(Table111[[#This Row],[2024]:[2014]])</f>
        <v>1</v>
      </c>
      <c r="F69" s="12"/>
      <c r="G69" s="12"/>
      <c r="H69" s="12">
        <v>1</v>
      </c>
      <c r="I69" s="12"/>
    </row>
    <row r="70" spans="1:9" hidden="1" x14ac:dyDescent="0.35">
      <c r="A70" t="s">
        <v>107</v>
      </c>
      <c r="B70" t="s">
        <v>242</v>
      </c>
      <c r="C70" t="s">
        <v>243</v>
      </c>
      <c r="D70" t="s">
        <v>244</v>
      </c>
      <c r="E70">
        <f>SUM(Table111[[#This Row],[2024]:[2014]])</f>
        <v>216</v>
      </c>
      <c r="F70" s="12">
        <v>41</v>
      </c>
      <c r="G70" s="12">
        <v>78</v>
      </c>
      <c r="H70" s="12">
        <v>97</v>
      </c>
      <c r="I70" s="12"/>
    </row>
    <row r="71" spans="1:9" hidden="1" x14ac:dyDescent="0.35">
      <c r="A71" t="s">
        <v>107</v>
      </c>
      <c r="B71" t="s">
        <v>242</v>
      </c>
      <c r="C71" t="s">
        <v>245</v>
      </c>
      <c r="D71" t="s">
        <v>246</v>
      </c>
      <c r="E71">
        <f>SUM(Table111[[#This Row],[2024]:[2014]])</f>
        <v>19</v>
      </c>
      <c r="F71" s="12">
        <v>1</v>
      </c>
      <c r="G71" s="12">
        <v>9</v>
      </c>
      <c r="H71" s="12">
        <v>9</v>
      </c>
      <c r="I71" s="12"/>
    </row>
    <row r="72" spans="1:9" hidden="1" x14ac:dyDescent="0.35">
      <c r="A72" t="s">
        <v>107</v>
      </c>
      <c r="B72" t="s">
        <v>247</v>
      </c>
      <c r="C72" t="s">
        <v>248</v>
      </c>
      <c r="D72" t="s">
        <v>249</v>
      </c>
      <c r="E72">
        <f>SUM(Table111[[#This Row],[2024]:[2014]])</f>
        <v>5</v>
      </c>
      <c r="F72" s="12">
        <v>1</v>
      </c>
      <c r="G72" s="12"/>
      <c r="H72" s="12">
        <v>4</v>
      </c>
      <c r="I72" s="12"/>
    </row>
    <row r="73" spans="1:9" hidden="1" x14ac:dyDescent="0.35">
      <c r="A73" t="s">
        <v>107</v>
      </c>
      <c r="B73" t="s">
        <v>247</v>
      </c>
      <c r="C73" t="s">
        <v>250</v>
      </c>
      <c r="D73" t="s">
        <v>251</v>
      </c>
      <c r="E73">
        <f>SUM(Table111[[#This Row],[2024]:[2014]])</f>
        <v>1</v>
      </c>
      <c r="F73" s="12"/>
      <c r="G73" s="12"/>
      <c r="H73" s="12">
        <v>1</v>
      </c>
      <c r="I73" s="12"/>
    </row>
    <row r="74" spans="1:9" hidden="1" x14ac:dyDescent="0.35">
      <c r="A74" t="s">
        <v>107</v>
      </c>
      <c r="B74" t="s">
        <v>252</v>
      </c>
      <c r="C74" t="s">
        <v>253</v>
      </c>
      <c r="D74" t="s">
        <v>254</v>
      </c>
      <c r="E74">
        <f>SUM(Table111[[#This Row],[2024]:[2014]])</f>
        <v>9</v>
      </c>
      <c r="F74" s="12">
        <v>5</v>
      </c>
      <c r="G74" s="12">
        <v>4</v>
      </c>
      <c r="H74" s="12"/>
      <c r="I74" s="12"/>
    </row>
    <row r="75" spans="1:9" hidden="1" x14ac:dyDescent="0.35">
      <c r="A75" t="s">
        <v>107</v>
      </c>
      <c r="B75" t="s">
        <v>255</v>
      </c>
      <c r="C75" t="s">
        <v>256</v>
      </c>
      <c r="D75" t="s">
        <v>257</v>
      </c>
      <c r="E75">
        <f>SUM(Table111[[#This Row],[2024]:[2014]])</f>
        <v>36</v>
      </c>
      <c r="F75" s="12">
        <v>6</v>
      </c>
      <c r="G75" s="12">
        <v>20</v>
      </c>
      <c r="H75" s="12">
        <v>10</v>
      </c>
      <c r="I75" s="12"/>
    </row>
    <row r="76" spans="1:9" hidden="1" x14ac:dyDescent="0.35">
      <c r="A76" t="s">
        <v>107</v>
      </c>
      <c r="B76" t="s">
        <v>255</v>
      </c>
      <c r="C76" t="s">
        <v>258</v>
      </c>
      <c r="D76" t="s">
        <v>259</v>
      </c>
      <c r="E76">
        <f>SUM(Table111[[#This Row],[2024]:[2014]])</f>
        <v>2</v>
      </c>
      <c r="F76" s="12"/>
      <c r="G76" s="12"/>
      <c r="H76" s="12">
        <v>2</v>
      </c>
      <c r="I76" s="12"/>
    </row>
    <row r="77" spans="1:9" hidden="1" x14ac:dyDescent="0.35">
      <c r="A77" t="s">
        <v>107</v>
      </c>
      <c r="B77" t="s">
        <v>255</v>
      </c>
      <c r="C77" t="s">
        <v>260</v>
      </c>
      <c r="D77" t="s">
        <v>261</v>
      </c>
      <c r="E77">
        <f>SUM(Table111[[#This Row],[2024]:[2014]])</f>
        <v>14</v>
      </c>
      <c r="F77" s="12">
        <v>3</v>
      </c>
      <c r="G77" s="12">
        <v>4</v>
      </c>
      <c r="H77" s="12">
        <v>7</v>
      </c>
      <c r="I77" s="12"/>
    </row>
    <row r="78" spans="1:9" hidden="1" x14ac:dyDescent="0.35">
      <c r="A78" t="s">
        <v>107</v>
      </c>
      <c r="B78" t="s">
        <v>255</v>
      </c>
      <c r="C78" t="s">
        <v>262</v>
      </c>
      <c r="D78" t="s">
        <v>263</v>
      </c>
      <c r="E78">
        <f>SUM(Table111[[#This Row],[2024]:[2014]])</f>
        <v>48</v>
      </c>
      <c r="F78" s="12">
        <v>7</v>
      </c>
      <c r="G78" s="12">
        <v>15</v>
      </c>
      <c r="H78" s="12">
        <v>26</v>
      </c>
      <c r="I78" s="12"/>
    </row>
    <row r="79" spans="1:9" hidden="1" x14ac:dyDescent="0.35">
      <c r="A79" t="s">
        <v>107</v>
      </c>
      <c r="B79" t="s">
        <v>255</v>
      </c>
      <c r="C79" t="s">
        <v>264</v>
      </c>
      <c r="D79" t="s">
        <v>265</v>
      </c>
      <c r="E79">
        <f>SUM(Table111[[#This Row],[2024]:[2014]])</f>
        <v>2</v>
      </c>
      <c r="F79" s="12"/>
      <c r="G79" s="12">
        <v>2</v>
      </c>
      <c r="H79" s="12"/>
      <c r="I79" s="12"/>
    </row>
    <row r="80" spans="1:9" hidden="1" x14ac:dyDescent="0.35">
      <c r="A80" t="s">
        <v>107</v>
      </c>
      <c r="B80" t="s">
        <v>255</v>
      </c>
      <c r="C80" t="s">
        <v>266</v>
      </c>
      <c r="D80" t="s">
        <v>267</v>
      </c>
      <c r="E80">
        <f>SUM(Table111[[#This Row],[2024]:[2014]])</f>
        <v>54</v>
      </c>
      <c r="F80" s="12">
        <v>14</v>
      </c>
      <c r="G80" s="12">
        <v>35</v>
      </c>
      <c r="H80" s="12">
        <v>5</v>
      </c>
      <c r="I80" s="12"/>
    </row>
    <row r="81" spans="1:9" hidden="1" x14ac:dyDescent="0.35">
      <c r="A81" t="s">
        <v>107</v>
      </c>
      <c r="B81" t="s">
        <v>255</v>
      </c>
      <c r="C81" t="s">
        <v>268</v>
      </c>
      <c r="D81" t="s">
        <v>269</v>
      </c>
      <c r="E81">
        <f>SUM(Table111[[#This Row],[2024]:[2014]])</f>
        <v>18</v>
      </c>
      <c r="F81" s="12"/>
      <c r="G81" s="12">
        <v>18</v>
      </c>
      <c r="H81" s="12"/>
      <c r="I81" s="12"/>
    </row>
    <row r="82" spans="1:9" hidden="1" x14ac:dyDescent="0.35">
      <c r="A82" t="s">
        <v>107</v>
      </c>
      <c r="B82" t="s">
        <v>270</v>
      </c>
      <c r="C82" t="s">
        <v>115</v>
      </c>
      <c r="D82" t="s">
        <v>271</v>
      </c>
      <c r="E82">
        <f>SUM(Table111[[#This Row],[2024]:[2014]])</f>
        <v>987</v>
      </c>
      <c r="F82" s="12">
        <v>371</v>
      </c>
      <c r="G82" s="12">
        <v>401</v>
      </c>
      <c r="H82" s="12">
        <v>215</v>
      </c>
      <c r="I82" s="12"/>
    </row>
    <row r="83" spans="1:9" hidden="1" x14ac:dyDescent="0.35">
      <c r="A83" t="s">
        <v>107</v>
      </c>
      <c r="B83" t="s">
        <v>270</v>
      </c>
      <c r="C83" t="s">
        <v>115</v>
      </c>
      <c r="D83" t="s">
        <v>272</v>
      </c>
      <c r="E83">
        <f>SUM(Table111[[#This Row],[2024]:[2014]])</f>
        <v>601</v>
      </c>
      <c r="F83" s="12"/>
      <c r="G83" s="12"/>
      <c r="H83" s="12">
        <v>601</v>
      </c>
      <c r="I83" s="12"/>
    </row>
    <row r="84" spans="1:9" hidden="1" x14ac:dyDescent="0.35">
      <c r="A84" t="s">
        <v>107</v>
      </c>
      <c r="B84" t="s">
        <v>270</v>
      </c>
      <c r="C84" t="s">
        <v>115</v>
      </c>
      <c r="D84" t="s">
        <v>273</v>
      </c>
      <c r="E84">
        <f>SUM(Table111[[#This Row],[2024]:[2014]])</f>
        <v>19</v>
      </c>
      <c r="F84" s="12"/>
      <c r="G84" s="12">
        <v>19</v>
      </c>
      <c r="H84" s="12"/>
      <c r="I84" s="12"/>
    </row>
    <row r="85" spans="1:9" hidden="1" x14ac:dyDescent="0.35">
      <c r="A85" t="s">
        <v>107</v>
      </c>
      <c r="B85" t="s">
        <v>270</v>
      </c>
      <c r="C85" t="s">
        <v>274</v>
      </c>
      <c r="D85" t="s">
        <v>275</v>
      </c>
      <c r="E85">
        <f>SUM(Table111[[#This Row],[2024]:[2014]])</f>
        <v>43</v>
      </c>
      <c r="F85" s="12"/>
      <c r="G85" s="12">
        <v>24</v>
      </c>
      <c r="H85" s="12">
        <v>19</v>
      </c>
      <c r="I85" s="12"/>
    </row>
    <row r="86" spans="1:9" hidden="1" x14ac:dyDescent="0.35">
      <c r="A86" t="s">
        <v>107</v>
      </c>
      <c r="B86" t="s">
        <v>270</v>
      </c>
      <c r="C86" t="s">
        <v>276</v>
      </c>
      <c r="D86" t="s">
        <v>277</v>
      </c>
      <c r="E86">
        <f>SUM(Table111[[#This Row],[2024]:[2014]])</f>
        <v>45</v>
      </c>
      <c r="F86" s="12">
        <v>28</v>
      </c>
      <c r="G86" s="12">
        <v>6</v>
      </c>
      <c r="H86" s="12">
        <v>11</v>
      </c>
      <c r="I86" s="12"/>
    </row>
    <row r="87" spans="1:9" hidden="1" x14ac:dyDescent="0.35">
      <c r="A87" t="s">
        <v>107</v>
      </c>
      <c r="B87" t="s">
        <v>270</v>
      </c>
      <c r="C87" t="s">
        <v>278</v>
      </c>
      <c r="D87" t="s">
        <v>279</v>
      </c>
      <c r="E87">
        <f>SUM(Table111[[#This Row],[2024]:[2014]])</f>
        <v>4</v>
      </c>
      <c r="F87" s="12">
        <v>1</v>
      </c>
      <c r="G87" s="12">
        <v>1</v>
      </c>
      <c r="H87" s="12">
        <v>2</v>
      </c>
      <c r="I87" s="12"/>
    </row>
    <row r="88" spans="1:9" hidden="1" x14ac:dyDescent="0.35">
      <c r="A88" t="s">
        <v>107</v>
      </c>
      <c r="B88" t="s">
        <v>270</v>
      </c>
      <c r="C88" t="s">
        <v>280</v>
      </c>
      <c r="D88" t="s">
        <v>281</v>
      </c>
      <c r="E88">
        <f>SUM(Table111[[#This Row],[2024]:[2014]])</f>
        <v>116</v>
      </c>
      <c r="F88" s="12">
        <v>27</v>
      </c>
      <c r="G88" s="12">
        <v>29</v>
      </c>
      <c r="H88" s="12">
        <v>60</v>
      </c>
      <c r="I88" s="12"/>
    </row>
    <row r="89" spans="1:9" hidden="1" x14ac:dyDescent="0.35">
      <c r="A89" t="s">
        <v>107</v>
      </c>
      <c r="B89" t="s">
        <v>270</v>
      </c>
      <c r="C89" t="s">
        <v>282</v>
      </c>
      <c r="D89" t="s">
        <v>283</v>
      </c>
      <c r="E89">
        <f>SUM(Table111[[#This Row],[2024]:[2014]])</f>
        <v>351</v>
      </c>
      <c r="F89" s="12">
        <v>107</v>
      </c>
      <c r="G89" s="12">
        <v>94</v>
      </c>
      <c r="H89" s="12">
        <v>150</v>
      </c>
      <c r="I89" s="12">
        <v>0</v>
      </c>
    </row>
    <row r="90" spans="1:9" hidden="1" x14ac:dyDescent="0.35">
      <c r="A90" t="s">
        <v>107</v>
      </c>
      <c r="B90" t="s">
        <v>270</v>
      </c>
      <c r="C90" t="s">
        <v>284</v>
      </c>
      <c r="D90" t="s">
        <v>285</v>
      </c>
      <c r="E90">
        <f>SUM(Table111[[#This Row],[2024]:[2014]])</f>
        <v>1</v>
      </c>
      <c r="F90" s="12"/>
      <c r="G90" s="12">
        <v>1</v>
      </c>
      <c r="H90" s="12"/>
      <c r="I90" s="12"/>
    </row>
    <row r="91" spans="1:9" hidden="1" x14ac:dyDescent="0.35">
      <c r="A91" t="s">
        <v>107</v>
      </c>
      <c r="B91" t="s">
        <v>270</v>
      </c>
      <c r="C91" t="s">
        <v>286</v>
      </c>
      <c r="D91" t="s">
        <v>287</v>
      </c>
      <c r="E91">
        <f>SUM(Table111[[#This Row],[2024]:[2014]])</f>
        <v>1</v>
      </c>
      <c r="F91" s="12"/>
      <c r="G91" s="12"/>
      <c r="H91" s="12">
        <v>1</v>
      </c>
      <c r="I91" s="12"/>
    </row>
    <row r="92" spans="1:9" hidden="1" x14ac:dyDescent="0.35">
      <c r="A92" t="s">
        <v>107</v>
      </c>
      <c r="B92" t="s">
        <v>270</v>
      </c>
      <c r="C92" t="s">
        <v>288</v>
      </c>
      <c r="D92" t="s">
        <v>289</v>
      </c>
      <c r="E92">
        <f>SUM(Table111[[#This Row],[2024]:[2014]])</f>
        <v>15</v>
      </c>
      <c r="F92" s="12"/>
      <c r="G92" s="12">
        <v>3</v>
      </c>
      <c r="H92" s="12">
        <v>12</v>
      </c>
      <c r="I92" s="12"/>
    </row>
    <row r="93" spans="1:9" hidden="1" x14ac:dyDescent="0.35">
      <c r="A93" t="s">
        <v>107</v>
      </c>
      <c r="B93" t="s">
        <v>270</v>
      </c>
      <c r="C93" t="s">
        <v>290</v>
      </c>
      <c r="D93" t="s">
        <v>291</v>
      </c>
      <c r="E93">
        <f>SUM(Table111[[#This Row],[2024]:[2014]])</f>
        <v>16</v>
      </c>
      <c r="F93" s="12">
        <v>16</v>
      </c>
      <c r="G93" s="12"/>
      <c r="H93" s="12"/>
      <c r="I93" s="12"/>
    </row>
    <row r="94" spans="1:9" hidden="1" x14ac:dyDescent="0.35">
      <c r="A94" t="s">
        <v>107</v>
      </c>
      <c r="B94" t="s">
        <v>270</v>
      </c>
      <c r="C94" t="s">
        <v>292</v>
      </c>
      <c r="D94" t="s">
        <v>293</v>
      </c>
      <c r="E94">
        <f>SUM(Table111[[#This Row],[2024]:[2014]])</f>
        <v>15</v>
      </c>
      <c r="F94" s="12"/>
      <c r="G94" s="12">
        <v>4</v>
      </c>
      <c r="H94" s="12">
        <v>11</v>
      </c>
      <c r="I94" s="12"/>
    </row>
    <row r="95" spans="1:9" hidden="1" x14ac:dyDescent="0.35">
      <c r="A95" t="s">
        <v>107</v>
      </c>
      <c r="B95" t="s">
        <v>270</v>
      </c>
      <c r="C95" t="s">
        <v>294</v>
      </c>
      <c r="D95" t="s">
        <v>295</v>
      </c>
      <c r="E95">
        <f>SUM(Table111[[#This Row],[2024]:[2014]])</f>
        <v>44</v>
      </c>
      <c r="F95" s="12">
        <v>3</v>
      </c>
      <c r="G95" s="12">
        <v>15</v>
      </c>
      <c r="H95" s="12">
        <v>26</v>
      </c>
      <c r="I95" s="12"/>
    </row>
    <row r="96" spans="1:9" hidden="1" x14ac:dyDescent="0.35">
      <c r="A96" t="s">
        <v>107</v>
      </c>
      <c r="B96" t="s">
        <v>270</v>
      </c>
      <c r="C96" t="s">
        <v>296</v>
      </c>
      <c r="D96" t="s">
        <v>297</v>
      </c>
      <c r="E96">
        <f>SUM(Table111[[#This Row],[2024]:[2014]])</f>
        <v>47</v>
      </c>
      <c r="F96" s="12">
        <v>9</v>
      </c>
      <c r="G96" s="12">
        <v>28</v>
      </c>
      <c r="H96" s="12">
        <v>10</v>
      </c>
      <c r="I96" s="12"/>
    </row>
    <row r="97" spans="1:11" hidden="1" x14ac:dyDescent="0.35">
      <c r="A97" t="s">
        <v>107</v>
      </c>
      <c r="B97" t="s">
        <v>270</v>
      </c>
      <c r="C97" t="s">
        <v>298</v>
      </c>
      <c r="D97" t="s">
        <v>299</v>
      </c>
      <c r="E97">
        <f>SUM(Table111[[#This Row],[2024]:[2014]])</f>
        <v>0</v>
      </c>
      <c r="F97" s="12"/>
      <c r="G97" s="12"/>
      <c r="H97" s="12"/>
      <c r="I97" s="12">
        <v>0</v>
      </c>
    </row>
    <row r="98" spans="1:11" hidden="1" x14ac:dyDescent="0.35">
      <c r="A98" t="s">
        <v>107</v>
      </c>
      <c r="B98" t="s">
        <v>270</v>
      </c>
      <c r="C98" t="s">
        <v>300</v>
      </c>
      <c r="D98" t="s">
        <v>301</v>
      </c>
      <c r="E98">
        <f>SUM(Table111[[#This Row],[2024]:[2014]])</f>
        <v>3</v>
      </c>
      <c r="F98" s="12">
        <v>2</v>
      </c>
      <c r="G98" s="12">
        <v>1</v>
      </c>
      <c r="H98" s="12"/>
      <c r="I98" s="12"/>
    </row>
    <row r="99" spans="1:11" hidden="1" x14ac:dyDescent="0.35">
      <c r="A99" t="s">
        <v>107</v>
      </c>
      <c r="B99" t="s">
        <v>270</v>
      </c>
      <c r="C99" t="s">
        <v>302</v>
      </c>
      <c r="D99" t="s">
        <v>303</v>
      </c>
      <c r="E99">
        <f>SUM(Table111[[#This Row],[2024]:[2014]])</f>
        <v>4</v>
      </c>
      <c r="F99" s="12"/>
      <c r="G99" s="12">
        <v>1</v>
      </c>
      <c r="H99" s="12">
        <v>3</v>
      </c>
      <c r="I99" s="12"/>
    </row>
    <row r="100" spans="1:11" hidden="1" x14ac:dyDescent="0.35">
      <c r="A100" t="s">
        <v>107</v>
      </c>
      <c r="B100" t="s">
        <v>270</v>
      </c>
      <c r="C100" t="s">
        <v>304</v>
      </c>
      <c r="D100" t="s">
        <v>305</v>
      </c>
      <c r="E100">
        <f>SUM(Table111[[#This Row],[2024]:[2014]])</f>
        <v>4</v>
      </c>
      <c r="F100" s="12">
        <v>1</v>
      </c>
      <c r="G100" s="12">
        <v>3</v>
      </c>
      <c r="H100" s="12"/>
      <c r="I100" s="12"/>
    </row>
    <row r="101" spans="1:11" hidden="1" x14ac:dyDescent="0.35">
      <c r="A101" t="s">
        <v>107</v>
      </c>
      <c r="B101" t="s">
        <v>270</v>
      </c>
      <c r="C101" t="s">
        <v>306</v>
      </c>
      <c r="D101" t="s">
        <v>307</v>
      </c>
      <c r="E101">
        <f>SUM(Table111[[#This Row],[2024]:[2014]])</f>
        <v>5</v>
      </c>
      <c r="F101" s="12">
        <v>1</v>
      </c>
      <c r="G101" s="12">
        <v>4</v>
      </c>
      <c r="H101" s="12"/>
      <c r="I101" s="12"/>
    </row>
    <row r="102" spans="1:11" hidden="1" x14ac:dyDescent="0.35">
      <c r="A102" t="s">
        <v>107</v>
      </c>
      <c r="B102" t="s">
        <v>270</v>
      </c>
      <c r="C102" t="s">
        <v>308</v>
      </c>
      <c r="D102" t="s">
        <v>309</v>
      </c>
      <c r="E102">
        <f>SUM(Table111[[#This Row],[2024]:[2014]])</f>
        <v>1</v>
      </c>
      <c r="F102" s="12"/>
      <c r="G102" s="12">
        <v>1</v>
      </c>
      <c r="H102" s="12"/>
      <c r="I102" s="12"/>
    </row>
    <row r="103" spans="1:11" hidden="1" x14ac:dyDescent="0.35">
      <c r="A103" t="s">
        <v>107</v>
      </c>
      <c r="B103" t="s">
        <v>270</v>
      </c>
      <c r="C103" t="s">
        <v>310</v>
      </c>
      <c r="D103" t="s">
        <v>311</v>
      </c>
      <c r="E103">
        <f>SUM(Table111[[#This Row],[2024]:[2014]])</f>
        <v>3</v>
      </c>
      <c r="F103" s="12"/>
      <c r="G103" s="12"/>
      <c r="H103" s="12">
        <v>3</v>
      </c>
      <c r="I103" s="12"/>
    </row>
    <row r="104" spans="1:11" hidden="1" x14ac:dyDescent="0.35">
      <c r="A104" t="s">
        <v>107</v>
      </c>
      <c r="B104" t="s">
        <v>270</v>
      </c>
      <c r="C104" t="s">
        <v>312</v>
      </c>
      <c r="D104" t="s">
        <v>313</v>
      </c>
      <c r="E104">
        <f>SUM(Table111[[#This Row],[2024]:[2014]])</f>
        <v>1</v>
      </c>
      <c r="F104" s="12"/>
      <c r="G104" s="12"/>
      <c r="H104" s="12">
        <v>1</v>
      </c>
      <c r="I104" s="12"/>
    </row>
    <row r="105" spans="1:11" hidden="1" x14ac:dyDescent="0.35">
      <c r="A105" t="s">
        <v>107</v>
      </c>
      <c r="B105" t="s">
        <v>270</v>
      </c>
      <c r="C105" t="s">
        <v>314</v>
      </c>
      <c r="D105" t="s">
        <v>315</v>
      </c>
      <c r="E105">
        <f>SUM(Table111[[#This Row],[2024]:[2014]])</f>
        <v>2</v>
      </c>
      <c r="F105" s="12"/>
      <c r="G105" s="12"/>
      <c r="H105" s="12">
        <v>2</v>
      </c>
      <c r="I105" s="12"/>
    </row>
    <row r="106" spans="1:11" hidden="1" x14ac:dyDescent="0.35">
      <c r="A106" t="s">
        <v>107</v>
      </c>
      <c r="B106" t="s">
        <v>270</v>
      </c>
      <c r="C106" t="s">
        <v>316</v>
      </c>
      <c r="D106" t="s">
        <v>317</v>
      </c>
      <c r="E106">
        <f>SUM(Table111[[#This Row],[2024]:[2014]])</f>
        <v>5</v>
      </c>
      <c r="F106" s="12">
        <v>2</v>
      </c>
      <c r="G106" s="12">
        <v>3</v>
      </c>
      <c r="H106" s="12"/>
      <c r="I106" s="12"/>
    </row>
    <row r="107" spans="1:11" hidden="1" x14ac:dyDescent="0.35">
      <c r="A107" t="s">
        <v>107</v>
      </c>
      <c r="B107" t="s">
        <v>270</v>
      </c>
      <c r="C107" t="s">
        <v>318</v>
      </c>
      <c r="D107" t="s">
        <v>319</v>
      </c>
      <c r="E107">
        <f>SUM(Table111[[#This Row],[2024]:[2014]])</f>
        <v>8</v>
      </c>
      <c r="F107" s="12"/>
      <c r="G107" s="12">
        <v>1</v>
      </c>
      <c r="H107" s="12">
        <v>7</v>
      </c>
      <c r="I107" s="12"/>
    </row>
    <row r="108" spans="1:11" hidden="1" x14ac:dyDescent="0.35">
      <c r="A108" t="s">
        <v>107</v>
      </c>
      <c r="B108" t="s">
        <v>270</v>
      </c>
      <c r="C108" t="s">
        <v>320</v>
      </c>
      <c r="D108" t="s">
        <v>321</v>
      </c>
      <c r="E108">
        <f>SUM(Table111[[#This Row],[2024]:[2014]])</f>
        <v>4</v>
      </c>
      <c r="F108" s="12"/>
      <c r="G108" s="12">
        <v>1</v>
      </c>
      <c r="H108" s="12">
        <v>3</v>
      </c>
      <c r="I108" s="12"/>
    </row>
    <row r="109" spans="1:11" hidden="1" x14ac:dyDescent="0.35">
      <c r="A109" t="s">
        <v>107</v>
      </c>
      <c r="B109" t="s">
        <v>270</v>
      </c>
      <c r="C109" t="s">
        <v>322</v>
      </c>
      <c r="D109" t="s">
        <v>323</v>
      </c>
      <c r="E109">
        <f>SUM(Table111[[#This Row],[2024]:[2014]])</f>
        <v>5</v>
      </c>
      <c r="F109" s="12"/>
      <c r="G109" s="12"/>
      <c r="H109" s="12">
        <v>5</v>
      </c>
      <c r="I109" s="12">
        <v>0</v>
      </c>
    </row>
    <row r="110" spans="1:11" hidden="1" x14ac:dyDescent="0.35">
      <c r="A110" t="s">
        <v>107</v>
      </c>
      <c r="B110" t="s">
        <v>270</v>
      </c>
      <c r="C110" t="s">
        <v>324</v>
      </c>
      <c r="D110" t="s">
        <v>325</v>
      </c>
      <c r="E110">
        <f>SUM(Table111[[#This Row],[2024]:[2014]])</f>
        <v>70</v>
      </c>
      <c r="F110" s="12">
        <v>32</v>
      </c>
      <c r="G110" s="12">
        <v>27</v>
      </c>
      <c r="H110" s="12">
        <v>11</v>
      </c>
      <c r="I110" s="12"/>
    </row>
    <row r="111" spans="1:11" hidden="1" x14ac:dyDescent="0.35">
      <c r="A111" t="s">
        <v>326</v>
      </c>
      <c r="B111" t="s">
        <v>108</v>
      </c>
      <c r="C111" t="s">
        <v>327</v>
      </c>
      <c r="D111" t="s">
        <v>328</v>
      </c>
      <c r="E111">
        <f>SUM(Table111[[#This Row],[2024]:[2014]])</f>
        <v>1</v>
      </c>
      <c r="F111" s="12"/>
      <c r="G111" s="12">
        <v>1</v>
      </c>
      <c r="H111" s="12"/>
      <c r="I111" s="12"/>
      <c r="J111" s="12"/>
      <c r="K111" s="12"/>
    </row>
    <row r="112" spans="1:11" hidden="1" x14ac:dyDescent="0.35">
      <c r="A112" t="s">
        <v>326</v>
      </c>
      <c r="B112" t="s">
        <v>114</v>
      </c>
      <c r="C112" t="s">
        <v>115</v>
      </c>
      <c r="D112" t="s">
        <v>116</v>
      </c>
      <c r="E112">
        <f>SUM(Table111[[#This Row],[2024]:[2014]])</f>
        <v>42</v>
      </c>
      <c r="F112" s="12">
        <v>8</v>
      </c>
      <c r="G112" s="12">
        <v>2</v>
      </c>
      <c r="H112" s="12">
        <v>7</v>
      </c>
      <c r="I112" s="12">
        <v>4</v>
      </c>
      <c r="J112" s="12">
        <v>21</v>
      </c>
      <c r="K112" s="12"/>
    </row>
    <row r="113" spans="1:11" hidden="1" x14ac:dyDescent="0.35">
      <c r="A113" t="s">
        <v>326</v>
      </c>
      <c r="B113" t="s">
        <v>119</v>
      </c>
      <c r="C113" t="s">
        <v>329</v>
      </c>
      <c r="D113" t="s">
        <v>330</v>
      </c>
      <c r="E113">
        <f>SUM(Table111[[#This Row],[2024]:[2014]])</f>
        <v>1</v>
      </c>
      <c r="F113" s="12"/>
      <c r="G113" s="12"/>
      <c r="H113" s="12"/>
      <c r="I113" s="12">
        <v>1</v>
      </c>
      <c r="J113" s="12"/>
      <c r="K113" s="12"/>
    </row>
    <row r="114" spans="1:11" hidden="1" x14ac:dyDescent="0.35">
      <c r="A114" t="s">
        <v>326</v>
      </c>
      <c r="B114" t="s">
        <v>119</v>
      </c>
      <c r="C114" t="s">
        <v>331</v>
      </c>
      <c r="D114" t="s">
        <v>332</v>
      </c>
      <c r="E114">
        <f>SUM(Table111[[#This Row],[2024]:[2014]])</f>
        <v>1</v>
      </c>
      <c r="F114" s="12"/>
      <c r="G114" s="12"/>
      <c r="H114" s="12"/>
      <c r="I114" s="12"/>
      <c r="J114" s="12">
        <v>1</v>
      </c>
      <c r="K114" s="12"/>
    </row>
    <row r="115" spans="1:11" hidden="1" x14ac:dyDescent="0.35">
      <c r="A115" t="s">
        <v>326</v>
      </c>
      <c r="B115" t="s">
        <v>119</v>
      </c>
      <c r="C115" t="s">
        <v>126</v>
      </c>
      <c r="D115" t="s">
        <v>127</v>
      </c>
      <c r="E115">
        <f>SUM(Table111[[#This Row],[2024]:[2014]])</f>
        <v>12</v>
      </c>
      <c r="F115" s="12">
        <v>1</v>
      </c>
      <c r="G115" s="12"/>
      <c r="H115" s="12">
        <v>10</v>
      </c>
      <c r="I115" s="12">
        <v>1</v>
      </c>
      <c r="J115" s="12"/>
      <c r="K115" s="12"/>
    </row>
    <row r="116" spans="1:11" hidden="1" x14ac:dyDescent="0.35">
      <c r="A116" t="s">
        <v>326</v>
      </c>
      <c r="B116" t="s">
        <v>128</v>
      </c>
      <c r="C116" t="s">
        <v>333</v>
      </c>
      <c r="D116" t="s">
        <v>334</v>
      </c>
      <c r="E116">
        <f>SUM(Table111[[#This Row],[2024]:[2014]])</f>
        <v>10</v>
      </c>
      <c r="F116" s="12"/>
      <c r="G116" s="12"/>
      <c r="H116" s="12"/>
      <c r="I116" s="12"/>
      <c r="J116" s="12">
        <v>10</v>
      </c>
      <c r="K116" s="12"/>
    </row>
    <row r="117" spans="1:11" hidden="1" x14ac:dyDescent="0.35">
      <c r="A117" t="s">
        <v>326</v>
      </c>
      <c r="B117" t="s">
        <v>134</v>
      </c>
      <c r="C117" t="s">
        <v>135</v>
      </c>
      <c r="D117" t="s">
        <v>136</v>
      </c>
      <c r="E117">
        <f>SUM(Table111[[#This Row],[2024]:[2014]])</f>
        <v>15</v>
      </c>
      <c r="F117" s="12"/>
      <c r="G117" s="12"/>
      <c r="H117" s="12"/>
      <c r="I117" s="12"/>
      <c r="J117" s="12">
        <v>15</v>
      </c>
      <c r="K117" s="12">
        <v>0</v>
      </c>
    </row>
    <row r="118" spans="1:11" hidden="1" x14ac:dyDescent="0.35">
      <c r="A118" t="s">
        <v>326</v>
      </c>
      <c r="B118" t="s">
        <v>137</v>
      </c>
      <c r="C118" t="s">
        <v>138</v>
      </c>
      <c r="D118" t="s">
        <v>139</v>
      </c>
      <c r="E118">
        <f>SUM(Table111[[#This Row],[2024]:[2014]])</f>
        <v>2</v>
      </c>
      <c r="F118" s="12"/>
      <c r="G118" s="12">
        <v>2</v>
      </c>
      <c r="H118" s="12"/>
      <c r="I118" s="12"/>
      <c r="J118" s="12"/>
      <c r="K118" s="12"/>
    </row>
    <row r="119" spans="1:11" hidden="1" x14ac:dyDescent="0.35">
      <c r="A119" t="s">
        <v>326</v>
      </c>
      <c r="B119" t="s">
        <v>140</v>
      </c>
      <c r="C119" t="s">
        <v>115</v>
      </c>
      <c r="D119" t="s">
        <v>335</v>
      </c>
      <c r="E119">
        <f>SUM(Table111[[#This Row],[2024]:[2014]])</f>
        <v>31</v>
      </c>
      <c r="F119" s="12"/>
      <c r="G119" s="12"/>
      <c r="H119" s="12"/>
      <c r="I119" s="12">
        <v>31</v>
      </c>
      <c r="J119" s="12"/>
      <c r="K119" s="12"/>
    </row>
    <row r="120" spans="1:11" hidden="1" x14ac:dyDescent="0.35">
      <c r="A120" t="s">
        <v>326</v>
      </c>
      <c r="B120" t="s">
        <v>140</v>
      </c>
      <c r="C120" t="s">
        <v>115</v>
      </c>
      <c r="D120" t="s">
        <v>336</v>
      </c>
      <c r="E120">
        <f>SUM(Table111[[#This Row],[2024]:[2014]])</f>
        <v>2</v>
      </c>
      <c r="F120" s="12"/>
      <c r="G120" s="12"/>
      <c r="H120" s="12"/>
      <c r="I120" s="12"/>
      <c r="J120" s="12">
        <v>2</v>
      </c>
      <c r="K120" s="12"/>
    </row>
    <row r="121" spans="1:11" hidden="1" x14ac:dyDescent="0.35">
      <c r="A121" t="s">
        <v>326</v>
      </c>
      <c r="B121" t="s">
        <v>140</v>
      </c>
      <c r="C121" t="s">
        <v>141</v>
      </c>
      <c r="D121" t="s">
        <v>142</v>
      </c>
      <c r="E121">
        <f>SUM(Table111[[#This Row],[2024]:[2014]])</f>
        <v>1</v>
      </c>
      <c r="F121" s="12"/>
      <c r="G121" s="12"/>
      <c r="H121" s="12"/>
      <c r="I121" s="12">
        <v>-1</v>
      </c>
      <c r="J121" s="12">
        <v>2</v>
      </c>
      <c r="K121" s="12"/>
    </row>
    <row r="122" spans="1:11" hidden="1" x14ac:dyDescent="0.35">
      <c r="A122" t="s">
        <v>326</v>
      </c>
      <c r="B122" t="s">
        <v>140</v>
      </c>
      <c r="C122" t="s">
        <v>337</v>
      </c>
      <c r="D122" t="s">
        <v>338</v>
      </c>
      <c r="E122">
        <f>SUM(Table111[[#This Row],[2024]:[2014]])</f>
        <v>2</v>
      </c>
      <c r="F122" s="12"/>
      <c r="G122" s="12"/>
      <c r="H122" s="12"/>
      <c r="I122" s="12"/>
      <c r="J122" s="12">
        <v>2</v>
      </c>
      <c r="K122" s="12"/>
    </row>
    <row r="123" spans="1:11" hidden="1" x14ac:dyDescent="0.35">
      <c r="A123" t="s">
        <v>326</v>
      </c>
      <c r="B123" t="s">
        <v>145</v>
      </c>
      <c r="C123" t="s">
        <v>115</v>
      </c>
      <c r="D123" t="s">
        <v>146</v>
      </c>
      <c r="E123">
        <f>SUM(Table111[[#This Row],[2024]:[2014]])</f>
        <v>31</v>
      </c>
      <c r="F123" s="12">
        <v>1</v>
      </c>
      <c r="G123" s="12">
        <v>30</v>
      </c>
      <c r="H123" s="12"/>
      <c r="I123" s="12"/>
      <c r="J123" s="12"/>
      <c r="K123" s="12"/>
    </row>
    <row r="124" spans="1:11" hidden="1" x14ac:dyDescent="0.35">
      <c r="A124" t="s">
        <v>326</v>
      </c>
      <c r="B124" t="s">
        <v>145</v>
      </c>
      <c r="C124" t="s">
        <v>115</v>
      </c>
      <c r="D124" t="s">
        <v>147</v>
      </c>
      <c r="E124">
        <f>SUM(Table111[[#This Row],[2024]:[2014]])</f>
        <v>3</v>
      </c>
      <c r="F124" s="12"/>
      <c r="G124" s="12"/>
      <c r="H124" s="12">
        <v>1</v>
      </c>
      <c r="I124" s="12">
        <v>1</v>
      </c>
      <c r="J124" s="12">
        <v>1</v>
      </c>
      <c r="K124" s="12"/>
    </row>
    <row r="125" spans="1:11" hidden="1" x14ac:dyDescent="0.35">
      <c r="A125" t="s">
        <v>326</v>
      </c>
      <c r="B125" t="s">
        <v>145</v>
      </c>
      <c r="C125" t="s">
        <v>115</v>
      </c>
      <c r="D125" t="s">
        <v>339</v>
      </c>
      <c r="E125">
        <f>SUM(Table111[[#This Row],[2024]:[2014]])</f>
        <v>3</v>
      </c>
      <c r="F125" s="12"/>
      <c r="G125" s="12"/>
      <c r="H125" s="12"/>
      <c r="I125" s="12">
        <v>3</v>
      </c>
      <c r="J125" s="12"/>
      <c r="K125" s="12"/>
    </row>
    <row r="126" spans="1:11" hidden="1" x14ac:dyDescent="0.35">
      <c r="A126" t="s">
        <v>326</v>
      </c>
      <c r="B126" t="s">
        <v>145</v>
      </c>
      <c r="C126" t="s">
        <v>115</v>
      </c>
      <c r="D126" t="s">
        <v>149</v>
      </c>
      <c r="E126">
        <f>SUM(Table111[[#This Row],[2024]:[2014]])</f>
        <v>5</v>
      </c>
      <c r="F126" s="12"/>
      <c r="G126" s="12">
        <v>1</v>
      </c>
      <c r="H126" s="12">
        <v>1</v>
      </c>
      <c r="I126" s="12">
        <v>1</v>
      </c>
      <c r="J126" s="12">
        <v>2</v>
      </c>
      <c r="K126" s="12"/>
    </row>
    <row r="127" spans="1:11" hidden="1" x14ac:dyDescent="0.35">
      <c r="A127" t="s">
        <v>326</v>
      </c>
      <c r="B127" t="s">
        <v>145</v>
      </c>
      <c r="C127" t="s">
        <v>115</v>
      </c>
      <c r="D127" t="s">
        <v>340</v>
      </c>
      <c r="E127">
        <f>SUM(Table111[[#This Row],[2024]:[2014]])</f>
        <v>3</v>
      </c>
      <c r="F127" s="12"/>
      <c r="G127" s="12"/>
      <c r="H127" s="12">
        <v>1</v>
      </c>
      <c r="I127" s="12">
        <v>2</v>
      </c>
      <c r="J127" s="12"/>
      <c r="K127" s="12"/>
    </row>
    <row r="128" spans="1:11" hidden="1" x14ac:dyDescent="0.35">
      <c r="A128" t="s">
        <v>326</v>
      </c>
      <c r="B128" t="s">
        <v>145</v>
      </c>
      <c r="C128" t="s">
        <v>115</v>
      </c>
      <c r="D128" t="s">
        <v>341</v>
      </c>
      <c r="E128">
        <f>SUM(Table111[[#This Row],[2024]:[2014]])</f>
        <v>18</v>
      </c>
      <c r="F128" s="12"/>
      <c r="G128" s="12"/>
      <c r="H128" s="12"/>
      <c r="I128" s="12">
        <v>8</v>
      </c>
      <c r="J128" s="12">
        <v>10</v>
      </c>
      <c r="K128" s="12"/>
    </row>
    <row r="129" spans="1:11" hidden="1" x14ac:dyDescent="0.35">
      <c r="A129" t="s">
        <v>326</v>
      </c>
      <c r="B129" t="s">
        <v>145</v>
      </c>
      <c r="C129" t="s">
        <v>115</v>
      </c>
      <c r="D129" t="s">
        <v>150</v>
      </c>
      <c r="E129">
        <f>SUM(Table111[[#This Row],[2024]:[2014]])</f>
        <v>1</v>
      </c>
      <c r="F129" s="12"/>
      <c r="G129" s="12"/>
      <c r="H129" s="12">
        <v>1</v>
      </c>
      <c r="I129" s="12"/>
      <c r="J129" s="12"/>
      <c r="K129" s="12"/>
    </row>
    <row r="130" spans="1:11" hidden="1" x14ac:dyDescent="0.35">
      <c r="A130" t="s">
        <v>326</v>
      </c>
      <c r="B130" t="s">
        <v>145</v>
      </c>
      <c r="C130" t="s">
        <v>115</v>
      </c>
      <c r="D130" t="s">
        <v>151</v>
      </c>
      <c r="E130">
        <f>SUM(Table111[[#This Row],[2024]:[2014]])</f>
        <v>15</v>
      </c>
      <c r="F130" s="12"/>
      <c r="G130" s="12">
        <v>1</v>
      </c>
      <c r="H130" s="12">
        <v>14</v>
      </c>
      <c r="I130" s="12"/>
      <c r="J130" s="12"/>
      <c r="K130" s="12"/>
    </row>
    <row r="131" spans="1:11" hidden="1" x14ac:dyDescent="0.35">
      <c r="A131" t="s">
        <v>326</v>
      </c>
      <c r="B131" t="s">
        <v>145</v>
      </c>
      <c r="C131" t="s">
        <v>115</v>
      </c>
      <c r="D131" t="s">
        <v>152</v>
      </c>
      <c r="E131">
        <f>SUM(Table111[[#This Row],[2024]:[2014]])</f>
        <v>137</v>
      </c>
      <c r="F131" s="12">
        <v>56</v>
      </c>
      <c r="G131" s="12">
        <v>25</v>
      </c>
      <c r="H131" s="12">
        <v>10</v>
      </c>
      <c r="I131" s="12">
        <v>13</v>
      </c>
      <c r="J131" s="12">
        <v>33</v>
      </c>
      <c r="K131" s="12"/>
    </row>
    <row r="132" spans="1:11" hidden="1" x14ac:dyDescent="0.35">
      <c r="A132" t="s">
        <v>326</v>
      </c>
      <c r="B132" t="s">
        <v>145</v>
      </c>
      <c r="C132" t="s">
        <v>115</v>
      </c>
      <c r="D132" t="s">
        <v>342</v>
      </c>
      <c r="E132">
        <f>SUM(Table111[[#This Row],[2024]:[2014]])</f>
        <v>18</v>
      </c>
      <c r="F132" s="12"/>
      <c r="G132" s="12"/>
      <c r="H132" s="12">
        <v>8</v>
      </c>
      <c r="I132" s="12">
        <v>9</v>
      </c>
      <c r="J132" s="12">
        <v>1</v>
      </c>
      <c r="K132" s="12"/>
    </row>
    <row r="133" spans="1:11" hidden="1" x14ac:dyDescent="0.35">
      <c r="A133" t="s">
        <v>326</v>
      </c>
      <c r="B133" t="s">
        <v>145</v>
      </c>
      <c r="C133" t="s">
        <v>115</v>
      </c>
      <c r="D133" t="s">
        <v>343</v>
      </c>
      <c r="E133">
        <f>SUM(Table111[[#This Row],[2024]:[2014]])</f>
        <v>2</v>
      </c>
      <c r="F133" s="12"/>
      <c r="G133" s="12"/>
      <c r="H133" s="12"/>
      <c r="I133" s="12">
        <v>2</v>
      </c>
      <c r="J133" s="12"/>
      <c r="K133" s="12"/>
    </row>
    <row r="134" spans="1:11" hidden="1" x14ac:dyDescent="0.35">
      <c r="A134" t="s">
        <v>326</v>
      </c>
      <c r="B134" t="s">
        <v>145</v>
      </c>
      <c r="C134" t="s">
        <v>115</v>
      </c>
      <c r="D134" t="s">
        <v>153</v>
      </c>
      <c r="E134">
        <f>SUM(Table111[[#This Row],[2024]:[2014]])</f>
        <v>17</v>
      </c>
      <c r="F134" s="12">
        <v>17</v>
      </c>
      <c r="G134" s="12"/>
      <c r="H134" s="12"/>
      <c r="I134" s="12"/>
      <c r="J134" s="12"/>
      <c r="K134" s="12"/>
    </row>
    <row r="135" spans="1:11" hidden="1" x14ac:dyDescent="0.35">
      <c r="A135" t="s">
        <v>326</v>
      </c>
      <c r="B135" t="s">
        <v>145</v>
      </c>
      <c r="C135" t="s">
        <v>344</v>
      </c>
      <c r="D135" t="s">
        <v>345</v>
      </c>
      <c r="E135">
        <f>SUM(Table111[[#This Row],[2024]:[2014]])</f>
        <v>22</v>
      </c>
      <c r="F135" s="12"/>
      <c r="G135" s="12"/>
      <c r="H135" s="12">
        <v>22</v>
      </c>
      <c r="I135" s="12"/>
      <c r="J135" s="12"/>
      <c r="K135" s="12"/>
    </row>
    <row r="136" spans="1:11" hidden="1" x14ac:dyDescent="0.35">
      <c r="A136" t="s">
        <v>326</v>
      </c>
      <c r="B136" t="s">
        <v>145</v>
      </c>
      <c r="C136" t="s">
        <v>154</v>
      </c>
      <c r="D136" t="s">
        <v>155</v>
      </c>
      <c r="E136">
        <f>SUM(Table111[[#This Row],[2024]:[2014]])</f>
        <v>1</v>
      </c>
      <c r="F136" s="12"/>
      <c r="G136" s="12"/>
      <c r="H136" s="12"/>
      <c r="I136" s="12"/>
      <c r="J136" s="12">
        <v>1</v>
      </c>
      <c r="K136" s="12"/>
    </row>
    <row r="137" spans="1:11" hidden="1" x14ac:dyDescent="0.35">
      <c r="A137" t="s">
        <v>326</v>
      </c>
      <c r="B137" t="s">
        <v>145</v>
      </c>
      <c r="C137" t="s">
        <v>346</v>
      </c>
      <c r="D137" t="s">
        <v>347</v>
      </c>
      <c r="E137">
        <f>SUM(Table111[[#This Row],[2024]:[2014]])</f>
        <v>1</v>
      </c>
      <c r="F137" s="12"/>
      <c r="G137" s="12"/>
      <c r="H137" s="12"/>
      <c r="I137" s="12"/>
      <c r="J137" s="12">
        <v>1</v>
      </c>
      <c r="K137" s="12"/>
    </row>
    <row r="138" spans="1:11" hidden="1" x14ac:dyDescent="0.35">
      <c r="A138" t="s">
        <v>326</v>
      </c>
      <c r="B138" t="s">
        <v>145</v>
      </c>
      <c r="C138" t="s">
        <v>158</v>
      </c>
      <c r="D138" t="s">
        <v>159</v>
      </c>
      <c r="E138">
        <f>SUM(Table111[[#This Row],[2024]:[2014]])</f>
        <v>3</v>
      </c>
      <c r="F138" s="12"/>
      <c r="G138" s="12"/>
      <c r="H138" s="12"/>
      <c r="I138" s="12"/>
      <c r="J138" s="12">
        <v>3</v>
      </c>
      <c r="K138" s="12"/>
    </row>
    <row r="139" spans="1:11" hidden="1" x14ac:dyDescent="0.35">
      <c r="A139" t="s">
        <v>326</v>
      </c>
      <c r="B139" t="s">
        <v>145</v>
      </c>
      <c r="C139" t="s">
        <v>348</v>
      </c>
      <c r="D139" t="s">
        <v>349</v>
      </c>
      <c r="E139">
        <f>SUM(Table111[[#This Row],[2024]:[2014]])</f>
        <v>1</v>
      </c>
      <c r="F139" s="12"/>
      <c r="G139" s="12"/>
      <c r="H139" s="12"/>
      <c r="I139" s="12"/>
      <c r="J139" s="12">
        <v>1</v>
      </c>
      <c r="K139" s="12"/>
    </row>
    <row r="140" spans="1:11" hidden="1" x14ac:dyDescent="0.35">
      <c r="A140" t="s">
        <v>326</v>
      </c>
      <c r="B140" t="s">
        <v>145</v>
      </c>
      <c r="C140" t="s">
        <v>160</v>
      </c>
      <c r="D140" t="s">
        <v>161</v>
      </c>
      <c r="E140">
        <f>SUM(Table111[[#This Row],[2024]:[2014]])</f>
        <v>2</v>
      </c>
      <c r="F140" s="12"/>
      <c r="G140" s="12"/>
      <c r="H140" s="12"/>
      <c r="I140" s="12"/>
      <c r="J140" s="12">
        <v>2</v>
      </c>
      <c r="K140" s="12"/>
    </row>
    <row r="141" spans="1:11" hidden="1" x14ac:dyDescent="0.35">
      <c r="A141" t="s">
        <v>326</v>
      </c>
      <c r="B141" t="s">
        <v>145</v>
      </c>
      <c r="C141" t="s">
        <v>350</v>
      </c>
      <c r="D141" t="s">
        <v>351</v>
      </c>
      <c r="E141">
        <f>SUM(Table111[[#This Row],[2024]:[2014]])</f>
        <v>1</v>
      </c>
      <c r="F141" s="12"/>
      <c r="G141" s="12"/>
      <c r="H141" s="12">
        <v>1</v>
      </c>
      <c r="I141" s="12"/>
      <c r="J141" s="12"/>
      <c r="K141" s="12"/>
    </row>
    <row r="142" spans="1:11" hidden="1" x14ac:dyDescent="0.35">
      <c r="A142" t="s">
        <v>326</v>
      </c>
      <c r="B142" t="s">
        <v>145</v>
      </c>
      <c r="C142" t="s">
        <v>172</v>
      </c>
      <c r="D142" t="s">
        <v>173</v>
      </c>
      <c r="E142">
        <f>SUM(Table111[[#This Row],[2024]:[2014]])</f>
        <v>16</v>
      </c>
      <c r="F142" s="12"/>
      <c r="G142" s="12">
        <v>5</v>
      </c>
      <c r="H142" s="12">
        <v>6</v>
      </c>
      <c r="I142" s="12">
        <v>-2</v>
      </c>
      <c r="J142" s="12">
        <v>7</v>
      </c>
      <c r="K142" s="12"/>
    </row>
    <row r="143" spans="1:11" hidden="1" x14ac:dyDescent="0.35">
      <c r="A143" t="s">
        <v>326</v>
      </c>
      <c r="B143" t="s">
        <v>174</v>
      </c>
      <c r="C143" t="s">
        <v>352</v>
      </c>
      <c r="D143" t="s">
        <v>353</v>
      </c>
      <c r="E143">
        <f>SUM(Table111[[#This Row],[2024]:[2014]])</f>
        <v>1</v>
      </c>
      <c r="F143" s="12"/>
      <c r="G143" s="12"/>
      <c r="H143" s="12"/>
      <c r="I143" s="12"/>
      <c r="J143" s="12">
        <v>1</v>
      </c>
      <c r="K143" s="12"/>
    </row>
    <row r="144" spans="1:11" hidden="1" x14ac:dyDescent="0.35">
      <c r="A144" t="s">
        <v>326</v>
      </c>
      <c r="B144" t="s">
        <v>174</v>
      </c>
      <c r="C144" t="s">
        <v>177</v>
      </c>
      <c r="D144" t="s">
        <v>178</v>
      </c>
      <c r="E144">
        <f>SUM(Table111[[#This Row],[2024]:[2014]])</f>
        <v>4</v>
      </c>
      <c r="F144" s="12">
        <v>2</v>
      </c>
      <c r="G144" s="12">
        <v>2</v>
      </c>
      <c r="H144" s="12"/>
      <c r="I144" s="12"/>
      <c r="J144" s="12"/>
      <c r="K144" s="12"/>
    </row>
    <row r="145" spans="1:11" hidden="1" x14ac:dyDescent="0.35">
      <c r="A145" t="s">
        <v>326</v>
      </c>
      <c r="B145" t="s">
        <v>185</v>
      </c>
      <c r="C145" t="s">
        <v>354</v>
      </c>
      <c r="D145" t="s">
        <v>355</v>
      </c>
      <c r="E145">
        <f>SUM(Table111[[#This Row],[2024]:[2014]])</f>
        <v>3</v>
      </c>
      <c r="F145" s="12"/>
      <c r="G145" s="12">
        <v>3</v>
      </c>
      <c r="H145" s="12"/>
      <c r="I145" s="12"/>
      <c r="J145" s="12"/>
      <c r="K145" s="12"/>
    </row>
    <row r="146" spans="1:11" hidden="1" x14ac:dyDescent="0.35">
      <c r="A146" t="s">
        <v>326</v>
      </c>
      <c r="B146" t="s">
        <v>188</v>
      </c>
      <c r="C146" t="s">
        <v>189</v>
      </c>
      <c r="D146" t="s">
        <v>190</v>
      </c>
      <c r="E146">
        <f>SUM(Table111[[#This Row],[2024]:[2014]])</f>
        <v>3</v>
      </c>
      <c r="F146" s="12"/>
      <c r="G146" s="12"/>
      <c r="H146" s="12">
        <v>1</v>
      </c>
      <c r="I146" s="12">
        <v>1</v>
      </c>
      <c r="J146" s="12">
        <v>1</v>
      </c>
      <c r="K146" s="12"/>
    </row>
    <row r="147" spans="1:11" hidden="1" x14ac:dyDescent="0.35">
      <c r="A147" t="s">
        <v>326</v>
      </c>
      <c r="B147" t="s">
        <v>188</v>
      </c>
      <c r="C147" t="s">
        <v>191</v>
      </c>
      <c r="D147" t="s">
        <v>192</v>
      </c>
      <c r="E147">
        <f>SUM(Table111[[#This Row],[2024]:[2014]])</f>
        <v>10</v>
      </c>
      <c r="F147" s="12"/>
      <c r="G147" s="12">
        <v>0</v>
      </c>
      <c r="H147" s="12">
        <v>2</v>
      </c>
      <c r="I147" s="12">
        <v>4</v>
      </c>
      <c r="J147" s="12">
        <v>4</v>
      </c>
      <c r="K147" s="12"/>
    </row>
    <row r="148" spans="1:11" hidden="1" x14ac:dyDescent="0.35">
      <c r="A148" t="s">
        <v>326</v>
      </c>
      <c r="B148" t="s">
        <v>356</v>
      </c>
      <c r="C148" t="s">
        <v>357</v>
      </c>
      <c r="D148" t="s">
        <v>358</v>
      </c>
      <c r="E148">
        <f>SUM(Table111[[#This Row],[2024]:[2014]])</f>
        <v>1</v>
      </c>
      <c r="F148" s="12"/>
      <c r="G148" s="12"/>
      <c r="H148" s="12"/>
      <c r="I148" s="12">
        <v>1</v>
      </c>
      <c r="J148" s="12"/>
      <c r="K148" s="12"/>
    </row>
    <row r="149" spans="1:11" hidden="1" x14ac:dyDescent="0.35">
      <c r="A149" t="s">
        <v>326</v>
      </c>
      <c r="B149" t="s">
        <v>196</v>
      </c>
      <c r="C149" t="s">
        <v>115</v>
      </c>
      <c r="D149" t="s">
        <v>359</v>
      </c>
      <c r="E149">
        <f>SUM(Table111[[#This Row],[2024]:[2014]])</f>
        <v>-3</v>
      </c>
      <c r="F149" s="12">
        <v>-2</v>
      </c>
      <c r="G149" s="12">
        <v>-1</v>
      </c>
      <c r="H149" s="12"/>
      <c r="I149" s="12"/>
      <c r="J149" s="12"/>
      <c r="K149" s="12"/>
    </row>
    <row r="150" spans="1:11" hidden="1" x14ac:dyDescent="0.35">
      <c r="A150" t="s">
        <v>326</v>
      </c>
      <c r="B150" t="s">
        <v>360</v>
      </c>
      <c r="C150" t="s">
        <v>361</v>
      </c>
      <c r="D150" t="s">
        <v>362</v>
      </c>
      <c r="E150">
        <f>SUM(Table111[[#This Row],[2024]:[2014]])</f>
        <v>2</v>
      </c>
      <c r="F150" s="12"/>
      <c r="G150" s="12">
        <v>2</v>
      </c>
      <c r="H150" s="12"/>
      <c r="I150" s="12"/>
      <c r="J150" s="12"/>
      <c r="K150" s="12"/>
    </row>
    <row r="151" spans="1:11" hidden="1" x14ac:dyDescent="0.35">
      <c r="A151" t="s">
        <v>326</v>
      </c>
      <c r="B151" t="s">
        <v>203</v>
      </c>
      <c r="C151" t="s">
        <v>204</v>
      </c>
      <c r="D151" t="s">
        <v>205</v>
      </c>
      <c r="E151">
        <f>SUM(Table111[[#This Row],[2024]:[2014]])</f>
        <v>2</v>
      </c>
      <c r="F151" s="12">
        <v>1</v>
      </c>
      <c r="G151" s="12"/>
      <c r="H151" s="12"/>
      <c r="I151" s="12">
        <v>1</v>
      </c>
      <c r="J151" s="12"/>
      <c r="K151" s="12"/>
    </row>
    <row r="152" spans="1:11" hidden="1" x14ac:dyDescent="0.35">
      <c r="A152" t="s">
        <v>326</v>
      </c>
      <c r="B152" t="s">
        <v>208</v>
      </c>
      <c r="C152" t="s">
        <v>115</v>
      </c>
      <c r="D152" t="s">
        <v>209</v>
      </c>
      <c r="E152">
        <f>SUM(Table111[[#This Row],[2024]:[2014]])</f>
        <v>9</v>
      </c>
      <c r="F152" s="12">
        <v>1</v>
      </c>
      <c r="G152" s="12">
        <v>8</v>
      </c>
      <c r="H152" s="12"/>
      <c r="I152" s="12"/>
      <c r="J152" s="12"/>
      <c r="K152" s="12"/>
    </row>
    <row r="153" spans="1:11" hidden="1" x14ac:dyDescent="0.35">
      <c r="A153" t="s">
        <v>326</v>
      </c>
      <c r="B153" t="s">
        <v>208</v>
      </c>
      <c r="C153" t="s">
        <v>115</v>
      </c>
      <c r="D153" t="s">
        <v>210</v>
      </c>
      <c r="E153">
        <f>SUM(Table111[[#This Row],[2024]:[2014]])</f>
        <v>32</v>
      </c>
      <c r="F153" s="12">
        <v>2</v>
      </c>
      <c r="G153" s="12">
        <v>8</v>
      </c>
      <c r="H153" s="12">
        <v>8</v>
      </c>
      <c r="I153" s="12">
        <v>1</v>
      </c>
      <c r="J153" s="12">
        <v>13</v>
      </c>
      <c r="K153" s="12"/>
    </row>
    <row r="154" spans="1:11" hidden="1" x14ac:dyDescent="0.35">
      <c r="A154" t="s">
        <v>326</v>
      </c>
      <c r="B154" t="s">
        <v>208</v>
      </c>
      <c r="C154" t="s">
        <v>115</v>
      </c>
      <c r="D154" t="s">
        <v>211</v>
      </c>
      <c r="E154">
        <f>SUM(Table111[[#This Row],[2024]:[2014]])</f>
        <v>35</v>
      </c>
      <c r="F154" s="12"/>
      <c r="G154" s="12">
        <v>8</v>
      </c>
      <c r="H154" s="12">
        <v>8</v>
      </c>
      <c r="I154" s="12">
        <v>6</v>
      </c>
      <c r="J154" s="12">
        <v>13</v>
      </c>
      <c r="K154" s="12"/>
    </row>
    <row r="155" spans="1:11" hidden="1" x14ac:dyDescent="0.35">
      <c r="A155" t="s">
        <v>326</v>
      </c>
      <c r="B155" t="s">
        <v>208</v>
      </c>
      <c r="C155" t="s">
        <v>115</v>
      </c>
      <c r="D155" t="s">
        <v>363</v>
      </c>
      <c r="E155">
        <f>SUM(Table111[[#This Row],[2024]:[2014]])</f>
        <v>2</v>
      </c>
      <c r="F155" s="12"/>
      <c r="G155" s="12"/>
      <c r="H155" s="12">
        <v>1</v>
      </c>
      <c r="I155" s="12"/>
      <c r="J155" s="12">
        <v>1</v>
      </c>
      <c r="K155" s="12"/>
    </row>
    <row r="156" spans="1:11" hidden="1" x14ac:dyDescent="0.35">
      <c r="A156" t="s">
        <v>326</v>
      </c>
      <c r="B156" t="s">
        <v>208</v>
      </c>
      <c r="C156" t="s">
        <v>115</v>
      </c>
      <c r="D156" t="s">
        <v>212</v>
      </c>
      <c r="E156">
        <f>SUM(Table111[[#This Row],[2024]:[2014]])</f>
        <v>454</v>
      </c>
      <c r="F156" s="12">
        <v>20</v>
      </c>
      <c r="G156" s="12">
        <v>27</v>
      </c>
      <c r="H156" s="12">
        <v>98</v>
      </c>
      <c r="I156" s="12">
        <v>67</v>
      </c>
      <c r="J156" s="12">
        <v>242</v>
      </c>
      <c r="K156" s="12"/>
    </row>
    <row r="157" spans="1:11" hidden="1" x14ac:dyDescent="0.35">
      <c r="A157" t="s">
        <v>326</v>
      </c>
      <c r="B157" t="s">
        <v>208</v>
      </c>
      <c r="C157" t="s">
        <v>115</v>
      </c>
      <c r="D157" t="s">
        <v>364</v>
      </c>
      <c r="E157">
        <f>SUM(Table111[[#This Row],[2024]:[2014]])</f>
        <v>1</v>
      </c>
      <c r="F157" s="12"/>
      <c r="G157" s="12"/>
      <c r="H157" s="12">
        <v>1</v>
      </c>
      <c r="I157" s="12"/>
      <c r="J157" s="12"/>
      <c r="K157" s="12"/>
    </row>
    <row r="158" spans="1:11" hidden="1" x14ac:dyDescent="0.35">
      <c r="A158" t="s">
        <v>326</v>
      </c>
      <c r="B158" t="s">
        <v>208</v>
      </c>
      <c r="C158" t="s">
        <v>115</v>
      </c>
      <c r="D158" t="s">
        <v>213</v>
      </c>
      <c r="E158">
        <f>SUM(Table111[[#This Row],[2024]:[2014]])</f>
        <v>16</v>
      </c>
      <c r="F158" s="12"/>
      <c r="G158" s="12">
        <v>1</v>
      </c>
      <c r="H158" s="12">
        <v>2</v>
      </c>
      <c r="I158" s="12">
        <v>11</v>
      </c>
      <c r="J158" s="12">
        <v>2</v>
      </c>
      <c r="K158" s="12"/>
    </row>
    <row r="159" spans="1:11" hidden="1" x14ac:dyDescent="0.35">
      <c r="A159" t="s">
        <v>326</v>
      </c>
      <c r="B159" t="s">
        <v>208</v>
      </c>
      <c r="C159" t="s">
        <v>115</v>
      </c>
      <c r="D159" t="s">
        <v>214</v>
      </c>
      <c r="E159">
        <f>SUM(Table111[[#This Row],[2024]:[2014]])</f>
        <v>18</v>
      </c>
      <c r="F159" s="12">
        <v>1</v>
      </c>
      <c r="G159" s="12"/>
      <c r="H159" s="12">
        <v>6</v>
      </c>
      <c r="I159" s="12">
        <v>9</v>
      </c>
      <c r="J159" s="12">
        <v>2</v>
      </c>
      <c r="K159" s="12"/>
    </row>
    <row r="160" spans="1:11" hidden="1" x14ac:dyDescent="0.35">
      <c r="A160" t="s">
        <v>326</v>
      </c>
      <c r="B160" t="s">
        <v>217</v>
      </c>
      <c r="C160" t="s">
        <v>218</v>
      </c>
      <c r="D160" t="s">
        <v>219</v>
      </c>
      <c r="E160">
        <f>SUM(Table111[[#This Row],[2024]:[2014]])</f>
        <v>6</v>
      </c>
      <c r="F160" s="12"/>
      <c r="G160" s="12"/>
      <c r="H160" s="12">
        <v>3</v>
      </c>
      <c r="I160" s="12">
        <v>3</v>
      </c>
      <c r="J160" s="12"/>
      <c r="K160" s="12"/>
    </row>
    <row r="161" spans="1:11" hidden="1" x14ac:dyDescent="0.35">
      <c r="A161" t="s">
        <v>326</v>
      </c>
      <c r="B161" t="s">
        <v>217</v>
      </c>
      <c r="C161" t="s">
        <v>220</v>
      </c>
      <c r="D161" t="s">
        <v>221</v>
      </c>
      <c r="E161">
        <f>SUM(Table111[[#This Row],[2024]:[2014]])</f>
        <v>4</v>
      </c>
      <c r="F161" s="12">
        <v>2</v>
      </c>
      <c r="G161" s="12">
        <v>2</v>
      </c>
      <c r="H161" s="12"/>
      <c r="I161" s="12"/>
      <c r="J161" s="12"/>
      <c r="K161" s="12"/>
    </row>
    <row r="162" spans="1:11" hidden="1" x14ac:dyDescent="0.35">
      <c r="A162" t="s">
        <v>326</v>
      </c>
      <c r="B162" t="s">
        <v>365</v>
      </c>
      <c r="C162" t="s">
        <v>366</v>
      </c>
      <c r="D162" t="s">
        <v>367</v>
      </c>
      <c r="E162">
        <f>SUM(Table111[[#This Row],[2024]:[2014]])</f>
        <v>1</v>
      </c>
      <c r="F162" s="12"/>
      <c r="G162" s="12"/>
      <c r="H162" s="12"/>
      <c r="I162" s="12">
        <v>1</v>
      </c>
      <c r="J162" s="12"/>
      <c r="K162" s="12"/>
    </row>
    <row r="163" spans="1:11" hidden="1" x14ac:dyDescent="0.35">
      <c r="A163" t="s">
        <v>326</v>
      </c>
      <c r="B163" t="s">
        <v>230</v>
      </c>
      <c r="C163" t="s">
        <v>231</v>
      </c>
      <c r="D163" t="s">
        <v>232</v>
      </c>
      <c r="E163">
        <f>SUM(Table111[[#This Row],[2024]:[2014]])</f>
        <v>3</v>
      </c>
      <c r="F163" s="12"/>
      <c r="G163" s="12">
        <v>2</v>
      </c>
      <c r="H163" s="12">
        <v>1</v>
      </c>
      <c r="I163" s="12"/>
      <c r="J163" s="12"/>
      <c r="K163" s="12"/>
    </row>
    <row r="164" spans="1:11" hidden="1" x14ac:dyDescent="0.35">
      <c r="A164" t="s">
        <v>326</v>
      </c>
      <c r="B164" t="s">
        <v>230</v>
      </c>
      <c r="C164" t="s">
        <v>233</v>
      </c>
      <c r="D164" t="s">
        <v>234</v>
      </c>
      <c r="E164">
        <f>SUM(Table111[[#This Row],[2024]:[2014]])</f>
        <v>6</v>
      </c>
      <c r="F164" s="12">
        <v>1</v>
      </c>
      <c r="G164" s="12">
        <v>3</v>
      </c>
      <c r="H164" s="12">
        <v>2</v>
      </c>
      <c r="I164" s="12"/>
      <c r="J164" s="12"/>
      <c r="K164" s="12"/>
    </row>
    <row r="165" spans="1:11" hidden="1" x14ac:dyDescent="0.35">
      <c r="A165" t="s">
        <v>326</v>
      </c>
      <c r="B165" t="s">
        <v>230</v>
      </c>
      <c r="C165" t="s">
        <v>368</v>
      </c>
      <c r="D165" t="s">
        <v>369</v>
      </c>
      <c r="E165">
        <f>SUM(Table111[[#This Row],[2024]:[2014]])</f>
        <v>13</v>
      </c>
      <c r="F165" s="12"/>
      <c r="G165" s="12"/>
      <c r="H165" s="12"/>
      <c r="I165" s="12"/>
      <c r="J165" s="12">
        <v>13</v>
      </c>
      <c r="K165" s="12"/>
    </row>
    <row r="166" spans="1:11" hidden="1" x14ac:dyDescent="0.35">
      <c r="A166" t="s">
        <v>326</v>
      </c>
      <c r="B166" t="s">
        <v>230</v>
      </c>
      <c r="C166" t="s">
        <v>370</v>
      </c>
      <c r="D166" t="s">
        <v>371</v>
      </c>
      <c r="E166">
        <f>SUM(Table111[[#This Row],[2024]:[2014]])</f>
        <v>5</v>
      </c>
      <c r="F166" s="12"/>
      <c r="G166" s="12"/>
      <c r="H166" s="12"/>
      <c r="I166" s="12"/>
      <c r="J166" s="12">
        <v>5</v>
      </c>
      <c r="K166" s="12"/>
    </row>
    <row r="167" spans="1:11" hidden="1" x14ac:dyDescent="0.35">
      <c r="A167" t="s">
        <v>326</v>
      </c>
      <c r="B167" t="s">
        <v>237</v>
      </c>
      <c r="C167" t="s">
        <v>240</v>
      </c>
      <c r="D167" t="s">
        <v>241</v>
      </c>
      <c r="E167">
        <f>SUM(Table111[[#This Row],[2024]:[2014]])</f>
        <v>1</v>
      </c>
      <c r="F167" s="12"/>
      <c r="G167" s="12"/>
      <c r="H167" s="12"/>
      <c r="I167" s="12">
        <v>-2</v>
      </c>
      <c r="J167" s="12">
        <v>3</v>
      </c>
      <c r="K167" s="12"/>
    </row>
    <row r="168" spans="1:11" hidden="1" x14ac:dyDescent="0.35">
      <c r="A168" t="s">
        <v>326</v>
      </c>
      <c r="B168" t="s">
        <v>242</v>
      </c>
      <c r="C168" t="s">
        <v>243</v>
      </c>
      <c r="D168" t="s">
        <v>244</v>
      </c>
      <c r="E168">
        <f>SUM(Table111[[#This Row],[2024]:[2014]])</f>
        <v>90</v>
      </c>
      <c r="F168" s="12">
        <v>12</v>
      </c>
      <c r="G168" s="12">
        <v>30</v>
      </c>
      <c r="H168" s="12">
        <v>24</v>
      </c>
      <c r="I168" s="12">
        <v>23</v>
      </c>
      <c r="J168" s="12">
        <v>1</v>
      </c>
      <c r="K168" s="12"/>
    </row>
    <row r="169" spans="1:11" hidden="1" x14ac:dyDescent="0.35">
      <c r="A169" t="s">
        <v>326</v>
      </c>
      <c r="B169" t="s">
        <v>242</v>
      </c>
      <c r="C169" t="s">
        <v>245</v>
      </c>
      <c r="D169" t="s">
        <v>246</v>
      </c>
      <c r="E169">
        <f>SUM(Table111[[#This Row],[2024]:[2014]])</f>
        <v>34</v>
      </c>
      <c r="F169" s="12">
        <v>2</v>
      </c>
      <c r="G169" s="12">
        <v>7</v>
      </c>
      <c r="H169" s="12">
        <v>7</v>
      </c>
      <c r="I169" s="12">
        <v>9</v>
      </c>
      <c r="J169" s="12">
        <v>9</v>
      </c>
      <c r="K169" s="12"/>
    </row>
    <row r="170" spans="1:11" hidden="1" x14ac:dyDescent="0.35">
      <c r="A170" t="s">
        <v>326</v>
      </c>
      <c r="B170" t="s">
        <v>242</v>
      </c>
      <c r="C170" t="s">
        <v>372</v>
      </c>
      <c r="D170" t="s">
        <v>373</v>
      </c>
      <c r="E170">
        <f>SUM(Table111[[#This Row],[2024]:[2014]])</f>
        <v>1</v>
      </c>
      <c r="F170" s="12"/>
      <c r="G170" s="12"/>
      <c r="H170" s="12"/>
      <c r="I170" s="12"/>
      <c r="J170" s="12">
        <v>1</v>
      </c>
      <c r="K170" s="12"/>
    </row>
    <row r="171" spans="1:11" hidden="1" x14ac:dyDescent="0.35">
      <c r="A171" t="s">
        <v>326</v>
      </c>
      <c r="B171" t="s">
        <v>247</v>
      </c>
      <c r="C171" t="s">
        <v>248</v>
      </c>
      <c r="D171" t="s">
        <v>249</v>
      </c>
      <c r="E171">
        <f>SUM(Table111[[#This Row],[2024]:[2014]])</f>
        <v>2</v>
      </c>
      <c r="F171" s="12"/>
      <c r="G171" s="12">
        <v>1</v>
      </c>
      <c r="H171" s="12"/>
      <c r="I171" s="12">
        <v>-1</v>
      </c>
      <c r="J171" s="12">
        <v>2</v>
      </c>
      <c r="K171" s="12"/>
    </row>
    <row r="172" spans="1:11" hidden="1" x14ac:dyDescent="0.35">
      <c r="A172" t="s">
        <v>326</v>
      </c>
      <c r="B172" t="s">
        <v>252</v>
      </c>
      <c r="C172" t="s">
        <v>253</v>
      </c>
      <c r="D172" t="s">
        <v>254</v>
      </c>
      <c r="E172">
        <f>SUM(Table111[[#This Row],[2024]:[2014]])</f>
        <v>2</v>
      </c>
      <c r="F172" s="12">
        <v>1</v>
      </c>
      <c r="G172" s="12">
        <v>1</v>
      </c>
      <c r="H172" s="12"/>
      <c r="I172" s="12"/>
      <c r="J172" s="12"/>
      <c r="K172" s="12"/>
    </row>
    <row r="173" spans="1:11" hidden="1" x14ac:dyDescent="0.35">
      <c r="A173" t="s">
        <v>326</v>
      </c>
      <c r="B173" t="s">
        <v>252</v>
      </c>
      <c r="C173" t="s">
        <v>374</v>
      </c>
      <c r="D173" t="s">
        <v>375</v>
      </c>
      <c r="E173">
        <f>SUM(Table111[[#This Row],[2024]:[2014]])</f>
        <v>1</v>
      </c>
      <c r="F173" s="12"/>
      <c r="G173" s="12">
        <v>1</v>
      </c>
      <c r="H173" s="12"/>
      <c r="I173" s="12"/>
      <c r="J173" s="12"/>
      <c r="K173" s="12"/>
    </row>
    <row r="174" spans="1:11" hidden="1" x14ac:dyDescent="0.35">
      <c r="A174" t="s">
        <v>326</v>
      </c>
      <c r="B174" t="s">
        <v>255</v>
      </c>
      <c r="C174" t="s">
        <v>256</v>
      </c>
      <c r="D174" t="s">
        <v>257</v>
      </c>
      <c r="E174">
        <f>SUM(Table111[[#This Row],[2024]:[2014]])</f>
        <v>5</v>
      </c>
      <c r="F174" s="12">
        <v>5</v>
      </c>
      <c r="G174" s="12"/>
      <c r="H174" s="12"/>
      <c r="I174" s="12"/>
      <c r="J174" s="12"/>
      <c r="K174" s="12"/>
    </row>
    <row r="175" spans="1:11" hidden="1" x14ac:dyDescent="0.35">
      <c r="A175" t="s">
        <v>326</v>
      </c>
      <c r="B175" t="s">
        <v>255</v>
      </c>
      <c r="C175" t="s">
        <v>376</v>
      </c>
      <c r="D175" t="s">
        <v>377</v>
      </c>
      <c r="E175">
        <f>SUM(Table111[[#This Row],[2024]:[2014]])</f>
        <v>2</v>
      </c>
      <c r="F175" s="12"/>
      <c r="G175" s="12"/>
      <c r="H175" s="12"/>
      <c r="I175" s="12"/>
      <c r="J175" s="12">
        <v>2</v>
      </c>
      <c r="K175" s="12"/>
    </row>
    <row r="176" spans="1:11" hidden="1" x14ac:dyDescent="0.35">
      <c r="A176" t="s">
        <v>326</v>
      </c>
      <c r="B176" t="s">
        <v>255</v>
      </c>
      <c r="C176" t="s">
        <v>260</v>
      </c>
      <c r="D176" t="s">
        <v>261</v>
      </c>
      <c r="E176">
        <f>SUM(Table111[[#This Row],[2024]:[2014]])</f>
        <v>1</v>
      </c>
      <c r="F176" s="12"/>
      <c r="G176" s="12"/>
      <c r="H176" s="12"/>
      <c r="I176" s="12">
        <v>1</v>
      </c>
      <c r="J176" s="12"/>
      <c r="K176" s="12"/>
    </row>
    <row r="177" spans="1:11" hidden="1" x14ac:dyDescent="0.35">
      <c r="A177" t="s">
        <v>326</v>
      </c>
      <c r="B177" t="s">
        <v>255</v>
      </c>
      <c r="C177" t="s">
        <v>262</v>
      </c>
      <c r="D177" t="s">
        <v>263</v>
      </c>
      <c r="E177">
        <f>SUM(Table111[[#This Row],[2024]:[2014]])</f>
        <v>15</v>
      </c>
      <c r="F177" s="12">
        <v>2</v>
      </c>
      <c r="G177" s="12">
        <v>3</v>
      </c>
      <c r="H177" s="12">
        <v>2</v>
      </c>
      <c r="I177" s="12">
        <v>5</v>
      </c>
      <c r="J177" s="12">
        <v>3</v>
      </c>
      <c r="K177" s="12"/>
    </row>
    <row r="178" spans="1:11" hidden="1" x14ac:dyDescent="0.35">
      <c r="A178" t="s">
        <v>326</v>
      </c>
      <c r="B178" t="s">
        <v>255</v>
      </c>
      <c r="C178" t="s">
        <v>266</v>
      </c>
      <c r="D178" t="s">
        <v>267</v>
      </c>
      <c r="E178">
        <f>SUM(Table111[[#This Row],[2024]:[2014]])</f>
        <v>11</v>
      </c>
      <c r="F178" s="12">
        <v>1</v>
      </c>
      <c r="G178" s="12">
        <v>6</v>
      </c>
      <c r="H178" s="12">
        <v>4</v>
      </c>
      <c r="I178" s="12"/>
      <c r="J178" s="12"/>
      <c r="K178" s="12"/>
    </row>
    <row r="179" spans="1:11" hidden="1" x14ac:dyDescent="0.35">
      <c r="A179" t="s">
        <v>326</v>
      </c>
      <c r="B179" t="s">
        <v>255</v>
      </c>
      <c r="C179" t="s">
        <v>268</v>
      </c>
      <c r="D179" t="s">
        <v>269</v>
      </c>
      <c r="E179">
        <f>SUM(Table111[[#This Row],[2024]:[2014]])</f>
        <v>10</v>
      </c>
      <c r="F179" s="12"/>
      <c r="G179" s="12">
        <v>7</v>
      </c>
      <c r="H179" s="12">
        <v>3</v>
      </c>
      <c r="I179" s="12"/>
      <c r="J179" s="12"/>
      <c r="K179" s="12"/>
    </row>
    <row r="180" spans="1:11" hidden="1" x14ac:dyDescent="0.35">
      <c r="A180" t="s">
        <v>326</v>
      </c>
      <c r="B180" t="s">
        <v>255</v>
      </c>
      <c r="C180" t="s">
        <v>378</v>
      </c>
      <c r="D180" t="s">
        <v>379</v>
      </c>
      <c r="E180">
        <f>SUM(Table111[[#This Row],[2024]:[2014]])</f>
        <v>2</v>
      </c>
      <c r="F180" s="12"/>
      <c r="G180" s="12"/>
      <c r="H180" s="12"/>
      <c r="I180" s="12"/>
      <c r="J180" s="12">
        <v>2</v>
      </c>
      <c r="K180" s="12"/>
    </row>
    <row r="181" spans="1:11" hidden="1" x14ac:dyDescent="0.35">
      <c r="A181" t="s">
        <v>326</v>
      </c>
      <c r="B181" t="s">
        <v>270</v>
      </c>
      <c r="C181" t="s">
        <v>115</v>
      </c>
      <c r="D181" t="s">
        <v>271</v>
      </c>
      <c r="E181">
        <f>SUM(Table111[[#This Row],[2024]:[2014]])</f>
        <v>2599</v>
      </c>
      <c r="F181" s="12">
        <v>381</v>
      </c>
      <c r="G181" s="12">
        <v>313</v>
      </c>
      <c r="H181" s="12">
        <v>653</v>
      </c>
      <c r="I181" s="12">
        <v>1058</v>
      </c>
      <c r="J181" s="12">
        <v>194</v>
      </c>
      <c r="K181" s="12"/>
    </row>
    <row r="182" spans="1:11" hidden="1" x14ac:dyDescent="0.35">
      <c r="A182" t="s">
        <v>326</v>
      </c>
      <c r="B182" t="s">
        <v>270</v>
      </c>
      <c r="C182" t="s">
        <v>115</v>
      </c>
      <c r="D182" t="s">
        <v>380</v>
      </c>
      <c r="E182">
        <f>SUM(Table111[[#This Row],[2024]:[2014]])</f>
        <v>107</v>
      </c>
      <c r="F182" s="12"/>
      <c r="G182" s="12"/>
      <c r="H182" s="12"/>
      <c r="I182" s="12">
        <v>-1</v>
      </c>
      <c r="J182" s="12">
        <v>108</v>
      </c>
      <c r="K182" s="12"/>
    </row>
    <row r="183" spans="1:11" hidden="1" x14ac:dyDescent="0.35">
      <c r="A183" t="s">
        <v>326</v>
      </c>
      <c r="B183" t="s">
        <v>270</v>
      </c>
      <c r="C183" t="s">
        <v>115</v>
      </c>
      <c r="D183" t="s">
        <v>272</v>
      </c>
      <c r="E183">
        <f>SUM(Table111[[#This Row],[2024]:[2014]])</f>
        <v>23</v>
      </c>
      <c r="F183" s="12"/>
      <c r="G183" s="12"/>
      <c r="H183" s="12"/>
      <c r="I183" s="12"/>
      <c r="J183" s="12">
        <v>23</v>
      </c>
      <c r="K183" s="12"/>
    </row>
    <row r="184" spans="1:11" hidden="1" x14ac:dyDescent="0.35">
      <c r="A184" t="s">
        <v>326</v>
      </c>
      <c r="B184" t="s">
        <v>270</v>
      </c>
      <c r="C184" t="s">
        <v>274</v>
      </c>
      <c r="D184" t="s">
        <v>275</v>
      </c>
      <c r="E184">
        <f>SUM(Table111[[#This Row],[2024]:[2014]])</f>
        <v>138</v>
      </c>
      <c r="F184" s="12"/>
      <c r="G184" s="12">
        <v>10</v>
      </c>
      <c r="H184" s="12">
        <v>17</v>
      </c>
      <c r="I184" s="12">
        <v>83</v>
      </c>
      <c r="J184" s="12">
        <v>28</v>
      </c>
      <c r="K184" s="12"/>
    </row>
    <row r="185" spans="1:11" hidden="1" x14ac:dyDescent="0.35">
      <c r="A185" t="s">
        <v>326</v>
      </c>
      <c r="B185" t="s">
        <v>270</v>
      </c>
      <c r="C185" t="s">
        <v>381</v>
      </c>
      <c r="D185" t="s">
        <v>382</v>
      </c>
      <c r="E185">
        <f>SUM(Table111[[#This Row],[2024]:[2014]])</f>
        <v>231</v>
      </c>
      <c r="F185" s="12"/>
      <c r="G185" s="12"/>
      <c r="H185" s="12"/>
      <c r="I185" s="12"/>
      <c r="J185" s="12">
        <v>231</v>
      </c>
      <c r="K185" s="12">
        <v>0</v>
      </c>
    </row>
    <row r="186" spans="1:11" hidden="1" x14ac:dyDescent="0.35">
      <c r="A186" t="s">
        <v>326</v>
      </c>
      <c r="B186" t="s">
        <v>270</v>
      </c>
      <c r="C186" t="s">
        <v>276</v>
      </c>
      <c r="D186" t="s">
        <v>277</v>
      </c>
      <c r="E186">
        <f>SUM(Table111[[#This Row],[2024]:[2014]])</f>
        <v>74</v>
      </c>
      <c r="F186" s="12">
        <v>45</v>
      </c>
      <c r="G186" s="12">
        <v>21</v>
      </c>
      <c r="H186" s="12"/>
      <c r="I186" s="12">
        <v>2</v>
      </c>
      <c r="J186" s="12">
        <v>6</v>
      </c>
      <c r="K186" s="12"/>
    </row>
    <row r="187" spans="1:11" hidden="1" x14ac:dyDescent="0.35">
      <c r="A187" t="s">
        <v>326</v>
      </c>
      <c r="B187" t="s">
        <v>270</v>
      </c>
      <c r="C187" t="s">
        <v>383</v>
      </c>
      <c r="D187" t="s">
        <v>384</v>
      </c>
      <c r="E187">
        <f>SUM(Table111[[#This Row],[2024]:[2014]])</f>
        <v>3</v>
      </c>
      <c r="F187" s="12"/>
      <c r="G187" s="12"/>
      <c r="H187" s="12"/>
      <c r="I187" s="12"/>
      <c r="J187" s="12">
        <v>3</v>
      </c>
      <c r="K187" s="12"/>
    </row>
    <row r="188" spans="1:11" hidden="1" x14ac:dyDescent="0.35">
      <c r="A188" t="s">
        <v>326</v>
      </c>
      <c r="B188" t="s">
        <v>270</v>
      </c>
      <c r="C188" t="s">
        <v>282</v>
      </c>
      <c r="D188" t="s">
        <v>283</v>
      </c>
      <c r="E188">
        <f>SUM(Table111[[#This Row],[2024]:[2014]])</f>
        <v>291</v>
      </c>
      <c r="F188" s="12">
        <v>48</v>
      </c>
      <c r="G188" s="12">
        <v>51</v>
      </c>
      <c r="H188" s="12">
        <v>62</v>
      </c>
      <c r="I188" s="12">
        <v>67</v>
      </c>
      <c r="J188" s="12">
        <v>63</v>
      </c>
      <c r="K188" s="12"/>
    </row>
    <row r="189" spans="1:11" hidden="1" x14ac:dyDescent="0.35">
      <c r="A189" t="s">
        <v>326</v>
      </c>
      <c r="B189" t="s">
        <v>270</v>
      </c>
      <c r="C189" t="s">
        <v>385</v>
      </c>
      <c r="D189" t="s">
        <v>386</v>
      </c>
      <c r="E189">
        <f>SUM(Table111[[#This Row],[2024]:[2014]])</f>
        <v>5</v>
      </c>
      <c r="F189" s="12"/>
      <c r="G189" s="12"/>
      <c r="H189" s="12">
        <v>1</v>
      </c>
      <c r="I189" s="12">
        <v>1</v>
      </c>
      <c r="J189" s="12">
        <v>3</v>
      </c>
      <c r="K189" s="12"/>
    </row>
    <row r="190" spans="1:11" hidden="1" x14ac:dyDescent="0.35">
      <c r="A190" t="s">
        <v>326</v>
      </c>
      <c r="B190" t="s">
        <v>270</v>
      </c>
      <c r="C190" t="s">
        <v>284</v>
      </c>
      <c r="D190" t="s">
        <v>285</v>
      </c>
      <c r="E190">
        <f>SUM(Table111[[#This Row],[2024]:[2014]])</f>
        <v>2</v>
      </c>
      <c r="F190" s="12"/>
      <c r="G190" s="12"/>
      <c r="H190" s="12"/>
      <c r="I190" s="12"/>
      <c r="J190" s="12">
        <v>2</v>
      </c>
      <c r="K190" s="12"/>
    </row>
    <row r="191" spans="1:11" hidden="1" x14ac:dyDescent="0.35">
      <c r="A191" t="s">
        <v>326</v>
      </c>
      <c r="B191" t="s">
        <v>270</v>
      </c>
      <c r="C191" t="s">
        <v>286</v>
      </c>
      <c r="D191" t="s">
        <v>287</v>
      </c>
      <c r="E191">
        <f>SUM(Table111[[#This Row],[2024]:[2014]])</f>
        <v>2</v>
      </c>
      <c r="F191" s="12"/>
      <c r="G191" s="12"/>
      <c r="H191" s="12"/>
      <c r="I191" s="12">
        <v>1</v>
      </c>
      <c r="J191" s="12">
        <v>1</v>
      </c>
      <c r="K191" s="12"/>
    </row>
    <row r="192" spans="1:11" hidden="1" x14ac:dyDescent="0.35">
      <c r="A192" t="s">
        <v>326</v>
      </c>
      <c r="B192" t="s">
        <v>270</v>
      </c>
      <c r="C192" t="s">
        <v>288</v>
      </c>
      <c r="D192" t="s">
        <v>289</v>
      </c>
      <c r="E192">
        <f>SUM(Table111[[#This Row],[2024]:[2014]])</f>
        <v>2</v>
      </c>
      <c r="F192" s="12">
        <v>1</v>
      </c>
      <c r="G192" s="12"/>
      <c r="H192" s="12">
        <v>1</v>
      </c>
      <c r="I192" s="12"/>
      <c r="J192" s="12"/>
      <c r="K192" s="12"/>
    </row>
    <row r="193" spans="1:11" hidden="1" x14ac:dyDescent="0.35">
      <c r="A193" t="s">
        <v>326</v>
      </c>
      <c r="B193" t="s">
        <v>270</v>
      </c>
      <c r="C193" t="s">
        <v>290</v>
      </c>
      <c r="D193" t="s">
        <v>291</v>
      </c>
      <c r="E193">
        <f>SUM(Table111[[#This Row],[2024]:[2014]])</f>
        <v>2</v>
      </c>
      <c r="F193" s="12"/>
      <c r="G193" s="12"/>
      <c r="H193" s="12"/>
      <c r="I193" s="12">
        <v>1</v>
      </c>
      <c r="J193" s="12">
        <v>1</v>
      </c>
      <c r="K193" s="12"/>
    </row>
    <row r="194" spans="1:11" hidden="1" x14ac:dyDescent="0.35">
      <c r="A194" t="s">
        <v>326</v>
      </c>
      <c r="B194" t="s">
        <v>270</v>
      </c>
      <c r="C194" t="s">
        <v>292</v>
      </c>
      <c r="D194" t="s">
        <v>293</v>
      </c>
      <c r="E194">
        <f>SUM(Table111[[#This Row],[2024]:[2014]])</f>
        <v>3</v>
      </c>
      <c r="F194" s="12"/>
      <c r="G194" s="12"/>
      <c r="H194" s="12">
        <v>1</v>
      </c>
      <c r="I194" s="12">
        <v>2</v>
      </c>
      <c r="J194" s="12"/>
      <c r="K194" s="12"/>
    </row>
    <row r="195" spans="1:11" hidden="1" x14ac:dyDescent="0.35">
      <c r="A195" t="s">
        <v>326</v>
      </c>
      <c r="B195" t="s">
        <v>270</v>
      </c>
      <c r="C195" t="s">
        <v>294</v>
      </c>
      <c r="D195" t="s">
        <v>295</v>
      </c>
      <c r="E195">
        <f>SUM(Table111[[#This Row],[2024]:[2014]])</f>
        <v>178</v>
      </c>
      <c r="F195" s="12">
        <v>5</v>
      </c>
      <c r="G195" s="12">
        <v>75</v>
      </c>
      <c r="H195" s="12">
        <v>79</v>
      </c>
      <c r="I195" s="12">
        <v>16</v>
      </c>
      <c r="J195" s="12">
        <v>3</v>
      </c>
      <c r="K195" s="12"/>
    </row>
    <row r="196" spans="1:11" hidden="1" x14ac:dyDescent="0.35">
      <c r="A196" t="s">
        <v>326</v>
      </c>
      <c r="B196" t="s">
        <v>270</v>
      </c>
      <c r="C196" t="s">
        <v>296</v>
      </c>
      <c r="D196" t="s">
        <v>297</v>
      </c>
      <c r="E196">
        <f>SUM(Table111[[#This Row],[2024]:[2014]])</f>
        <v>25</v>
      </c>
      <c r="F196" s="12">
        <v>2</v>
      </c>
      <c r="G196" s="12">
        <v>7</v>
      </c>
      <c r="H196" s="12">
        <v>4</v>
      </c>
      <c r="I196" s="12">
        <v>2</v>
      </c>
      <c r="J196" s="12">
        <v>10</v>
      </c>
      <c r="K196" s="12"/>
    </row>
    <row r="197" spans="1:11" hidden="1" x14ac:dyDescent="0.35">
      <c r="A197" t="s">
        <v>326</v>
      </c>
      <c r="B197" t="s">
        <v>270</v>
      </c>
      <c r="C197" t="s">
        <v>387</v>
      </c>
      <c r="D197" t="s">
        <v>388</v>
      </c>
      <c r="E197">
        <f>SUM(Table111[[#This Row],[2024]:[2014]])</f>
        <v>86</v>
      </c>
      <c r="F197" s="12"/>
      <c r="G197" s="12"/>
      <c r="H197" s="12"/>
      <c r="I197" s="12"/>
      <c r="J197" s="12">
        <v>86</v>
      </c>
      <c r="K197" s="12">
        <v>0</v>
      </c>
    </row>
    <row r="198" spans="1:11" hidden="1" x14ac:dyDescent="0.35">
      <c r="A198" t="s">
        <v>326</v>
      </c>
      <c r="B198" t="s">
        <v>270</v>
      </c>
      <c r="C198" t="s">
        <v>389</v>
      </c>
      <c r="D198" t="s">
        <v>390</v>
      </c>
      <c r="E198">
        <f>SUM(Table111[[#This Row],[2024]:[2014]])</f>
        <v>2</v>
      </c>
      <c r="F198" s="12"/>
      <c r="G198" s="12"/>
      <c r="H198" s="12"/>
      <c r="I198" s="12"/>
      <c r="J198" s="12">
        <v>2</v>
      </c>
      <c r="K198" s="12"/>
    </row>
    <row r="199" spans="1:11" hidden="1" x14ac:dyDescent="0.35">
      <c r="A199" t="s">
        <v>326</v>
      </c>
      <c r="B199" t="s">
        <v>270</v>
      </c>
      <c r="C199" t="s">
        <v>300</v>
      </c>
      <c r="D199" t="s">
        <v>301</v>
      </c>
      <c r="E199">
        <f>SUM(Table111[[#This Row],[2024]:[2014]])</f>
        <v>1</v>
      </c>
      <c r="F199" s="12"/>
      <c r="G199" s="12"/>
      <c r="H199" s="12"/>
      <c r="I199" s="12"/>
      <c r="J199" s="12">
        <v>1</v>
      </c>
      <c r="K199" s="12"/>
    </row>
    <row r="200" spans="1:11" hidden="1" x14ac:dyDescent="0.35">
      <c r="A200" t="s">
        <v>326</v>
      </c>
      <c r="B200" t="s">
        <v>270</v>
      </c>
      <c r="C200" t="s">
        <v>391</v>
      </c>
      <c r="D200" t="s">
        <v>392</v>
      </c>
      <c r="E200">
        <f>SUM(Table111[[#This Row],[2024]:[2014]])</f>
        <v>1</v>
      </c>
      <c r="F200" s="12"/>
      <c r="G200" s="12"/>
      <c r="H200" s="12"/>
      <c r="I200" s="12"/>
      <c r="J200" s="12">
        <v>1</v>
      </c>
      <c r="K200" s="12"/>
    </row>
    <row r="201" spans="1:11" hidden="1" x14ac:dyDescent="0.35">
      <c r="A201" t="s">
        <v>326</v>
      </c>
      <c r="B201" t="s">
        <v>270</v>
      </c>
      <c r="C201" t="s">
        <v>393</v>
      </c>
      <c r="D201" t="s">
        <v>394</v>
      </c>
      <c r="E201">
        <f>SUM(Table111[[#This Row],[2024]:[2014]])</f>
        <v>2</v>
      </c>
      <c r="F201" s="12"/>
      <c r="G201" s="12"/>
      <c r="H201" s="12">
        <v>2</v>
      </c>
      <c r="I201" s="12"/>
      <c r="J201" s="12"/>
      <c r="K201" s="12"/>
    </row>
    <row r="202" spans="1:11" hidden="1" x14ac:dyDescent="0.35">
      <c r="A202" t="s">
        <v>326</v>
      </c>
      <c r="B202" t="s">
        <v>270</v>
      </c>
      <c r="C202" t="s">
        <v>395</v>
      </c>
      <c r="D202" t="s">
        <v>396</v>
      </c>
      <c r="E202">
        <f>SUM(Table111[[#This Row],[2024]:[2014]])</f>
        <v>2</v>
      </c>
      <c r="F202" s="12"/>
      <c r="G202" s="12">
        <v>2</v>
      </c>
      <c r="H202" s="12"/>
      <c r="I202" s="12"/>
      <c r="J202" s="12"/>
      <c r="K202" s="12"/>
    </row>
    <row r="203" spans="1:11" hidden="1" x14ac:dyDescent="0.35">
      <c r="A203" t="s">
        <v>326</v>
      </c>
      <c r="B203" t="s">
        <v>270</v>
      </c>
      <c r="C203" t="s">
        <v>397</v>
      </c>
      <c r="D203" t="s">
        <v>398</v>
      </c>
      <c r="E203">
        <f>SUM(Table111[[#This Row],[2024]:[2014]])</f>
        <v>0</v>
      </c>
      <c r="F203" s="12"/>
      <c r="G203" s="12"/>
      <c r="H203" s="12"/>
      <c r="I203" s="12"/>
      <c r="J203" s="12">
        <v>0</v>
      </c>
      <c r="K203" s="12"/>
    </row>
    <row r="204" spans="1:11" hidden="1" x14ac:dyDescent="0.35">
      <c r="A204" t="s">
        <v>326</v>
      </c>
      <c r="B204" t="s">
        <v>270</v>
      </c>
      <c r="C204" t="s">
        <v>399</v>
      </c>
      <c r="D204" t="s">
        <v>400</v>
      </c>
      <c r="E204">
        <f>SUM(Table111[[#This Row],[2024]:[2014]])</f>
        <v>1</v>
      </c>
      <c r="F204" s="12"/>
      <c r="G204" s="12">
        <v>1</v>
      </c>
      <c r="H204" s="12"/>
      <c r="I204" s="12"/>
      <c r="J204" s="12"/>
      <c r="K204" s="12"/>
    </row>
    <row r="205" spans="1:11" hidden="1" x14ac:dyDescent="0.35">
      <c r="A205" t="s">
        <v>326</v>
      </c>
      <c r="B205" t="s">
        <v>270</v>
      </c>
      <c r="C205" t="s">
        <v>401</v>
      </c>
      <c r="D205" t="s">
        <v>402</v>
      </c>
      <c r="E205">
        <f>SUM(Table111[[#This Row],[2024]:[2014]])</f>
        <v>1</v>
      </c>
      <c r="F205" s="12"/>
      <c r="G205" s="12">
        <v>1</v>
      </c>
      <c r="H205" s="12"/>
      <c r="I205" s="12"/>
      <c r="J205" s="12"/>
      <c r="K205" s="12"/>
    </row>
    <row r="206" spans="1:11" hidden="1" x14ac:dyDescent="0.35">
      <c r="A206" t="s">
        <v>326</v>
      </c>
      <c r="B206" t="s">
        <v>270</v>
      </c>
      <c r="C206" t="s">
        <v>318</v>
      </c>
      <c r="D206" t="s">
        <v>319</v>
      </c>
      <c r="E206">
        <f>SUM(Table111[[#This Row],[2024]:[2014]])</f>
        <v>7</v>
      </c>
      <c r="F206" s="12"/>
      <c r="G206" s="12"/>
      <c r="H206" s="12">
        <v>-2</v>
      </c>
      <c r="I206" s="12"/>
      <c r="J206" s="12">
        <v>9</v>
      </c>
      <c r="K206" s="12"/>
    </row>
    <row r="207" spans="1:11" hidden="1" x14ac:dyDescent="0.35">
      <c r="A207" t="s">
        <v>326</v>
      </c>
      <c r="B207" t="s">
        <v>270</v>
      </c>
      <c r="C207" t="s">
        <v>320</v>
      </c>
      <c r="D207" t="s">
        <v>321</v>
      </c>
      <c r="E207">
        <f>SUM(Table111[[#This Row],[2024]:[2014]])</f>
        <v>2</v>
      </c>
      <c r="F207" s="12"/>
      <c r="G207" s="12">
        <v>2</v>
      </c>
      <c r="H207" s="12"/>
      <c r="I207" s="12"/>
      <c r="J207" s="12"/>
      <c r="K207" s="12"/>
    </row>
    <row r="208" spans="1:11" hidden="1" x14ac:dyDescent="0.35">
      <c r="A208" t="s">
        <v>326</v>
      </c>
      <c r="B208" t="s">
        <v>270</v>
      </c>
      <c r="C208" t="s">
        <v>322</v>
      </c>
      <c r="D208" t="s">
        <v>323</v>
      </c>
      <c r="E208">
        <f>SUM(Table111[[#This Row],[2024]:[2014]])</f>
        <v>3</v>
      </c>
      <c r="F208" s="12"/>
      <c r="G208" s="12"/>
      <c r="H208" s="12"/>
      <c r="I208" s="12"/>
      <c r="J208" s="12">
        <v>3</v>
      </c>
      <c r="K208" s="12"/>
    </row>
    <row r="209" spans="1:11" hidden="1" x14ac:dyDescent="0.35">
      <c r="A209" t="s">
        <v>326</v>
      </c>
      <c r="B209" t="s">
        <v>270</v>
      </c>
      <c r="C209" t="s">
        <v>324</v>
      </c>
      <c r="D209" t="s">
        <v>325</v>
      </c>
      <c r="E209">
        <f>SUM(Table111[[#This Row],[2024]:[2014]])</f>
        <v>62</v>
      </c>
      <c r="F209" s="12">
        <v>7</v>
      </c>
      <c r="G209" s="12">
        <v>16</v>
      </c>
      <c r="H209" s="12">
        <v>19</v>
      </c>
      <c r="I209" s="12">
        <v>10</v>
      </c>
      <c r="J209" s="12">
        <v>10</v>
      </c>
      <c r="K209" s="12"/>
    </row>
    <row r="210" spans="1:11" hidden="1" x14ac:dyDescent="0.35">
      <c r="A210" t="s">
        <v>403</v>
      </c>
      <c r="B210" t="s">
        <v>404</v>
      </c>
      <c r="C210" t="s">
        <v>405</v>
      </c>
      <c r="D210" t="s">
        <v>406</v>
      </c>
      <c r="E210">
        <f>SUM(Table111[[#This Row],[2024]:[2014]])</f>
        <v>1</v>
      </c>
      <c r="F210" s="12"/>
      <c r="G210" s="12"/>
      <c r="H210" s="12"/>
      <c r="I210" s="12"/>
      <c r="J210" s="12"/>
      <c r="K210" s="12">
        <v>1</v>
      </c>
    </row>
    <row r="211" spans="1:11" hidden="1" x14ac:dyDescent="0.35">
      <c r="A211" t="s">
        <v>403</v>
      </c>
      <c r="B211" t="s">
        <v>108</v>
      </c>
      <c r="C211" t="s">
        <v>407</v>
      </c>
      <c r="D211" t="s">
        <v>408</v>
      </c>
      <c r="E211">
        <f>SUM(Table111[[#This Row],[2024]:[2014]])</f>
        <v>1</v>
      </c>
      <c r="F211" s="12"/>
      <c r="G211" s="12"/>
      <c r="H211" s="12"/>
      <c r="I211" s="12"/>
      <c r="J211" s="12"/>
      <c r="K211" s="12">
        <v>1</v>
      </c>
    </row>
    <row r="212" spans="1:11" hidden="1" x14ac:dyDescent="0.35">
      <c r="A212" t="s">
        <v>403</v>
      </c>
      <c r="B212" t="s">
        <v>114</v>
      </c>
      <c r="C212" t="s">
        <v>115</v>
      </c>
      <c r="D212" t="s">
        <v>116</v>
      </c>
      <c r="E212">
        <f>SUM(Table111[[#This Row],[2024]:[2014]])</f>
        <v>1</v>
      </c>
      <c r="F212" s="12"/>
      <c r="G212" s="12"/>
      <c r="H212" s="12"/>
      <c r="I212" s="12"/>
      <c r="J212" s="12">
        <v>1</v>
      </c>
      <c r="K212" s="12"/>
    </row>
    <row r="213" spans="1:11" hidden="1" x14ac:dyDescent="0.35">
      <c r="A213" t="s">
        <v>403</v>
      </c>
      <c r="B213" t="s">
        <v>128</v>
      </c>
      <c r="C213" t="s">
        <v>333</v>
      </c>
      <c r="D213" t="s">
        <v>334</v>
      </c>
      <c r="E213">
        <f>SUM(Table111[[#This Row],[2024]:[2014]])</f>
        <v>7</v>
      </c>
      <c r="F213" s="12"/>
      <c r="G213" s="12"/>
      <c r="H213" s="12"/>
      <c r="I213" s="12"/>
      <c r="J213" s="12">
        <v>7</v>
      </c>
      <c r="K213" s="12"/>
    </row>
    <row r="214" spans="1:11" hidden="1" x14ac:dyDescent="0.35">
      <c r="A214" t="s">
        <v>403</v>
      </c>
      <c r="B214" t="s">
        <v>140</v>
      </c>
      <c r="C214" t="s">
        <v>115</v>
      </c>
      <c r="D214" t="s">
        <v>335</v>
      </c>
      <c r="E214">
        <f>SUM(Table111[[#This Row],[2024]:[2014]])</f>
        <v>0</v>
      </c>
      <c r="F214" s="12"/>
      <c r="G214" s="12"/>
      <c r="H214" s="12"/>
      <c r="I214" s="12"/>
      <c r="J214" s="12">
        <v>-1</v>
      </c>
      <c r="K214" s="12">
        <v>1</v>
      </c>
    </row>
    <row r="215" spans="1:11" hidden="1" x14ac:dyDescent="0.35">
      <c r="A215" t="s">
        <v>403</v>
      </c>
      <c r="B215" t="s">
        <v>140</v>
      </c>
      <c r="C215" t="s">
        <v>141</v>
      </c>
      <c r="D215" t="s">
        <v>142</v>
      </c>
      <c r="E215">
        <f>SUM(Table111[[#This Row],[2024]:[2014]])</f>
        <v>0</v>
      </c>
      <c r="F215" s="12"/>
      <c r="G215" s="12"/>
      <c r="H215" s="12"/>
      <c r="I215" s="12"/>
      <c r="J215" s="12">
        <v>-1</v>
      </c>
      <c r="K215" s="12">
        <v>1</v>
      </c>
    </row>
    <row r="216" spans="1:11" hidden="1" x14ac:dyDescent="0.35">
      <c r="A216" t="s">
        <v>403</v>
      </c>
      <c r="B216" t="s">
        <v>145</v>
      </c>
      <c r="C216" t="s">
        <v>115</v>
      </c>
      <c r="D216" t="s">
        <v>146</v>
      </c>
      <c r="E216">
        <f>SUM(Table111[[#This Row],[2024]:[2014]])</f>
        <v>1</v>
      </c>
      <c r="F216" s="12"/>
      <c r="G216" s="12">
        <v>1</v>
      </c>
      <c r="H216" s="12"/>
      <c r="I216" s="12"/>
      <c r="J216" s="12"/>
      <c r="K216" s="12"/>
    </row>
    <row r="217" spans="1:11" hidden="1" x14ac:dyDescent="0.35">
      <c r="A217" t="s">
        <v>403</v>
      </c>
      <c r="B217" t="s">
        <v>145</v>
      </c>
      <c r="C217" t="s">
        <v>115</v>
      </c>
      <c r="D217" t="s">
        <v>148</v>
      </c>
      <c r="E217">
        <f>SUM(Table111[[#This Row],[2024]:[2014]])</f>
        <v>-2</v>
      </c>
      <c r="F217" s="12"/>
      <c r="G217" s="12">
        <v>-1</v>
      </c>
      <c r="H217" s="12">
        <v>-1</v>
      </c>
      <c r="I217" s="12"/>
      <c r="J217" s="12"/>
      <c r="K217" s="12"/>
    </row>
    <row r="218" spans="1:11" hidden="1" x14ac:dyDescent="0.35">
      <c r="A218" t="s">
        <v>403</v>
      </c>
      <c r="B218" t="s">
        <v>145</v>
      </c>
      <c r="C218" t="s">
        <v>115</v>
      </c>
      <c r="D218" t="s">
        <v>149</v>
      </c>
      <c r="E218">
        <f>SUM(Table111[[#This Row],[2024]:[2014]])</f>
        <v>1</v>
      </c>
      <c r="F218" s="12"/>
      <c r="G218" s="12"/>
      <c r="H218" s="12"/>
      <c r="I218" s="12"/>
      <c r="J218" s="12"/>
      <c r="K218" s="12">
        <v>1</v>
      </c>
    </row>
    <row r="219" spans="1:11" hidden="1" x14ac:dyDescent="0.35">
      <c r="A219" t="s">
        <v>403</v>
      </c>
      <c r="B219" t="s">
        <v>145</v>
      </c>
      <c r="C219" t="s">
        <v>115</v>
      </c>
      <c r="D219" t="s">
        <v>152</v>
      </c>
      <c r="E219">
        <f>SUM(Table111[[#This Row],[2024]:[2014]])</f>
        <v>3</v>
      </c>
      <c r="F219" s="12"/>
      <c r="G219" s="12">
        <v>2</v>
      </c>
      <c r="H219" s="12">
        <v>1</v>
      </c>
      <c r="I219" s="12"/>
      <c r="J219" s="12"/>
      <c r="K219" s="12"/>
    </row>
    <row r="220" spans="1:11" hidden="1" x14ac:dyDescent="0.35">
      <c r="A220" t="s">
        <v>403</v>
      </c>
      <c r="B220" t="s">
        <v>145</v>
      </c>
      <c r="C220" t="s">
        <v>115</v>
      </c>
      <c r="D220" t="s">
        <v>343</v>
      </c>
      <c r="E220">
        <f>SUM(Table111[[#This Row],[2024]:[2014]])</f>
        <v>1</v>
      </c>
      <c r="F220" s="12"/>
      <c r="G220" s="12"/>
      <c r="H220" s="12">
        <v>1</v>
      </c>
      <c r="I220" s="12"/>
      <c r="J220" s="12"/>
      <c r="K220" s="12"/>
    </row>
    <row r="221" spans="1:11" hidden="1" x14ac:dyDescent="0.35">
      <c r="A221" t="s">
        <v>403</v>
      </c>
      <c r="B221" t="s">
        <v>145</v>
      </c>
      <c r="C221" t="s">
        <v>409</v>
      </c>
      <c r="D221" t="s">
        <v>410</v>
      </c>
      <c r="E221">
        <f>SUM(Table111[[#This Row],[2024]:[2014]])</f>
        <v>1</v>
      </c>
      <c r="F221" s="12"/>
      <c r="G221" s="12"/>
      <c r="H221" s="12"/>
      <c r="I221" s="12"/>
      <c r="J221" s="12"/>
      <c r="K221" s="12">
        <v>1</v>
      </c>
    </row>
    <row r="222" spans="1:11" hidden="1" x14ac:dyDescent="0.35">
      <c r="A222" t="s">
        <v>403</v>
      </c>
      <c r="B222" t="s">
        <v>145</v>
      </c>
      <c r="C222" t="s">
        <v>411</v>
      </c>
      <c r="D222" t="s">
        <v>412</v>
      </c>
      <c r="E222">
        <f>SUM(Table111[[#This Row],[2024]:[2014]])</f>
        <v>1</v>
      </c>
      <c r="F222" s="12"/>
      <c r="G222" s="12"/>
      <c r="H222" s="12"/>
      <c r="I222" s="12"/>
      <c r="J222" s="12"/>
      <c r="K222" s="12">
        <v>1</v>
      </c>
    </row>
    <row r="223" spans="1:11" hidden="1" x14ac:dyDescent="0.35">
      <c r="A223" t="s">
        <v>403</v>
      </c>
      <c r="B223" t="s">
        <v>145</v>
      </c>
      <c r="C223" t="s">
        <v>172</v>
      </c>
      <c r="D223" t="s">
        <v>173</v>
      </c>
      <c r="E223">
        <f>SUM(Table111[[#This Row],[2024]:[2014]])</f>
        <v>1</v>
      </c>
      <c r="F223" s="12"/>
      <c r="G223" s="12"/>
      <c r="H223" s="12"/>
      <c r="I223" s="12"/>
      <c r="J223" s="12">
        <v>1</v>
      </c>
      <c r="K223" s="12"/>
    </row>
    <row r="224" spans="1:11" hidden="1" x14ac:dyDescent="0.35">
      <c r="A224" t="s">
        <v>403</v>
      </c>
      <c r="B224" t="s">
        <v>182</v>
      </c>
      <c r="C224" t="s">
        <v>413</v>
      </c>
      <c r="D224" t="s">
        <v>414</v>
      </c>
      <c r="E224">
        <f>SUM(Table111[[#This Row],[2024]:[2014]])</f>
        <v>3</v>
      </c>
      <c r="F224" s="12"/>
      <c r="G224" s="12"/>
      <c r="H224" s="12"/>
      <c r="I224" s="12"/>
      <c r="J224" s="12"/>
      <c r="K224" s="12">
        <v>3</v>
      </c>
    </row>
    <row r="225" spans="1:11" hidden="1" x14ac:dyDescent="0.35">
      <c r="A225" t="s">
        <v>403</v>
      </c>
      <c r="B225" t="s">
        <v>182</v>
      </c>
      <c r="C225" t="s">
        <v>415</v>
      </c>
      <c r="D225" t="s">
        <v>416</v>
      </c>
      <c r="E225">
        <f>SUM(Table111[[#This Row],[2024]:[2014]])</f>
        <v>1</v>
      </c>
      <c r="F225" s="12"/>
      <c r="G225" s="12"/>
      <c r="H225" s="12"/>
      <c r="I225" s="12"/>
      <c r="J225" s="12"/>
      <c r="K225" s="12">
        <v>1</v>
      </c>
    </row>
    <row r="226" spans="1:11" hidden="1" x14ac:dyDescent="0.35">
      <c r="A226" t="s">
        <v>403</v>
      </c>
      <c r="B226" t="s">
        <v>182</v>
      </c>
      <c r="C226" t="s">
        <v>417</v>
      </c>
      <c r="D226" t="s">
        <v>418</v>
      </c>
      <c r="E226">
        <f>SUM(Table111[[#This Row],[2024]:[2014]])</f>
        <v>1</v>
      </c>
      <c r="F226" s="12"/>
      <c r="G226" s="12"/>
      <c r="H226" s="12"/>
      <c r="I226" s="12"/>
      <c r="J226" s="12"/>
      <c r="K226" s="12">
        <v>1</v>
      </c>
    </row>
    <row r="227" spans="1:11" hidden="1" x14ac:dyDescent="0.35">
      <c r="A227" t="s">
        <v>403</v>
      </c>
      <c r="B227" t="s">
        <v>182</v>
      </c>
      <c r="C227" t="s">
        <v>419</v>
      </c>
      <c r="D227" t="s">
        <v>420</v>
      </c>
      <c r="E227">
        <f>SUM(Table111[[#This Row],[2024]:[2014]])</f>
        <v>1</v>
      </c>
      <c r="F227" s="12"/>
      <c r="G227" s="12"/>
      <c r="H227" s="12"/>
      <c r="I227" s="12"/>
      <c r="J227" s="12">
        <v>-1</v>
      </c>
      <c r="K227" s="12">
        <v>2</v>
      </c>
    </row>
    <row r="228" spans="1:11" hidden="1" x14ac:dyDescent="0.35">
      <c r="A228" t="s">
        <v>403</v>
      </c>
      <c r="B228" t="s">
        <v>182</v>
      </c>
      <c r="C228" t="s">
        <v>421</v>
      </c>
      <c r="D228" t="s">
        <v>422</v>
      </c>
      <c r="E228">
        <f>SUM(Table111[[#This Row],[2024]:[2014]])</f>
        <v>1</v>
      </c>
      <c r="F228" s="12"/>
      <c r="G228" s="12"/>
      <c r="H228" s="12"/>
      <c r="I228" s="12"/>
      <c r="J228" s="12"/>
      <c r="K228" s="12">
        <v>1</v>
      </c>
    </row>
    <row r="229" spans="1:11" hidden="1" x14ac:dyDescent="0.35">
      <c r="A229" t="s">
        <v>403</v>
      </c>
      <c r="B229" t="s">
        <v>423</v>
      </c>
      <c r="C229" t="s">
        <v>424</v>
      </c>
      <c r="D229" t="s">
        <v>425</v>
      </c>
      <c r="E229">
        <f>SUM(Table111[[#This Row],[2024]:[2014]])</f>
        <v>1</v>
      </c>
      <c r="F229" s="12"/>
      <c r="G229" s="12"/>
      <c r="H229" s="12">
        <v>1</v>
      </c>
      <c r="I229" s="12"/>
      <c r="J229" s="12"/>
      <c r="K229" s="12"/>
    </row>
    <row r="230" spans="1:11" hidden="1" x14ac:dyDescent="0.35">
      <c r="A230" t="s">
        <v>403</v>
      </c>
      <c r="B230" t="s">
        <v>193</v>
      </c>
      <c r="C230" t="s">
        <v>194</v>
      </c>
      <c r="D230" t="s">
        <v>195</v>
      </c>
      <c r="E230">
        <f>SUM(Table111[[#This Row],[2024]:[2014]])</f>
        <v>12</v>
      </c>
      <c r="F230" s="12"/>
      <c r="G230" s="12"/>
      <c r="H230" s="12"/>
      <c r="I230" s="12"/>
      <c r="J230" s="12">
        <v>5</v>
      </c>
      <c r="K230" s="12">
        <v>7</v>
      </c>
    </row>
    <row r="231" spans="1:11" hidden="1" x14ac:dyDescent="0.35">
      <c r="A231" t="s">
        <v>403</v>
      </c>
      <c r="B231" t="s">
        <v>196</v>
      </c>
      <c r="C231" t="s">
        <v>115</v>
      </c>
      <c r="D231" t="s">
        <v>359</v>
      </c>
      <c r="E231">
        <f>SUM(Table111[[#This Row],[2024]:[2014]])</f>
        <v>-4</v>
      </c>
      <c r="F231" s="12"/>
      <c r="G231" s="12"/>
      <c r="H231" s="12"/>
      <c r="I231" s="12">
        <v>-1</v>
      </c>
      <c r="J231" s="12"/>
      <c r="K231" s="12">
        <v>-3</v>
      </c>
    </row>
    <row r="232" spans="1:11" hidden="1" x14ac:dyDescent="0.35">
      <c r="A232" t="s">
        <v>403</v>
      </c>
      <c r="B232" t="s">
        <v>196</v>
      </c>
      <c r="C232" t="s">
        <v>115</v>
      </c>
      <c r="D232" t="s">
        <v>197</v>
      </c>
      <c r="E232">
        <f>SUM(Table111[[#This Row],[2024]:[2014]])</f>
        <v>3</v>
      </c>
      <c r="F232" s="12">
        <v>3</v>
      </c>
      <c r="G232" s="12"/>
      <c r="H232" s="12"/>
      <c r="I232" s="12"/>
      <c r="J232" s="12"/>
      <c r="K232" s="12"/>
    </row>
    <row r="233" spans="1:11" hidden="1" x14ac:dyDescent="0.35">
      <c r="A233" t="s">
        <v>403</v>
      </c>
      <c r="B233" t="s">
        <v>426</v>
      </c>
      <c r="C233" t="s">
        <v>427</v>
      </c>
      <c r="D233" t="s">
        <v>428</v>
      </c>
      <c r="E233">
        <f>SUM(Table111[[#This Row],[2024]:[2014]])</f>
        <v>1</v>
      </c>
      <c r="F233" s="12"/>
      <c r="G233" s="12">
        <v>1</v>
      </c>
      <c r="H233" s="12"/>
      <c r="I233" s="12"/>
      <c r="J233" s="12"/>
      <c r="K233" s="12"/>
    </row>
    <row r="234" spans="1:11" hidden="1" x14ac:dyDescent="0.35">
      <c r="A234" t="s">
        <v>403</v>
      </c>
      <c r="B234" t="s">
        <v>198</v>
      </c>
      <c r="C234" t="s">
        <v>429</v>
      </c>
      <c r="D234" t="s">
        <v>430</v>
      </c>
      <c r="E234">
        <f>SUM(Table111[[#This Row],[2024]:[2014]])</f>
        <v>1</v>
      </c>
      <c r="F234" s="12"/>
      <c r="G234" s="12"/>
      <c r="H234" s="12"/>
      <c r="I234" s="12"/>
      <c r="J234" s="12"/>
      <c r="K234" s="12">
        <v>1</v>
      </c>
    </row>
    <row r="235" spans="1:11" hidden="1" x14ac:dyDescent="0.35">
      <c r="A235" t="s">
        <v>403</v>
      </c>
      <c r="B235" t="s">
        <v>198</v>
      </c>
      <c r="C235" t="s">
        <v>201</v>
      </c>
      <c r="D235" t="s">
        <v>202</v>
      </c>
      <c r="E235">
        <f>SUM(Table111[[#This Row],[2024]:[2014]])</f>
        <v>1</v>
      </c>
      <c r="F235" s="12"/>
      <c r="G235" s="12"/>
      <c r="H235" s="12">
        <v>1</v>
      </c>
      <c r="I235" s="12"/>
      <c r="J235" s="12"/>
      <c r="K235" s="12"/>
    </row>
    <row r="236" spans="1:11" hidden="1" x14ac:dyDescent="0.35">
      <c r="A236" t="s">
        <v>403</v>
      </c>
      <c r="B236" t="s">
        <v>431</v>
      </c>
      <c r="C236" t="s">
        <v>432</v>
      </c>
      <c r="D236" t="s">
        <v>433</v>
      </c>
      <c r="E236">
        <f>SUM(Table111[[#This Row],[2024]:[2014]])</f>
        <v>1</v>
      </c>
      <c r="F236" s="12"/>
      <c r="G236" s="12"/>
      <c r="H236" s="12">
        <v>1</v>
      </c>
      <c r="I236" s="12"/>
      <c r="J236" s="12"/>
      <c r="K236" s="12"/>
    </row>
    <row r="237" spans="1:11" hidden="1" x14ac:dyDescent="0.35">
      <c r="A237" t="s">
        <v>403</v>
      </c>
      <c r="B237" t="s">
        <v>431</v>
      </c>
      <c r="C237" t="s">
        <v>434</v>
      </c>
      <c r="D237" t="s">
        <v>435</v>
      </c>
      <c r="E237">
        <f>SUM(Table111[[#This Row],[2024]:[2014]])</f>
        <v>1</v>
      </c>
      <c r="F237" s="12"/>
      <c r="G237" s="12"/>
      <c r="H237" s="12"/>
      <c r="I237" s="12"/>
      <c r="J237" s="12"/>
      <c r="K237" s="12">
        <v>1</v>
      </c>
    </row>
    <row r="238" spans="1:11" hidden="1" x14ac:dyDescent="0.35">
      <c r="A238" t="s">
        <v>403</v>
      </c>
      <c r="B238" t="s">
        <v>208</v>
      </c>
      <c r="C238" t="s">
        <v>115</v>
      </c>
      <c r="D238" t="s">
        <v>210</v>
      </c>
      <c r="E238">
        <f>SUM(Table111[[#This Row],[2024]:[2014]])</f>
        <v>2</v>
      </c>
      <c r="F238" s="12"/>
      <c r="G238" s="12"/>
      <c r="H238" s="12"/>
      <c r="I238" s="12"/>
      <c r="J238" s="12">
        <v>1</v>
      </c>
      <c r="K238" s="12">
        <v>1</v>
      </c>
    </row>
    <row r="239" spans="1:11" hidden="1" x14ac:dyDescent="0.35">
      <c r="A239" t="s">
        <v>403</v>
      </c>
      <c r="B239" t="s">
        <v>208</v>
      </c>
      <c r="C239" t="s">
        <v>115</v>
      </c>
      <c r="D239" t="s">
        <v>211</v>
      </c>
      <c r="E239">
        <f>SUM(Table111[[#This Row],[2024]:[2014]])</f>
        <v>2</v>
      </c>
      <c r="F239" s="12"/>
      <c r="G239" s="12"/>
      <c r="H239" s="12"/>
      <c r="I239" s="12"/>
      <c r="J239" s="12">
        <v>1</v>
      </c>
      <c r="K239" s="12">
        <v>1</v>
      </c>
    </row>
    <row r="240" spans="1:11" hidden="1" x14ac:dyDescent="0.35">
      <c r="A240" t="s">
        <v>403</v>
      </c>
      <c r="B240" t="s">
        <v>208</v>
      </c>
      <c r="C240" t="s">
        <v>115</v>
      </c>
      <c r="D240" t="s">
        <v>212</v>
      </c>
      <c r="E240">
        <f>SUM(Table111[[#This Row],[2024]:[2014]])</f>
        <v>17</v>
      </c>
      <c r="F240" s="12"/>
      <c r="G240" s="12">
        <v>4</v>
      </c>
      <c r="H240" s="12">
        <v>13</v>
      </c>
      <c r="I240" s="12"/>
      <c r="J240" s="12"/>
      <c r="K240" s="12"/>
    </row>
    <row r="241" spans="1:11" hidden="1" x14ac:dyDescent="0.35">
      <c r="A241" t="s">
        <v>403</v>
      </c>
      <c r="B241" t="s">
        <v>208</v>
      </c>
      <c r="C241" t="s">
        <v>115</v>
      </c>
      <c r="D241" t="s">
        <v>213</v>
      </c>
      <c r="E241">
        <f>SUM(Table111[[#This Row],[2024]:[2014]])</f>
        <v>1</v>
      </c>
      <c r="F241" s="12"/>
      <c r="G241" s="12"/>
      <c r="H241" s="12"/>
      <c r="I241" s="12"/>
      <c r="J241" s="12"/>
      <c r="K241" s="12">
        <v>1</v>
      </c>
    </row>
    <row r="242" spans="1:11" hidden="1" x14ac:dyDescent="0.35">
      <c r="A242" t="s">
        <v>403</v>
      </c>
      <c r="B242" t="s">
        <v>208</v>
      </c>
      <c r="C242" t="s">
        <v>436</v>
      </c>
      <c r="D242" t="s">
        <v>437</v>
      </c>
      <c r="E242">
        <f>SUM(Table111[[#This Row],[2024]:[2014]])</f>
        <v>0</v>
      </c>
      <c r="F242" s="12"/>
      <c r="G242" s="12"/>
      <c r="H242" s="12"/>
      <c r="I242" s="12"/>
      <c r="J242" s="12">
        <v>-1</v>
      </c>
      <c r="K242" s="12">
        <v>1</v>
      </c>
    </row>
    <row r="243" spans="1:11" hidden="1" x14ac:dyDescent="0.35">
      <c r="A243" t="s">
        <v>403</v>
      </c>
      <c r="B243" t="s">
        <v>208</v>
      </c>
      <c r="C243" t="s">
        <v>438</v>
      </c>
      <c r="D243" t="s">
        <v>439</v>
      </c>
      <c r="E243">
        <f>SUM(Table111[[#This Row],[2024]:[2014]])</f>
        <v>0</v>
      </c>
      <c r="F243" s="12"/>
      <c r="G243" s="12"/>
      <c r="H243" s="12"/>
      <c r="I243" s="12"/>
      <c r="J243" s="12">
        <v>-1</v>
      </c>
      <c r="K243" s="12">
        <v>1</v>
      </c>
    </row>
    <row r="244" spans="1:11" hidden="1" x14ac:dyDescent="0.35">
      <c r="A244" t="s">
        <v>403</v>
      </c>
      <c r="B244" t="s">
        <v>440</v>
      </c>
      <c r="C244" t="s">
        <v>441</v>
      </c>
      <c r="D244" t="s">
        <v>442</v>
      </c>
      <c r="E244">
        <f>SUM(Table111[[#This Row],[2024]:[2014]])</f>
        <v>2</v>
      </c>
      <c r="F244" s="12">
        <v>2</v>
      </c>
      <c r="G244" s="12"/>
      <c r="H244" s="12"/>
      <c r="I244" s="12"/>
      <c r="J244" s="12"/>
      <c r="K244" s="12"/>
    </row>
    <row r="245" spans="1:11" hidden="1" x14ac:dyDescent="0.35">
      <c r="A245" t="s">
        <v>403</v>
      </c>
      <c r="B245" t="s">
        <v>225</v>
      </c>
      <c r="C245" t="s">
        <v>228</v>
      </c>
      <c r="D245" t="s">
        <v>229</v>
      </c>
      <c r="E245">
        <f>SUM(Table111[[#This Row],[2024]:[2014]])</f>
        <v>1</v>
      </c>
      <c r="F245" s="12"/>
      <c r="G245" s="12"/>
      <c r="H245" s="12"/>
      <c r="I245" s="12"/>
      <c r="J245" s="12">
        <v>1</v>
      </c>
      <c r="K245" s="12"/>
    </row>
    <row r="246" spans="1:11" hidden="1" x14ac:dyDescent="0.35">
      <c r="A246" t="s">
        <v>403</v>
      </c>
      <c r="B246" t="s">
        <v>230</v>
      </c>
      <c r="C246" t="s">
        <v>443</v>
      </c>
      <c r="D246" t="s">
        <v>444</v>
      </c>
      <c r="E246">
        <f>SUM(Table111[[#This Row],[2024]:[2014]])</f>
        <v>1</v>
      </c>
      <c r="F246" s="12"/>
      <c r="G246" s="12"/>
      <c r="H246" s="12"/>
      <c r="I246" s="12"/>
      <c r="J246" s="12">
        <v>1</v>
      </c>
      <c r="K246" s="12"/>
    </row>
    <row r="247" spans="1:11" hidden="1" x14ac:dyDescent="0.35">
      <c r="A247" t="s">
        <v>403</v>
      </c>
      <c r="B247" t="s">
        <v>230</v>
      </c>
      <c r="C247" t="s">
        <v>231</v>
      </c>
      <c r="D247" t="s">
        <v>232</v>
      </c>
      <c r="E247">
        <f>SUM(Table111[[#This Row],[2024]:[2014]])</f>
        <v>2</v>
      </c>
      <c r="F247" s="12"/>
      <c r="G247" s="12">
        <v>1</v>
      </c>
      <c r="H247" s="12"/>
      <c r="I247" s="12"/>
      <c r="J247" s="12"/>
      <c r="K247" s="12">
        <v>1</v>
      </c>
    </row>
    <row r="248" spans="1:11" hidden="1" x14ac:dyDescent="0.35">
      <c r="A248" t="s">
        <v>403</v>
      </c>
      <c r="B248" t="s">
        <v>230</v>
      </c>
      <c r="C248" t="s">
        <v>233</v>
      </c>
      <c r="D248" t="s">
        <v>234</v>
      </c>
      <c r="E248">
        <f>SUM(Table111[[#This Row],[2024]:[2014]])</f>
        <v>4</v>
      </c>
      <c r="F248" s="12"/>
      <c r="G248" s="12">
        <v>2</v>
      </c>
      <c r="H248" s="12">
        <v>1</v>
      </c>
      <c r="I248" s="12">
        <v>1</v>
      </c>
      <c r="J248" s="12"/>
      <c r="K248" s="12"/>
    </row>
    <row r="249" spans="1:11" hidden="1" x14ac:dyDescent="0.35">
      <c r="A249" t="s">
        <v>403</v>
      </c>
      <c r="B249" t="s">
        <v>230</v>
      </c>
      <c r="C249" t="s">
        <v>235</v>
      </c>
      <c r="D249" t="s">
        <v>236</v>
      </c>
      <c r="E249">
        <f>SUM(Table111[[#This Row],[2024]:[2014]])</f>
        <v>0</v>
      </c>
      <c r="F249" s="12"/>
      <c r="G249" s="12"/>
      <c r="H249" s="12"/>
      <c r="I249" s="12"/>
      <c r="J249" s="12">
        <v>-1</v>
      </c>
      <c r="K249" s="12">
        <v>1</v>
      </c>
    </row>
    <row r="250" spans="1:11" hidden="1" x14ac:dyDescent="0.35">
      <c r="A250" t="s">
        <v>403</v>
      </c>
      <c r="B250" t="s">
        <v>230</v>
      </c>
      <c r="C250" t="s">
        <v>368</v>
      </c>
      <c r="D250" t="s">
        <v>369</v>
      </c>
      <c r="E250">
        <f>SUM(Table111[[#This Row],[2024]:[2014]])</f>
        <v>39</v>
      </c>
      <c r="F250" s="12"/>
      <c r="G250" s="12"/>
      <c r="H250" s="12"/>
      <c r="I250" s="12"/>
      <c r="J250" s="12">
        <v>-1</v>
      </c>
      <c r="K250" s="12">
        <v>40</v>
      </c>
    </row>
    <row r="251" spans="1:11" hidden="1" x14ac:dyDescent="0.35">
      <c r="A251" t="s">
        <v>403</v>
      </c>
      <c r="B251" t="s">
        <v>230</v>
      </c>
      <c r="C251" t="s">
        <v>370</v>
      </c>
      <c r="D251" t="s">
        <v>371</v>
      </c>
      <c r="E251">
        <f>SUM(Table111[[#This Row],[2024]:[2014]])</f>
        <v>17</v>
      </c>
      <c r="F251" s="12"/>
      <c r="G251" s="12"/>
      <c r="H251" s="12"/>
      <c r="I251" s="12"/>
      <c r="J251" s="12">
        <v>3</v>
      </c>
      <c r="K251" s="12">
        <v>14</v>
      </c>
    </row>
    <row r="252" spans="1:11" hidden="1" x14ac:dyDescent="0.35">
      <c r="A252" t="s">
        <v>403</v>
      </c>
      <c r="B252" t="s">
        <v>242</v>
      </c>
      <c r="C252" t="s">
        <v>243</v>
      </c>
      <c r="D252" t="s">
        <v>244</v>
      </c>
      <c r="E252">
        <f>SUM(Table111[[#This Row],[2024]:[2014]])</f>
        <v>1</v>
      </c>
      <c r="F252" s="12"/>
      <c r="G252" s="12"/>
      <c r="H252" s="12"/>
      <c r="I252" s="12">
        <v>1</v>
      </c>
      <c r="J252" s="12"/>
      <c r="K252" s="12"/>
    </row>
    <row r="253" spans="1:11" hidden="1" x14ac:dyDescent="0.35">
      <c r="A253" t="s">
        <v>403</v>
      </c>
      <c r="B253" t="s">
        <v>242</v>
      </c>
      <c r="C253" t="s">
        <v>372</v>
      </c>
      <c r="D253" t="s">
        <v>373</v>
      </c>
      <c r="E253">
        <f>SUM(Table111[[#This Row],[2024]:[2014]])</f>
        <v>1</v>
      </c>
      <c r="F253" s="12"/>
      <c r="G253" s="12"/>
      <c r="H253" s="12"/>
      <c r="I253" s="12"/>
      <c r="J253" s="12">
        <v>1</v>
      </c>
      <c r="K253" s="12"/>
    </row>
    <row r="254" spans="1:11" hidden="1" x14ac:dyDescent="0.35">
      <c r="A254" t="s">
        <v>403</v>
      </c>
      <c r="B254" t="s">
        <v>247</v>
      </c>
      <c r="C254" t="s">
        <v>445</v>
      </c>
      <c r="D254" t="s">
        <v>446</v>
      </c>
      <c r="E254">
        <f>SUM(Table111[[#This Row],[2024]:[2014]])</f>
        <v>1</v>
      </c>
      <c r="F254" s="12"/>
      <c r="G254" s="12"/>
      <c r="H254" s="12"/>
      <c r="I254" s="12"/>
      <c r="J254" s="12"/>
      <c r="K254" s="12">
        <v>1</v>
      </c>
    </row>
    <row r="255" spans="1:11" hidden="1" x14ac:dyDescent="0.35">
      <c r="A255" t="s">
        <v>403</v>
      </c>
      <c r="B255" t="s">
        <v>247</v>
      </c>
      <c r="C255" t="s">
        <v>248</v>
      </c>
      <c r="D255" t="s">
        <v>249</v>
      </c>
      <c r="E255">
        <f>SUM(Table111[[#This Row],[2024]:[2014]])</f>
        <v>3</v>
      </c>
      <c r="F255" s="12"/>
      <c r="G255" s="12"/>
      <c r="H255" s="12"/>
      <c r="I255" s="12"/>
      <c r="J255" s="12"/>
      <c r="K255" s="12">
        <v>3</v>
      </c>
    </row>
    <row r="256" spans="1:11" hidden="1" x14ac:dyDescent="0.35">
      <c r="A256" t="s">
        <v>403</v>
      </c>
      <c r="B256" t="s">
        <v>255</v>
      </c>
      <c r="C256" t="s">
        <v>256</v>
      </c>
      <c r="D256" t="s">
        <v>257</v>
      </c>
      <c r="E256">
        <f>SUM(Table111[[#This Row],[2024]:[2014]])</f>
        <v>13</v>
      </c>
      <c r="F256" s="12"/>
      <c r="G256" s="12">
        <v>4</v>
      </c>
      <c r="H256" s="12">
        <v>2</v>
      </c>
      <c r="I256" s="12"/>
      <c r="J256" s="12"/>
      <c r="K256" s="12">
        <v>7</v>
      </c>
    </row>
    <row r="257" spans="1:11" hidden="1" x14ac:dyDescent="0.35">
      <c r="A257" t="s">
        <v>403</v>
      </c>
      <c r="B257" t="s">
        <v>255</v>
      </c>
      <c r="C257" t="s">
        <v>376</v>
      </c>
      <c r="D257" t="s">
        <v>377</v>
      </c>
      <c r="E257">
        <f>SUM(Table111[[#This Row],[2024]:[2014]])</f>
        <v>2</v>
      </c>
      <c r="F257" s="12"/>
      <c r="G257" s="12"/>
      <c r="H257" s="12"/>
      <c r="I257" s="12"/>
      <c r="J257" s="12">
        <v>2</v>
      </c>
      <c r="K257" s="12"/>
    </row>
    <row r="258" spans="1:11" hidden="1" x14ac:dyDescent="0.35">
      <c r="A258" t="s">
        <v>403</v>
      </c>
      <c r="B258" t="s">
        <v>255</v>
      </c>
      <c r="C258" t="s">
        <v>260</v>
      </c>
      <c r="D258" t="s">
        <v>261</v>
      </c>
      <c r="E258">
        <f>SUM(Table111[[#This Row],[2024]:[2014]])</f>
        <v>4</v>
      </c>
      <c r="F258" s="12"/>
      <c r="G258" s="12"/>
      <c r="H258" s="12"/>
      <c r="I258" s="12">
        <v>2</v>
      </c>
      <c r="J258" s="12">
        <v>2</v>
      </c>
      <c r="K258" s="12"/>
    </row>
    <row r="259" spans="1:11" hidden="1" x14ac:dyDescent="0.35">
      <c r="A259" t="s">
        <v>403</v>
      </c>
      <c r="B259" t="s">
        <v>255</v>
      </c>
      <c r="C259" t="s">
        <v>262</v>
      </c>
      <c r="D259" t="s">
        <v>263</v>
      </c>
      <c r="E259">
        <f>SUM(Table111[[#This Row],[2024]:[2014]])</f>
        <v>26</v>
      </c>
      <c r="F259" s="12">
        <v>2</v>
      </c>
      <c r="G259" s="12"/>
      <c r="H259" s="12">
        <v>13</v>
      </c>
      <c r="I259" s="12">
        <v>1</v>
      </c>
      <c r="J259" s="12">
        <v>3</v>
      </c>
      <c r="K259" s="12">
        <v>7</v>
      </c>
    </row>
    <row r="260" spans="1:11" hidden="1" x14ac:dyDescent="0.35">
      <c r="A260" t="s">
        <v>403</v>
      </c>
      <c r="B260" t="s">
        <v>255</v>
      </c>
      <c r="C260" t="s">
        <v>266</v>
      </c>
      <c r="D260" t="s">
        <v>267</v>
      </c>
      <c r="E260">
        <f>SUM(Table111[[#This Row],[2024]:[2014]])</f>
        <v>6</v>
      </c>
      <c r="F260" s="12"/>
      <c r="G260" s="12">
        <v>1</v>
      </c>
      <c r="H260" s="12">
        <v>5</v>
      </c>
      <c r="I260" s="12"/>
      <c r="J260" s="12"/>
      <c r="K260" s="12"/>
    </row>
    <row r="261" spans="1:11" hidden="1" x14ac:dyDescent="0.35">
      <c r="A261" t="s">
        <v>403</v>
      </c>
      <c r="B261" t="s">
        <v>255</v>
      </c>
      <c r="C261" t="s">
        <v>378</v>
      </c>
      <c r="D261" t="s">
        <v>379</v>
      </c>
      <c r="E261">
        <f>SUM(Table111[[#This Row],[2024]:[2014]])</f>
        <v>1</v>
      </c>
      <c r="F261" s="12">
        <v>1</v>
      </c>
      <c r="G261" s="12"/>
      <c r="H261" s="12"/>
      <c r="I261" s="12"/>
      <c r="J261" s="12"/>
      <c r="K261" s="12"/>
    </row>
    <row r="262" spans="1:11" hidden="1" x14ac:dyDescent="0.35">
      <c r="A262" t="s">
        <v>403</v>
      </c>
      <c r="B262" t="s">
        <v>270</v>
      </c>
      <c r="C262" t="s">
        <v>115</v>
      </c>
      <c r="D262" t="s">
        <v>271</v>
      </c>
      <c r="E262">
        <f>SUM(Table111[[#This Row],[2024]:[2014]])</f>
        <v>60</v>
      </c>
      <c r="F262" s="12">
        <v>-2</v>
      </c>
      <c r="G262" s="12">
        <v>6</v>
      </c>
      <c r="H262" s="12">
        <v>2</v>
      </c>
      <c r="I262" s="12">
        <v>9</v>
      </c>
      <c r="J262" s="12">
        <v>1</v>
      </c>
      <c r="K262" s="12">
        <v>44</v>
      </c>
    </row>
    <row r="263" spans="1:11" hidden="1" x14ac:dyDescent="0.35">
      <c r="A263" t="s">
        <v>403</v>
      </c>
      <c r="B263" t="s">
        <v>270</v>
      </c>
      <c r="C263" t="s">
        <v>115</v>
      </c>
      <c r="D263" t="s">
        <v>380</v>
      </c>
      <c r="E263">
        <f>SUM(Table111[[#This Row],[2024]:[2014]])</f>
        <v>0</v>
      </c>
      <c r="F263" s="12"/>
      <c r="G263" s="12"/>
      <c r="H263" s="12"/>
      <c r="I263" s="12"/>
      <c r="J263" s="12"/>
      <c r="K263" s="12">
        <v>0</v>
      </c>
    </row>
    <row r="264" spans="1:11" hidden="1" x14ac:dyDescent="0.35">
      <c r="A264" t="s">
        <v>403</v>
      </c>
      <c r="B264" t="s">
        <v>270</v>
      </c>
      <c r="C264" t="s">
        <v>115</v>
      </c>
      <c r="D264" t="s">
        <v>272</v>
      </c>
      <c r="E264">
        <f>SUM(Table111[[#This Row],[2024]:[2014]])</f>
        <v>7</v>
      </c>
      <c r="F264" s="12"/>
      <c r="G264" s="12"/>
      <c r="H264" s="12"/>
      <c r="I264" s="12"/>
      <c r="J264" s="12">
        <v>-7</v>
      </c>
      <c r="K264" s="12">
        <v>14</v>
      </c>
    </row>
    <row r="265" spans="1:11" hidden="1" x14ac:dyDescent="0.35">
      <c r="A265" t="s">
        <v>403</v>
      </c>
      <c r="B265" t="s">
        <v>270</v>
      </c>
      <c r="C265" t="s">
        <v>115</v>
      </c>
      <c r="D265" t="s">
        <v>273</v>
      </c>
      <c r="E265">
        <f>SUM(Table111[[#This Row],[2024]:[2014]])</f>
        <v>1</v>
      </c>
      <c r="F265" s="12"/>
      <c r="G265" s="12">
        <v>1</v>
      </c>
      <c r="H265" s="12"/>
      <c r="I265" s="12"/>
      <c r="J265" s="12"/>
      <c r="K265" s="12"/>
    </row>
    <row r="266" spans="1:11" hidden="1" x14ac:dyDescent="0.35">
      <c r="A266" t="s">
        <v>403</v>
      </c>
      <c r="B266" t="s">
        <v>270</v>
      </c>
      <c r="C266" t="s">
        <v>274</v>
      </c>
      <c r="D266" t="s">
        <v>275</v>
      </c>
      <c r="E266">
        <f>SUM(Table111[[#This Row],[2024]:[2014]])</f>
        <v>29</v>
      </c>
      <c r="F266" s="12"/>
      <c r="G266" s="12">
        <v>1</v>
      </c>
      <c r="H266" s="12">
        <v>7</v>
      </c>
      <c r="I266" s="12">
        <v>8</v>
      </c>
      <c r="J266" s="12">
        <v>10</v>
      </c>
      <c r="K266" s="12">
        <v>3</v>
      </c>
    </row>
    <row r="267" spans="1:11" hidden="1" x14ac:dyDescent="0.35">
      <c r="A267" t="s">
        <v>403</v>
      </c>
      <c r="B267" t="s">
        <v>270</v>
      </c>
      <c r="C267" t="s">
        <v>383</v>
      </c>
      <c r="D267" t="s">
        <v>384</v>
      </c>
      <c r="E267">
        <f>SUM(Table111[[#This Row],[2024]:[2014]])</f>
        <v>3</v>
      </c>
      <c r="F267" s="12">
        <v>1</v>
      </c>
      <c r="G267" s="12"/>
      <c r="H267" s="12"/>
      <c r="I267" s="12"/>
      <c r="J267" s="12"/>
      <c r="K267" s="12">
        <v>2</v>
      </c>
    </row>
    <row r="268" spans="1:11" hidden="1" x14ac:dyDescent="0.35">
      <c r="A268" t="s">
        <v>403</v>
      </c>
      <c r="B268" t="s">
        <v>270</v>
      </c>
      <c r="C268" t="s">
        <v>282</v>
      </c>
      <c r="D268" t="s">
        <v>283</v>
      </c>
      <c r="E268">
        <f>SUM(Table111[[#This Row],[2024]:[2014]])</f>
        <v>100</v>
      </c>
      <c r="F268" s="12">
        <v>3</v>
      </c>
      <c r="G268" s="12">
        <v>10</v>
      </c>
      <c r="H268" s="12">
        <v>17</v>
      </c>
      <c r="I268" s="12">
        <v>16</v>
      </c>
      <c r="J268" s="12">
        <v>2</v>
      </c>
      <c r="K268" s="12">
        <v>52</v>
      </c>
    </row>
    <row r="269" spans="1:11" hidden="1" x14ac:dyDescent="0.35">
      <c r="A269" t="s">
        <v>403</v>
      </c>
      <c r="B269" t="s">
        <v>270</v>
      </c>
      <c r="C269" t="s">
        <v>447</v>
      </c>
      <c r="D269" t="s">
        <v>448</v>
      </c>
      <c r="E269">
        <f>SUM(Table111[[#This Row],[2024]:[2014]])</f>
        <v>25</v>
      </c>
      <c r="F269" s="12"/>
      <c r="G269" s="12"/>
      <c r="H269" s="12">
        <v>9</v>
      </c>
      <c r="I269" s="12">
        <v>16</v>
      </c>
      <c r="J269" s="12"/>
      <c r="K269" s="12"/>
    </row>
    <row r="270" spans="1:11" hidden="1" x14ac:dyDescent="0.35">
      <c r="A270" t="s">
        <v>403</v>
      </c>
      <c r="B270" t="s">
        <v>270</v>
      </c>
      <c r="C270" t="s">
        <v>284</v>
      </c>
      <c r="D270" t="s">
        <v>285</v>
      </c>
      <c r="E270">
        <f>SUM(Table111[[#This Row],[2024]:[2014]])</f>
        <v>5</v>
      </c>
      <c r="F270" s="12"/>
      <c r="G270" s="12"/>
      <c r="H270" s="12"/>
      <c r="I270" s="12"/>
      <c r="J270" s="12">
        <v>4</v>
      </c>
      <c r="K270" s="12">
        <v>1</v>
      </c>
    </row>
    <row r="271" spans="1:11" hidden="1" x14ac:dyDescent="0.35">
      <c r="A271" t="s">
        <v>403</v>
      </c>
      <c r="B271" t="s">
        <v>270</v>
      </c>
      <c r="C271" t="s">
        <v>288</v>
      </c>
      <c r="D271" t="s">
        <v>289</v>
      </c>
      <c r="E271">
        <f>SUM(Table111[[#This Row],[2024]:[2014]])</f>
        <v>1</v>
      </c>
      <c r="F271" s="12">
        <v>1</v>
      </c>
      <c r="G271" s="12"/>
      <c r="H271" s="12"/>
      <c r="I271" s="12"/>
      <c r="J271" s="12"/>
      <c r="K271" s="12"/>
    </row>
    <row r="272" spans="1:11" hidden="1" x14ac:dyDescent="0.35">
      <c r="A272" t="s">
        <v>403</v>
      </c>
      <c r="B272" t="s">
        <v>270</v>
      </c>
      <c r="C272" t="s">
        <v>292</v>
      </c>
      <c r="D272" t="s">
        <v>293</v>
      </c>
      <c r="E272">
        <f>SUM(Table111[[#This Row],[2024]:[2014]])</f>
        <v>3</v>
      </c>
      <c r="F272" s="12"/>
      <c r="G272" s="12"/>
      <c r="H272" s="12">
        <v>1</v>
      </c>
      <c r="I272" s="12"/>
      <c r="J272" s="12">
        <v>2</v>
      </c>
      <c r="K272" s="12"/>
    </row>
    <row r="273" spans="1:15" hidden="1" x14ac:dyDescent="0.35">
      <c r="A273" t="s">
        <v>403</v>
      </c>
      <c r="B273" t="s">
        <v>270</v>
      </c>
      <c r="C273" t="s">
        <v>294</v>
      </c>
      <c r="D273" t="s">
        <v>295</v>
      </c>
      <c r="E273">
        <f>SUM(Table111[[#This Row],[2024]:[2014]])</f>
        <v>8</v>
      </c>
      <c r="F273" s="12"/>
      <c r="G273" s="12"/>
      <c r="H273" s="12"/>
      <c r="I273" s="12">
        <v>2</v>
      </c>
      <c r="J273" s="12">
        <v>2</v>
      </c>
      <c r="K273" s="12">
        <v>4</v>
      </c>
    </row>
    <row r="274" spans="1:15" hidden="1" x14ac:dyDescent="0.35">
      <c r="A274" t="s">
        <v>403</v>
      </c>
      <c r="B274" t="s">
        <v>270</v>
      </c>
      <c r="C274" t="s">
        <v>296</v>
      </c>
      <c r="D274" t="s">
        <v>297</v>
      </c>
      <c r="E274">
        <f>SUM(Table111[[#This Row],[2024]:[2014]])</f>
        <v>7</v>
      </c>
      <c r="F274" s="12"/>
      <c r="G274" s="12"/>
      <c r="H274" s="12"/>
      <c r="I274" s="12">
        <v>1</v>
      </c>
      <c r="J274" s="12">
        <v>6</v>
      </c>
      <c r="K274" s="12"/>
    </row>
    <row r="275" spans="1:15" hidden="1" x14ac:dyDescent="0.35">
      <c r="A275" t="s">
        <v>403</v>
      </c>
      <c r="B275" t="s">
        <v>270</v>
      </c>
      <c r="C275" t="s">
        <v>449</v>
      </c>
      <c r="D275" t="s">
        <v>450</v>
      </c>
      <c r="E275">
        <f>SUM(Table111[[#This Row],[2024]:[2014]])</f>
        <v>0</v>
      </c>
      <c r="F275" s="12"/>
      <c r="G275" s="12"/>
      <c r="H275" s="12"/>
      <c r="I275" s="12"/>
      <c r="J275" s="12"/>
      <c r="K275" s="12">
        <v>0</v>
      </c>
    </row>
    <row r="276" spans="1:15" hidden="1" x14ac:dyDescent="0.35">
      <c r="A276" t="s">
        <v>403</v>
      </c>
      <c r="B276" t="s">
        <v>270</v>
      </c>
      <c r="C276" t="s">
        <v>451</v>
      </c>
      <c r="D276" t="s">
        <v>452</v>
      </c>
      <c r="E276">
        <f>SUM(Table111[[#This Row],[2024]:[2014]])</f>
        <v>-1</v>
      </c>
      <c r="F276" s="12"/>
      <c r="G276" s="12"/>
      <c r="H276" s="12"/>
      <c r="I276" s="12"/>
      <c r="J276" s="12"/>
      <c r="K276" s="12">
        <v>-1</v>
      </c>
    </row>
    <row r="277" spans="1:15" hidden="1" x14ac:dyDescent="0.35">
      <c r="A277" t="s">
        <v>403</v>
      </c>
      <c r="B277" t="s">
        <v>270</v>
      </c>
      <c r="C277" t="s">
        <v>387</v>
      </c>
      <c r="D277" t="s">
        <v>388</v>
      </c>
      <c r="E277">
        <f>SUM(Table111[[#This Row],[2024]:[2014]])</f>
        <v>52</v>
      </c>
      <c r="F277" s="12"/>
      <c r="G277" s="12"/>
      <c r="H277" s="12"/>
      <c r="I277" s="12"/>
      <c r="J277" s="12">
        <v>13</v>
      </c>
      <c r="K277" s="12">
        <v>39</v>
      </c>
    </row>
    <row r="278" spans="1:15" hidden="1" x14ac:dyDescent="0.35">
      <c r="A278" t="s">
        <v>403</v>
      </c>
      <c r="B278" t="s">
        <v>270</v>
      </c>
      <c r="C278" t="s">
        <v>453</v>
      </c>
      <c r="D278" t="s">
        <v>454</v>
      </c>
      <c r="E278">
        <f>SUM(Table111[[#This Row],[2024]:[2014]])</f>
        <v>1</v>
      </c>
      <c r="F278" s="12"/>
      <c r="G278" s="12"/>
      <c r="H278" s="12"/>
      <c r="I278" s="12"/>
      <c r="J278" s="12"/>
      <c r="K278" s="12">
        <v>1</v>
      </c>
    </row>
    <row r="279" spans="1:15" hidden="1" x14ac:dyDescent="0.35">
      <c r="A279" t="s">
        <v>403</v>
      </c>
      <c r="B279" t="s">
        <v>270</v>
      </c>
      <c r="C279" t="s">
        <v>455</v>
      </c>
      <c r="D279" t="s">
        <v>456</v>
      </c>
      <c r="E279">
        <f>SUM(Table111[[#This Row],[2024]:[2014]])</f>
        <v>3</v>
      </c>
      <c r="F279" s="12"/>
      <c r="G279" s="12"/>
      <c r="H279" s="12"/>
      <c r="I279" s="12">
        <v>3</v>
      </c>
      <c r="J279" s="12">
        <v>0</v>
      </c>
      <c r="K279" s="12"/>
    </row>
    <row r="280" spans="1:15" hidden="1" x14ac:dyDescent="0.35">
      <c r="A280" t="s">
        <v>403</v>
      </c>
      <c r="B280" t="s">
        <v>270</v>
      </c>
      <c r="C280" t="s">
        <v>457</v>
      </c>
      <c r="D280" t="s">
        <v>458</v>
      </c>
      <c r="E280">
        <f>SUM(Table111[[#This Row],[2024]:[2014]])</f>
        <v>1</v>
      </c>
      <c r="F280" s="12"/>
      <c r="G280" s="12"/>
      <c r="H280" s="12"/>
      <c r="I280" s="12"/>
      <c r="J280" s="12">
        <v>-1</v>
      </c>
      <c r="K280" s="12">
        <v>2</v>
      </c>
    </row>
    <row r="281" spans="1:15" hidden="1" x14ac:dyDescent="0.35">
      <c r="A281" t="s">
        <v>403</v>
      </c>
      <c r="B281" t="s">
        <v>270</v>
      </c>
      <c r="C281" t="s">
        <v>302</v>
      </c>
      <c r="D281" t="s">
        <v>303</v>
      </c>
      <c r="E281">
        <f>SUM(Table111[[#This Row],[2024]:[2014]])</f>
        <v>4</v>
      </c>
      <c r="F281" s="12"/>
      <c r="G281" s="12"/>
      <c r="H281" s="12"/>
      <c r="I281" s="12"/>
      <c r="J281" s="12">
        <v>-1</v>
      </c>
      <c r="K281" s="12">
        <v>5</v>
      </c>
    </row>
    <row r="282" spans="1:15" hidden="1" x14ac:dyDescent="0.35">
      <c r="A282" t="s">
        <v>403</v>
      </c>
      <c r="B282" t="s">
        <v>270</v>
      </c>
      <c r="C282" t="s">
        <v>395</v>
      </c>
      <c r="D282" t="s">
        <v>396</v>
      </c>
      <c r="E282">
        <f>SUM(Table111[[#This Row],[2024]:[2014]])</f>
        <v>1</v>
      </c>
      <c r="F282" s="12"/>
      <c r="G282" s="12">
        <v>1</v>
      </c>
      <c r="H282" s="12"/>
      <c r="I282" s="12"/>
      <c r="J282" s="12"/>
      <c r="K282" s="12"/>
    </row>
    <row r="283" spans="1:15" hidden="1" x14ac:dyDescent="0.35">
      <c r="A283" t="s">
        <v>403</v>
      </c>
      <c r="B283" t="s">
        <v>270</v>
      </c>
      <c r="C283" t="s">
        <v>397</v>
      </c>
      <c r="D283" t="s">
        <v>398</v>
      </c>
      <c r="E283">
        <f>SUM(Table111[[#This Row],[2024]:[2014]])</f>
        <v>4</v>
      </c>
      <c r="F283" s="12"/>
      <c r="G283" s="12"/>
      <c r="H283" s="12"/>
      <c r="I283" s="12"/>
      <c r="J283" s="12">
        <v>2</v>
      </c>
      <c r="K283" s="12">
        <v>2</v>
      </c>
    </row>
    <row r="284" spans="1:15" hidden="1" x14ac:dyDescent="0.35">
      <c r="A284" t="s">
        <v>403</v>
      </c>
      <c r="B284" t="s">
        <v>270</v>
      </c>
      <c r="C284" t="s">
        <v>318</v>
      </c>
      <c r="D284" t="s">
        <v>319</v>
      </c>
      <c r="E284">
        <f>SUM(Table111[[#This Row],[2024]:[2014]])</f>
        <v>0</v>
      </c>
      <c r="F284" s="12"/>
      <c r="G284" s="12"/>
      <c r="H284" s="12"/>
      <c r="I284" s="12"/>
      <c r="J284" s="12">
        <v>-1</v>
      </c>
      <c r="K284" s="12">
        <v>1</v>
      </c>
    </row>
    <row r="285" spans="1:15" hidden="1" x14ac:dyDescent="0.35">
      <c r="A285" t="s">
        <v>403</v>
      </c>
      <c r="B285" t="s">
        <v>270</v>
      </c>
      <c r="C285" t="s">
        <v>320</v>
      </c>
      <c r="D285" t="s">
        <v>321</v>
      </c>
      <c r="E285">
        <f>SUM(Table111[[#This Row],[2024]:[2014]])</f>
        <v>29</v>
      </c>
      <c r="F285" s="12"/>
      <c r="G285" s="12"/>
      <c r="H285" s="12">
        <v>5</v>
      </c>
      <c r="I285" s="12"/>
      <c r="J285" s="12"/>
      <c r="K285" s="12">
        <v>24</v>
      </c>
    </row>
    <row r="286" spans="1:15" hidden="1" x14ac:dyDescent="0.35">
      <c r="A286" t="s">
        <v>403</v>
      </c>
      <c r="B286" t="s">
        <v>270</v>
      </c>
      <c r="C286" t="s">
        <v>322</v>
      </c>
      <c r="D286" t="s">
        <v>323</v>
      </c>
      <c r="E286">
        <f>SUM(Table111[[#This Row],[2024]:[2014]])</f>
        <v>1</v>
      </c>
      <c r="F286" s="12"/>
      <c r="G286" s="12"/>
      <c r="H286" s="12"/>
      <c r="I286" s="12"/>
      <c r="J286" s="12"/>
      <c r="K286" s="12">
        <v>1</v>
      </c>
    </row>
    <row r="287" spans="1:15" hidden="1" x14ac:dyDescent="0.35">
      <c r="A287" t="s">
        <v>403</v>
      </c>
      <c r="B287" t="s">
        <v>270</v>
      </c>
      <c r="C287" t="s">
        <v>324</v>
      </c>
      <c r="D287" t="s">
        <v>325</v>
      </c>
      <c r="E287">
        <f>SUM(Table111[[#This Row],[2024]:[2014]])</f>
        <v>87</v>
      </c>
      <c r="F287" s="12">
        <v>11</v>
      </c>
      <c r="G287" s="12">
        <v>11</v>
      </c>
      <c r="H287" s="12">
        <v>15</v>
      </c>
      <c r="I287" s="12">
        <v>8</v>
      </c>
      <c r="J287" s="12">
        <v>23</v>
      </c>
      <c r="K287" s="12">
        <v>19</v>
      </c>
    </row>
    <row r="288" spans="1:15" hidden="1" x14ac:dyDescent="0.35">
      <c r="A288" t="s">
        <v>459</v>
      </c>
      <c r="B288" t="s">
        <v>131</v>
      </c>
      <c r="C288" t="s">
        <v>132</v>
      </c>
      <c r="D288" t="s">
        <v>133</v>
      </c>
      <c r="E288">
        <f>SUM(Table111[[#This Row],[2024]:[2014]])</f>
        <v>1</v>
      </c>
      <c r="F288" s="12"/>
      <c r="G288" s="12"/>
      <c r="H288" s="12"/>
      <c r="I288" s="12"/>
      <c r="J288" s="12"/>
      <c r="K288" s="12"/>
      <c r="L288" s="12"/>
      <c r="M288" s="12"/>
      <c r="N288" s="12">
        <v>1</v>
      </c>
      <c r="O288" s="12"/>
    </row>
    <row r="289" spans="1:15" hidden="1" x14ac:dyDescent="0.35">
      <c r="A289" t="s">
        <v>459</v>
      </c>
      <c r="B289" t="s">
        <v>134</v>
      </c>
      <c r="C289" t="s">
        <v>460</v>
      </c>
      <c r="D289" t="s">
        <v>461</v>
      </c>
      <c r="E289">
        <f>SUM(Table111[[#This Row],[2024]:[2014]])</f>
        <v>30</v>
      </c>
      <c r="F289" s="12"/>
      <c r="G289" s="12"/>
      <c r="H289" s="12"/>
      <c r="I289" s="12"/>
      <c r="J289" s="12"/>
      <c r="K289" s="12"/>
      <c r="L289" s="12">
        <v>20</v>
      </c>
      <c r="M289" s="12">
        <v>10</v>
      </c>
      <c r="N289" s="12"/>
      <c r="O289" s="12"/>
    </row>
    <row r="290" spans="1:15" hidden="1" x14ac:dyDescent="0.35">
      <c r="A290" t="s">
        <v>459</v>
      </c>
      <c r="B290" t="s">
        <v>140</v>
      </c>
      <c r="C290" t="s">
        <v>115</v>
      </c>
      <c r="D290" t="s">
        <v>335</v>
      </c>
      <c r="E290">
        <f>SUM(Table111[[#This Row],[2024]:[2014]])</f>
        <v>2</v>
      </c>
      <c r="F290" s="12"/>
      <c r="G290" s="12"/>
      <c r="H290" s="12"/>
      <c r="I290" s="12"/>
      <c r="J290" s="12"/>
      <c r="K290" s="12">
        <v>1</v>
      </c>
      <c r="L290" s="12"/>
      <c r="M290" s="12"/>
      <c r="N290" s="12"/>
      <c r="O290" s="12">
        <v>1</v>
      </c>
    </row>
    <row r="291" spans="1:15" hidden="1" x14ac:dyDescent="0.35">
      <c r="A291" t="s">
        <v>459</v>
      </c>
      <c r="B291" t="s">
        <v>140</v>
      </c>
      <c r="C291" t="s">
        <v>462</v>
      </c>
      <c r="D291" t="s">
        <v>463</v>
      </c>
      <c r="E291">
        <f>SUM(Table111[[#This Row],[2024]:[2014]])</f>
        <v>0</v>
      </c>
      <c r="F291" s="12"/>
      <c r="G291" s="12"/>
      <c r="H291" s="12"/>
      <c r="I291" s="12"/>
      <c r="J291" s="12"/>
      <c r="K291" s="12"/>
      <c r="L291" s="12"/>
      <c r="M291" s="12"/>
      <c r="N291" s="12">
        <v>0</v>
      </c>
      <c r="O291" s="12"/>
    </row>
    <row r="292" spans="1:15" hidden="1" x14ac:dyDescent="0.35">
      <c r="A292" t="s">
        <v>459</v>
      </c>
      <c r="B292" t="s">
        <v>145</v>
      </c>
      <c r="C292" t="s">
        <v>115</v>
      </c>
      <c r="D292" t="s">
        <v>148</v>
      </c>
      <c r="E292">
        <f>SUM(Table111[[#This Row],[2024]:[2014]])</f>
        <v>1</v>
      </c>
      <c r="F292" s="12"/>
      <c r="G292" s="12">
        <v>-1</v>
      </c>
      <c r="H292" s="12"/>
      <c r="I292" s="12"/>
      <c r="J292" s="12"/>
      <c r="K292" s="12"/>
      <c r="L292" s="12"/>
      <c r="M292" s="12"/>
      <c r="N292" s="12">
        <v>2</v>
      </c>
      <c r="O292" s="12"/>
    </row>
    <row r="293" spans="1:15" hidden="1" x14ac:dyDescent="0.35">
      <c r="A293" t="s">
        <v>459</v>
      </c>
      <c r="B293" t="s">
        <v>145</v>
      </c>
      <c r="C293" t="s">
        <v>115</v>
      </c>
      <c r="D293" t="s">
        <v>152</v>
      </c>
      <c r="E293">
        <f>SUM(Table111[[#This Row],[2024]:[2014]])</f>
        <v>4</v>
      </c>
      <c r="F293" s="12"/>
      <c r="G293" s="12">
        <v>4</v>
      </c>
      <c r="H293" s="12"/>
      <c r="I293" s="12"/>
      <c r="J293" s="12"/>
      <c r="K293" s="12"/>
      <c r="L293" s="12"/>
      <c r="M293" s="12"/>
      <c r="N293" s="12"/>
      <c r="O293" s="12"/>
    </row>
    <row r="294" spans="1:15" hidden="1" x14ac:dyDescent="0.35">
      <c r="A294" t="s">
        <v>459</v>
      </c>
      <c r="B294" t="s">
        <v>174</v>
      </c>
      <c r="C294" t="s">
        <v>464</v>
      </c>
      <c r="D294" t="s">
        <v>465</v>
      </c>
      <c r="E294">
        <f>SUM(Table111[[#This Row],[2024]:[2014]])</f>
        <v>8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>
        <v>8</v>
      </c>
    </row>
    <row r="295" spans="1:15" hidden="1" x14ac:dyDescent="0.35">
      <c r="A295" t="s">
        <v>459</v>
      </c>
      <c r="B295" t="s">
        <v>182</v>
      </c>
      <c r="C295" t="s">
        <v>183</v>
      </c>
      <c r="D295" t="s">
        <v>184</v>
      </c>
      <c r="E295">
        <f>SUM(Table111[[#This Row],[2024]:[2014]])</f>
        <v>1</v>
      </c>
      <c r="F295" s="12"/>
      <c r="G295" s="12"/>
      <c r="H295" s="12"/>
      <c r="I295" s="12"/>
      <c r="J295" s="12"/>
      <c r="K295" s="12"/>
      <c r="L295" s="12"/>
      <c r="M295" s="12"/>
      <c r="N295" s="12">
        <v>1</v>
      </c>
      <c r="O295" s="12"/>
    </row>
    <row r="296" spans="1:15" hidden="1" x14ac:dyDescent="0.35">
      <c r="A296" t="s">
        <v>459</v>
      </c>
      <c r="B296" t="s">
        <v>182</v>
      </c>
      <c r="C296" t="s">
        <v>466</v>
      </c>
      <c r="D296" t="s">
        <v>467</v>
      </c>
      <c r="E296">
        <f>SUM(Table111[[#This Row],[2024]:[2014]])</f>
        <v>1</v>
      </c>
      <c r="F296" s="12"/>
      <c r="G296" s="12"/>
      <c r="H296" s="12"/>
      <c r="I296" s="12"/>
      <c r="J296" s="12">
        <v>1</v>
      </c>
      <c r="K296" s="12"/>
      <c r="L296" s="12"/>
      <c r="M296" s="12"/>
      <c r="N296" s="12"/>
      <c r="O296" s="12"/>
    </row>
    <row r="297" spans="1:15" hidden="1" x14ac:dyDescent="0.35">
      <c r="A297" t="s">
        <v>459</v>
      </c>
      <c r="B297" t="s">
        <v>185</v>
      </c>
      <c r="C297" t="s">
        <v>468</v>
      </c>
      <c r="D297" t="s">
        <v>469</v>
      </c>
      <c r="E297">
        <f>SUM(Table111[[#This Row],[2024]:[2014]])</f>
        <v>3</v>
      </c>
      <c r="F297" s="12"/>
      <c r="G297" s="12"/>
      <c r="H297" s="12"/>
      <c r="I297" s="12"/>
      <c r="J297" s="12"/>
      <c r="K297" s="12"/>
      <c r="L297" s="12"/>
      <c r="M297" s="12">
        <v>3</v>
      </c>
      <c r="N297" s="12"/>
      <c r="O297" s="12"/>
    </row>
    <row r="298" spans="1:15" hidden="1" x14ac:dyDescent="0.35">
      <c r="A298" t="s">
        <v>459</v>
      </c>
      <c r="B298" t="s">
        <v>185</v>
      </c>
      <c r="C298" t="s">
        <v>186</v>
      </c>
      <c r="D298" t="s">
        <v>187</v>
      </c>
      <c r="E298">
        <f>SUM(Table111[[#This Row],[2024]:[2014]])</f>
        <v>1</v>
      </c>
      <c r="F298" s="12"/>
      <c r="G298" s="12"/>
      <c r="H298" s="12"/>
      <c r="I298" s="12"/>
      <c r="J298" s="12"/>
      <c r="K298" s="12">
        <v>1</v>
      </c>
      <c r="L298" s="12"/>
      <c r="M298" s="12"/>
      <c r="N298" s="12"/>
      <c r="O298" s="12"/>
    </row>
    <row r="299" spans="1:15" hidden="1" x14ac:dyDescent="0.35">
      <c r="A299" t="s">
        <v>459</v>
      </c>
      <c r="B299" t="s">
        <v>188</v>
      </c>
      <c r="C299" t="s">
        <v>470</v>
      </c>
      <c r="D299" t="s">
        <v>471</v>
      </c>
      <c r="E299">
        <f>SUM(Table111[[#This Row],[2024]:[2014]])</f>
        <v>0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>
        <v>0</v>
      </c>
    </row>
    <row r="300" spans="1:15" hidden="1" x14ac:dyDescent="0.35">
      <c r="A300" t="s">
        <v>459</v>
      </c>
      <c r="B300" t="s">
        <v>472</v>
      </c>
      <c r="C300" t="s">
        <v>473</v>
      </c>
      <c r="D300" t="s">
        <v>474</v>
      </c>
      <c r="E300">
        <f>SUM(Table111[[#This Row],[2024]:[2014]])</f>
        <v>1</v>
      </c>
      <c r="F300" s="12"/>
      <c r="G300" s="12"/>
      <c r="H300" s="12"/>
      <c r="I300" s="12"/>
      <c r="J300" s="12"/>
      <c r="K300" s="12"/>
      <c r="L300" s="12"/>
      <c r="M300" s="12">
        <v>1</v>
      </c>
      <c r="N300" s="12"/>
      <c r="O300" s="12"/>
    </row>
    <row r="301" spans="1:15" hidden="1" x14ac:dyDescent="0.35">
      <c r="A301" t="s">
        <v>459</v>
      </c>
      <c r="B301" t="s">
        <v>193</v>
      </c>
      <c r="C301" t="s">
        <v>475</v>
      </c>
      <c r="D301" t="s">
        <v>476</v>
      </c>
      <c r="E301">
        <f>SUM(Table111[[#This Row],[2024]:[2014]])</f>
        <v>4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>
        <v>4</v>
      </c>
    </row>
    <row r="302" spans="1:15" hidden="1" x14ac:dyDescent="0.35">
      <c r="A302" t="s">
        <v>459</v>
      </c>
      <c r="B302" t="s">
        <v>196</v>
      </c>
      <c r="C302" t="s">
        <v>115</v>
      </c>
      <c r="D302" t="s">
        <v>359</v>
      </c>
      <c r="E302">
        <f>SUM(Table111[[#This Row],[2024]:[2014]])</f>
        <v>2</v>
      </c>
      <c r="F302" s="12"/>
      <c r="G302" s="12"/>
      <c r="H302" s="12"/>
      <c r="I302" s="12"/>
      <c r="J302" s="12"/>
      <c r="K302" s="12"/>
      <c r="L302" s="12"/>
      <c r="M302" s="12"/>
      <c r="N302" s="12">
        <v>2</v>
      </c>
      <c r="O302" s="12"/>
    </row>
    <row r="303" spans="1:15" hidden="1" x14ac:dyDescent="0.35">
      <c r="A303" t="s">
        <v>459</v>
      </c>
      <c r="B303" t="s">
        <v>477</v>
      </c>
      <c r="C303" t="s">
        <v>478</v>
      </c>
      <c r="D303" t="s">
        <v>479</v>
      </c>
      <c r="E303">
        <f>SUM(Table111[[#This Row],[2024]:[2014]])</f>
        <v>1</v>
      </c>
      <c r="F303" s="12"/>
      <c r="G303" s="12"/>
      <c r="H303" s="12"/>
      <c r="I303" s="12"/>
      <c r="J303" s="12"/>
      <c r="K303" s="12"/>
      <c r="L303" s="12"/>
      <c r="M303" s="12"/>
      <c r="N303" s="12">
        <v>1</v>
      </c>
      <c r="O303" s="12"/>
    </row>
    <row r="304" spans="1:15" hidden="1" x14ac:dyDescent="0.35">
      <c r="A304" t="s">
        <v>459</v>
      </c>
      <c r="B304" t="s">
        <v>208</v>
      </c>
      <c r="C304" t="s">
        <v>115</v>
      </c>
      <c r="D304" t="s">
        <v>210</v>
      </c>
      <c r="E304">
        <f>SUM(Table111[[#This Row],[2024]:[2014]])</f>
        <v>2</v>
      </c>
      <c r="F304" s="12"/>
      <c r="G304" s="12"/>
      <c r="H304" s="12">
        <v>1</v>
      </c>
      <c r="I304" s="12"/>
      <c r="J304" s="12">
        <v>1</v>
      </c>
      <c r="K304" s="12"/>
      <c r="L304" s="12"/>
      <c r="M304" s="12"/>
      <c r="N304" s="12"/>
      <c r="O304" s="12"/>
    </row>
    <row r="305" spans="1:15" hidden="1" x14ac:dyDescent="0.35">
      <c r="A305" t="s">
        <v>459</v>
      </c>
      <c r="B305" t="s">
        <v>208</v>
      </c>
      <c r="C305" t="s">
        <v>115</v>
      </c>
      <c r="D305" t="s">
        <v>211</v>
      </c>
      <c r="E305">
        <f>SUM(Table111[[#This Row],[2024]:[2014]])</f>
        <v>1</v>
      </c>
      <c r="F305" s="12"/>
      <c r="G305" s="12"/>
      <c r="H305" s="12"/>
      <c r="I305" s="12"/>
      <c r="J305" s="12">
        <v>1</v>
      </c>
      <c r="K305" s="12"/>
      <c r="L305" s="12"/>
      <c r="M305" s="12"/>
      <c r="N305" s="12"/>
      <c r="O305" s="12"/>
    </row>
    <row r="306" spans="1:15" hidden="1" x14ac:dyDescent="0.35">
      <c r="A306" t="s">
        <v>459</v>
      </c>
      <c r="B306" t="s">
        <v>208</v>
      </c>
      <c r="C306" t="s">
        <v>115</v>
      </c>
      <c r="D306" t="s">
        <v>212</v>
      </c>
      <c r="E306">
        <f>SUM(Table111[[#This Row],[2024]:[2014]])</f>
        <v>3</v>
      </c>
      <c r="F306" s="12"/>
      <c r="G306" s="12">
        <v>1</v>
      </c>
      <c r="H306" s="12">
        <v>2</v>
      </c>
      <c r="I306" s="12"/>
      <c r="J306" s="12"/>
      <c r="K306" s="12"/>
      <c r="L306" s="12"/>
      <c r="M306" s="12"/>
      <c r="N306" s="12"/>
      <c r="O306" s="12"/>
    </row>
    <row r="307" spans="1:15" hidden="1" x14ac:dyDescent="0.35">
      <c r="A307" t="s">
        <v>459</v>
      </c>
      <c r="B307" t="s">
        <v>208</v>
      </c>
      <c r="C307" t="s">
        <v>115</v>
      </c>
      <c r="D307" t="s">
        <v>214</v>
      </c>
      <c r="E307">
        <f>SUM(Table111[[#This Row],[2024]:[2014]])</f>
        <v>1</v>
      </c>
      <c r="F307" s="12"/>
      <c r="G307" s="12"/>
      <c r="H307" s="12">
        <v>1</v>
      </c>
      <c r="I307" s="12"/>
      <c r="J307" s="12"/>
      <c r="K307" s="12"/>
      <c r="L307" s="12"/>
      <c r="M307" s="12"/>
      <c r="N307" s="12"/>
      <c r="O307" s="12"/>
    </row>
    <row r="308" spans="1:15" hidden="1" x14ac:dyDescent="0.35">
      <c r="A308" t="s">
        <v>459</v>
      </c>
      <c r="B308" t="s">
        <v>230</v>
      </c>
      <c r="C308" t="s">
        <v>480</v>
      </c>
      <c r="D308" t="s">
        <v>481</v>
      </c>
      <c r="E308">
        <f>SUM(Table111[[#This Row],[2024]:[2014]])</f>
        <v>0</v>
      </c>
      <c r="F308" s="12"/>
      <c r="G308" s="12"/>
      <c r="H308" s="12"/>
      <c r="I308" s="12"/>
      <c r="J308" s="12"/>
      <c r="K308" s="12"/>
      <c r="L308" s="12"/>
      <c r="M308" s="12">
        <v>0</v>
      </c>
      <c r="N308" s="12"/>
      <c r="O308" s="12"/>
    </row>
    <row r="309" spans="1:15" hidden="1" x14ac:dyDescent="0.35">
      <c r="A309" t="s">
        <v>459</v>
      </c>
      <c r="B309" t="s">
        <v>230</v>
      </c>
      <c r="C309" t="s">
        <v>233</v>
      </c>
      <c r="D309" t="s">
        <v>234</v>
      </c>
      <c r="E309">
        <f>SUM(Table111[[#This Row],[2024]:[2014]])</f>
        <v>2</v>
      </c>
      <c r="F309" s="12"/>
      <c r="G309" s="12"/>
      <c r="H309" s="12"/>
      <c r="I309" s="12"/>
      <c r="J309" s="12"/>
      <c r="K309" s="12">
        <v>2</v>
      </c>
      <c r="L309" s="12"/>
      <c r="M309" s="12"/>
      <c r="N309" s="12"/>
      <c r="O309" s="12"/>
    </row>
    <row r="310" spans="1:15" hidden="1" x14ac:dyDescent="0.35">
      <c r="A310" t="s">
        <v>459</v>
      </c>
      <c r="B310" t="s">
        <v>230</v>
      </c>
      <c r="C310" t="s">
        <v>368</v>
      </c>
      <c r="D310" t="s">
        <v>369</v>
      </c>
      <c r="E310">
        <f>SUM(Table111[[#This Row],[2024]:[2014]])</f>
        <v>1</v>
      </c>
      <c r="F310" s="12"/>
      <c r="G310" s="12"/>
      <c r="H310" s="12"/>
      <c r="I310" s="12"/>
      <c r="J310" s="12"/>
      <c r="K310" s="12"/>
      <c r="L310" s="12"/>
      <c r="M310" s="12"/>
      <c r="N310" s="12">
        <v>-19</v>
      </c>
      <c r="O310" s="12">
        <v>20</v>
      </c>
    </row>
    <row r="311" spans="1:15" hidden="1" x14ac:dyDescent="0.35">
      <c r="A311" t="s">
        <v>459</v>
      </c>
      <c r="B311" t="s">
        <v>230</v>
      </c>
      <c r="C311" t="s">
        <v>370</v>
      </c>
      <c r="D311" t="s">
        <v>371</v>
      </c>
      <c r="E311">
        <f>SUM(Table111[[#This Row],[2024]:[2014]])</f>
        <v>3</v>
      </c>
      <c r="F311" s="12"/>
      <c r="G311" s="12"/>
      <c r="H311" s="12"/>
      <c r="I311" s="12"/>
      <c r="J311" s="12"/>
      <c r="K311" s="12"/>
      <c r="L311" s="12">
        <v>3</v>
      </c>
      <c r="M311" s="12"/>
      <c r="N311" s="12"/>
      <c r="O311" s="12"/>
    </row>
    <row r="312" spans="1:15" hidden="1" x14ac:dyDescent="0.35">
      <c r="A312" t="s">
        <v>459</v>
      </c>
      <c r="B312" t="s">
        <v>230</v>
      </c>
      <c r="C312" t="s">
        <v>482</v>
      </c>
      <c r="D312" t="s">
        <v>483</v>
      </c>
      <c r="E312">
        <f>SUM(Table111[[#This Row],[2024]:[2014]])</f>
        <v>7</v>
      </c>
      <c r="F312" s="12"/>
      <c r="G312" s="12"/>
      <c r="H312" s="12"/>
      <c r="I312" s="12"/>
      <c r="J312" s="12"/>
      <c r="K312" s="12"/>
      <c r="L312" s="12"/>
      <c r="M312" s="12"/>
      <c r="N312" s="12">
        <v>7</v>
      </c>
      <c r="O312" s="12"/>
    </row>
    <row r="313" spans="1:15" hidden="1" x14ac:dyDescent="0.35">
      <c r="A313" t="s">
        <v>459</v>
      </c>
      <c r="B313" t="s">
        <v>242</v>
      </c>
      <c r="C313" t="s">
        <v>484</v>
      </c>
      <c r="D313" t="s">
        <v>485</v>
      </c>
      <c r="E313">
        <f>SUM(Table111[[#This Row],[2024]:[2014]])</f>
        <v>1</v>
      </c>
      <c r="F313" s="12"/>
      <c r="G313" s="12"/>
      <c r="H313" s="12"/>
      <c r="I313" s="12"/>
      <c r="J313" s="12"/>
      <c r="K313" s="12">
        <v>1</v>
      </c>
      <c r="L313" s="12"/>
      <c r="M313" s="12"/>
      <c r="N313" s="12"/>
      <c r="O313" s="12"/>
    </row>
    <row r="314" spans="1:15" hidden="1" x14ac:dyDescent="0.35">
      <c r="A314" t="s">
        <v>459</v>
      </c>
      <c r="B314" t="s">
        <v>247</v>
      </c>
      <c r="C314" t="s">
        <v>486</v>
      </c>
      <c r="D314" t="s">
        <v>487</v>
      </c>
      <c r="E314">
        <f>SUM(Table111[[#This Row],[2024]:[2014]])</f>
        <v>1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>
        <v>1</v>
      </c>
    </row>
    <row r="315" spans="1:15" hidden="1" x14ac:dyDescent="0.35">
      <c r="A315" t="s">
        <v>459</v>
      </c>
      <c r="B315" t="s">
        <v>247</v>
      </c>
      <c r="C315" t="s">
        <v>445</v>
      </c>
      <c r="D315" t="s">
        <v>446</v>
      </c>
      <c r="E315">
        <f>SUM(Table111[[#This Row],[2024]:[2014]])</f>
        <v>0</v>
      </c>
      <c r="F315" s="12"/>
      <c r="G315" s="12"/>
      <c r="H315" s="12"/>
      <c r="I315" s="12"/>
      <c r="J315" s="12"/>
      <c r="K315" s="12"/>
      <c r="L315" s="12"/>
      <c r="M315" s="12"/>
      <c r="N315" s="12">
        <v>0</v>
      </c>
      <c r="O315" s="12"/>
    </row>
    <row r="316" spans="1:15" hidden="1" x14ac:dyDescent="0.35">
      <c r="A316" t="s">
        <v>459</v>
      </c>
      <c r="B316" t="s">
        <v>252</v>
      </c>
      <c r="C316" t="s">
        <v>374</v>
      </c>
      <c r="D316" t="s">
        <v>375</v>
      </c>
      <c r="E316">
        <f>SUM(Table111[[#This Row],[2024]:[2014]])</f>
        <v>1</v>
      </c>
      <c r="F316" s="12"/>
      <c r="G316" s="12"/>
      <c r="H316" s="12"/>
      <c r="I316" s="12"/>
      <c r="J316" s="12"/>
      <c r="K316" s="12"/>
      <c r="L316" s="12"/>
      <c r="M316" s="12">
        <v>1</v>
      </c>
      <c r="N316" s="12"/>
      <c r="O316" s="12"/>
    </row>
    <row r="317" spans="1:15" hidden="1" x14ac:dyDescent="0.35">
      <c r="A317" t="s">
        <v>459</v>
      </c>
      <c r="B317" t="s">
        <v>255</v>
      </c>
      <c r="C317" t="s">
        <v>488</v>
      </c>
      <c r="D317" t="s">
        <v>489</v>
      </c>
      <c r="E317">
        <f>SUM(Table111[[#This Row],[2024]:[2014]])</f>
        <v>3</v>
      </c>
      <c r="F317" s="12"/>
      <c r="G317" s="12"/>
      <c r="H317" s="12"/>
      <c r="I317" s="12"/>
      <c r="J317" s="12"/>
      <c r="K317" s="12"/>
      <c r="L317" s="12"/>
      <c r="M317" s="12"/>
      <c r="N317" s="12">
        <v>3</v>
      </c>
      <c r="O317" s="12"/>
    </row>
    <row r="318" spans="1:15" hidden="1" x14ac:dyDescent="0.35">
      <c r="A318" t="s">
        <v>459</v>
      </c>
      <c r="B318" t="s">
        <v>255</v>
      </c>
      <c r="C318" t="s">
        <v>260</v>
      </c>
      <c r="D318" t="s">
        <v>261</v>
      </c>
      <c r="E318">
        <f>SUM(Table111[[#This Row],[2024]:[2014]])</f>
        <v>1</v>
      </c>
      <c r="F318" s="12"/>
      <c r="G318" s="12"/>
      <c r="H318" s="12"/>
      <c r="I318" s="12">
        <v>1</v>
      </c>
      <c r="J318" s="12"/>
      <c r="K318" s="12"/>
      <c r="L318" s="12"/>
      <c r="M318" s="12"/>
      <c r="N318" s="12"/>
      <c r="O318" s="12"/>
    </row>
    <row r="319" spans="1:15" hidden="1" x14ac:dyDescent="0.35">
      <c r="A319" t="s">
        <v>459</v>
      </c>
      <c r="B319" t="s">
        <v>255</v>
      </c>
      <c r="C319" t="s">
        <v>262</v>
      </c>
      <c r="D319" t="s">
        <v>263</v>
      </c>
      <c r="E319">
        <f>SUM(Table111[[#This Row],[2024]:[2014]])</f>
        <v>6</v>
      </c>
      <c r="F319" s="12"/>
      <c r="G319" s="12"/>
      <c r="H319" s="12">
        <v>2</v>
      </c>
      <c r="I319" s="12">
        <v>1</v>
      </c>
      <c r="J319" s="12"/>
      <c r="K319" s="12">
        <v>2</v>
      </c>
      <c r="L319" s="12"/>
      <c r="M319" s="12">
        <v>-2</v>
      </c>
      <c r="N319" s="12"/>
      <c r="O319" s="12">
        <v>3</v>
      </c>
    </row>
    <row r="320" spans="1:15" hidden="1" x14ac:dyDescent="0.35">
      <c r="A320" t="s">
        <v>459</v>
      </c>
      <c r="B320" t="s">
        <v>270</v>
      </c>
      <c r="C320" t="s">
        <v>115</v>
      </c>
      <c r="D320" t="s">
        <v>271</v>
      </c>
      <c r="E320">
        <f>SUM(Table111[[#This Row],[2024]:[2014]])</f>
        <v>102</v>
      </c>
      <c r="F320" s="12"/>
      <c r="G320" s="12">
        <v>6</v>
      </c>
      <c r="H320" s="12">
        <v>6</v>
      </c>
      <c r="I320" s="12">
        <v>7</v>
      </c>
      <c r="J320" s="12">
        <v>-1</v>
      </c>
      <c r="K320" s="12">
        <v>40</v>
      </c>
      <c r="L320" s="12">
        <v>29</v>
      </c>
      <c r="M320" s="12">
        <v>3</v>
      </c>
      <c r="N320" s="12">
        <v>9</v>
      </c>
      <c r="O320" s="12">
        <v>3</v>
      </c>
    </row>
    <row r="321" spans="1:15" hidden="1" x14ac:dyDescent="0.35">
      <c r="A321" t="s">
        <v>459</v>
      </c>
      <c r="B321" t="s">
        <v>270</v>
      </c>
      <c r="C321" t="s">
        <v>115</v>
      </c>
      <c r="D321" t="s">
        <v>380</v>
      </c>
      <c r="E321">
        <f>SUM(Table111[[#This Row],[2024]:[2014]])</f>
        <v>1</v>
      </c>
      <c r="F321" s="12"/>
      <c r="G321" s="12"/>
      <c r="H321" s="12">
        <v>1</v>
      </c>
      <c r="I321" s="12"/>
      <c r="J321" s="12"/>
      <c r="K321" s="12"/>
      <c r="L321" s="12"/>
      <c r="M321" s="12"/>
      <c r="N321" s="12"/>
      <c r="O321" s="12"/>
    </row>
    <row r="322" spans="1:15" hidden="1" x14ac:dyDescent="0.35">
      <c r="A322" t="s">
        <v>459</v>
      </c>
      <c r="B322" t="s">
        <v>270</v>
      </c>
      <c r="C322" t="s">
        <v>115</v>
      </c>
      <c r="D322" t="s">
        <v>272</v>
      </c>
      <c r="E322">
        <f>SUM(Table111[[#This Row],[2024]:[2014]])</f>
        <v>7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>
        <v>7</v>
      </c>
    </row>
    <row r="323" spans="1:15" hidden="1" x14ac:dyDescent="0.35">
      <c r="A323" t="s">
        <v>459</v>
      </c>
      <c r="B323" t="s">
        <v>270</v>
      </c>
      <c r="C323" t="s">
        <v>274</v>
      </c>
      <c r="D323" t="s">
        <v>275</v>
      </c>
      <c r="E323">
        <f>SUM(Table111[[#This Row],[2024]:[2014]])</f>
        <v>45</v>
      </c>
      <c r="F323" s="12"/>
      <c r="G323" s="12"/>
      <c r="H323" s="12">
        <v>5</v>
      </c>
      <c r="I323" s="12">
        <v>3</v>
      </c>
      <c r="J323" s="12">
        <v>4</v>
      </c>
      <c r="K323" s="12">
        <v>4</v>
      </c>
      <c r="L323" s="12">
        <v>8</v>
      </c>
      <c r="M323" s="12">
        <v>12</v>
      </c>
      <c r="N323" s="12">
        <v>9</v>
      </c>
      <c r="O323" s="12"/>
    </row>
    <row r="324" spans="1:15" hidden="1" x14ac:dyDescent="0.35">
      <c r="A324" t="s">
        <v>459</v>
      </c>
      <c r="B324" t="s">
        <v>270</v>
      </c>
      <c r="C324" t="s">
        <v>276</v>
      </c>
      <c r="D324" t="s">
        <v>277</v>
      </c>
      <c r="E324">
        <f>SUM(Table111[[#This Row],[2024]:[2014]])</f>
        <v>12</v>
      </c>
      <c r="F324" s="12"/>
      <c r="G324" s="12"/>
      <c r="H324" s="12">
        <v>6</v>
      </c>
      <c r="I324" s="12">
        <v>5</v>
      </c>
      <c r="J324" s="12"/>
      <c r="K324" s="12">
        <v>1</v>
      </c>
      <c r="L324" s="12"/>
      <c r="M324" s="12"/>
      <c r="N324" s="12"/>
      <c r="O324" s="12"/>
    </row>
    <row r="325" spans="1:15" hidden="1" x14ac:dyDescent="0.35">
      <c r="A325" t="s">
        <v>459</v>
      </c>
      <c r="B325" t="s">
        <v>270</v>
      </c>
      <c r="C325" t="s">
        <v>490</v>
      </c>
      <c r="D325" t="s">
        <v>491</v>
      </c>
      <c r="E325">
        <f>SUM(Table111[[#This Row],[2024]:[2014]])</f>
        <v>0</v>
      </c>
      <c r="F325" s="12"/>
      <c r="G325" s="12"/>
      <c r="H325" s="12"/>
      <c r="I325" s="12"/>
      <c r="J325" s="12"/>
      <c r="K325" s="12"/>
      <c r="L325" s="12"/>
      <c r="M325" s="12"/>
      <c r="N325" s="12">
        <v>-1</v>
      </c>
      <c r="O325" s="12">
        <v>1</v>
      </c>
    </row>
    <row r="326" spans="1:15" hidden="1" x14ac:dyDescent="0.35">
      <c r="A326" t="s">
        <v>459</v>
      </c>
      <c r="B326" t="s">
        <v>270</v>
      </c>
      <c r="C326" t="s">
        <v>492</v>
      </c>
      <c r="D326" t="s">
        <v>493</v>
      </c>
      <c r="E326">
        <f>SUM(Table111[[#This Row],[2024]:[2014]])</f>
        <v>0</v>
      </c>
      <c r="F326" s="12"/>
      <c r="G326" s="12"/>
      <c r="H326" s="12"/>
      <c r="I326" s="12"/>
      <c r="J326" s="12"/>
      <c r="K326" s="12"/>
      <c r="L326" s="12">
        <v>0</v>
      </c>
      <c r="M326" s="12"/>
      <c r="N326" s="12"/>
      <c r="O326" s="12"/>
    </row>
    <row r="327" spans="1:15" hidden="1" x14ac:dyDescent="0.35">
      <c r="A327" t="s">
        <v>459</v>
      </c>
      <c r="B327" t="s">
        <v>270</v>
      </c>
      <c r="C327" t="s">
        <v>282</v>
      </c>
      <c r="D327" t="s">
        <v>283</v>
      </c>
      <c r="E327">
        <f>SUM(Table111[[#This Row],[2024]:[2014]])</f>
        <v>138</v>
      </c>
      <c r="F327" s="12">
        <v>7</v>
      </c>
      <c r="G327" s="12"/>
      <c r="H327" s="12">
        <v>3</v>
      </c>
      <c r="I327" s="12"/>
      <c r="J327" s="12">
        <v>1</v>
      </c>
      <c r="K327" s="12">
        <v>4</v>
      </c>
      <c r="L327" s="12">
        <v>4</v>
      </c>
      <c r="M327" s="12">
        <v>9</v>
      </c>
      <c r="N327" s="12">
        <v>-55</v>
      </c>
      <c r="O327" s="12">
        <v>165</v>
      </c>
    </row>
    <row r="328" spans="1:15" hidden="1" x14ac:dyDescent="0.35">
      <c r="A328" t="s">
        <v>459</v>
      </c>
      <c r="B328" t="s">
        <v>270</v>
      </c>
      <c r="C328" t="s">
        <v>284</v>
      </c>
      <c r="D328" t="s">
        <v>285</v>
      </c>
      <c r="E328">
        <f>SUM(Table111[[#This Row],[2024]:[2014]])</f>
        <v>1</v>
      </c>
      <c r="F328" s="12"/>
      <c r="G328" s="12"/>
      <c r="H328" s="12"/>
      <c r="I328" s="12"/>
      <c r="J328" s="12"/>
      <c r="K328" s="12">
        <v>1</v>
      </c>
      <c r="L328" s="12"/>
      <c r="M328" s="12"/>
      <c r="N328" s="12"/>
      <c r="O328" s="12"/>
    </row>
    <row r="329" spans="1:15" hidden="1" x14ac:dyDescent="0.35">
      <c r="A329" t="s">
        <v>459</v>
      </c>
      <c r="B329" t="s">
        <v>270</v>
      </c>
      <c r="C329" t="s">
        <v>288</v>
      </c>
      <c r="D329" t="s">
        <v>289</v>
      </c>
      <c r="E329">
        <f>SUM(Table111[[#This Row],[2024]:[2014]])</f>
        <v>2</v>
      </c>
      <c r="F329" s="12"/>
      <c r="G329" s="12"/>
      <c r="H329" s="12">
        <v>1</v>
      </c>
      <c r="I329" s="12"/>
      <c r="J329" s="12">
        <v>1</v>
      </c>
      <c r="K329" s="12"/>
      <c r="L329" s="12"/>
      <c r="M329" s="12"/>
      <c r="N329" s="12"/>
      <c r="O329" s="12"/>
    </row>
    <row r="330" spans="1:15" hidden="1" x14ac:dyDescent="0.35">
      <c r="A330" t="s">
        <v>459</v>
      </c>
      <c r="B330" t="s">
        <v>270</v>
      </c>
      <c r="C330" t="s">
        <v>292</v>
      </c>
      <c r="D330" t="s">
        <v>293</v>
      </c>
      <c r="E330">
        <f>SUM(Table111[[#This Row],[2024]:[2014]])</f>
        <v>22</v>
      </c>
      <c r="F330" s="12"/>
      <c r="G330" s="12"/>
      <c r="H330" s="12"/>
      <c r="I330" s="12"/>
      <c r="J330" s="12">
        <v>1</v>
      </c>
      <c r="K330" s="12">
        <v>2</v>
      </c>
      <c r="L330" s="12">
        <v>7</v>
      </c>
      <c r="M330" s="12">
        <v>4</v>
      </c>
      <c r="N330" s="12">
        <v>8</v>
      </c>
      <c r="O330" s="12"/>
    </row>
    <row r="331" spans="1:15" hidden="1" x14ac:dyDescent="0.35">
      <c r="A331" t="s">
        <v>459</v>
      </c>
      <c r="B331" t="s">
        <v>270</v>
      </c>
      <c r="C331" t="s">
        <v>494</v>
      </c>
      <c r="D331" t="s">
        <v>495</v>
      </c>
      <c r="E331">
        <f>SUM(Table111[[#This Row],[2024]:[2014]])</f>
        <v>0</v>
      </c>
      <c r="F331" s="12">
        <v>0</v>
      </c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hidden="1" x14ac:dyDescent="0.35">
      <c r="A332" t="s">
        <v>459</v>
      </c>
      <c r="B332" t="s">
        <v>270</v>
      </c>
      <c r="C332" t="s">
        <v>294</v>
      </c>
      <c r="D332" t="s">
        <v>295</v>
      </c>
      <c r="E332">
        <f>SUM(Table111[[#This Row],[2024]:[2014]])</f>
        <v>8</v>
      </c>
      <c r="F332" s="12"/>
      <c r="G332" s="12"/>
      <c r="H332" s="12">
        <v>1</v>
      </c>
      <c r="I332" s="12"/>
      <c r="J332" s="12"/>
      <c r="K332" s="12"/>
      <c r="L332" s="12">
        <v>4</v>
      </c>
      <c r="M332" s="12">
        <v>2</v>
      </c>
      <c r="N332" s="12">
        <v>1</v>
      </c>
      <c r="O332" s="12"/>
    </row>
    <row r="333" spans="1:15" hidden="1" x14ac:dyDescent="0.35">
      <c r="A333" t="s">
        <v>459</v>
      </c>
      <c r="B333" t="s">
        <v>270</v>
      </c>
      <c r="C333" t="s">
        <v>296</v>
      </c>
      <c r="D333" t="s">
        <v>297</v>
      </c>
      <c r="E333">
        <f>SUM(Table111[[#This Row],[2024]:[2014]])</f>
        <v>26</v>
      </c>
      <c r="F333" s="12">
        <v>2</v>
      </c>
      <c r="G333" s="12">
        <v>13</v>
      </c>
      <c r="H333" s="12"/>
      <c r="I333" s="12"/>
      <c r="J333" s="12">
        <v>1</v>
      </c>
      <c r="K333" s="12">
        <v>1</v>
      </c>
      <c r="L333" s="12">
        <v>3</v>
      </c>
      <c r="M333" s="12">
        <v>5</v>
      </c>
      <c r="N333" s="12">
        <v>1</v>
      </c>
      <c r="O333" s="12"/>
    </row>
    <row r="334" spans="1:15" hidden="1" x14ac:dyDescent="0.35">
      <c r="A334" t="s">
        <v>459</v>
      </c>
      <c r="B334" t="s">
        <v>270</v>
      </c>
      <c r="C334" t="s">
        <v>496</v>
      </c>
      <c r="D334" t="s">
        <v>497</v>
      </c>
      <c r="E334">
        <f>SUM(Table111[[#This Row],[2024]:[2014]])</f>
        <v>0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>
        <v>0</v>
      </c>
    </row>
    <row r="335" spans="1:15" hidden="1" x14ac:dyDescent="0.35">
      <c r="A335" t="s">
        <v>459</v>
      </c>
      <c r="B335" t="s">
        <v>270</v>
      </c>
      <c r="C335" t="s">
        <v>498</v>
      </c>
      <c r="D335" t="s">
        <v>499</v>
      </c>
      <c r="E335">
        <f>SUM(Table111[[#This Row],[2024]:[2014]])</f>
        <v>0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>
        <v>0</v>
      </c>
    </row>
    <row r="336" spans="1:15" hidden="1" x14ac:dyDescent="0.35">
      <c r="A336" t="s">
        <v>459</v>
      </c>
      <c r="B336" t="s">
        <v>270</v>
      </c>
      <c r="C336" t="s">
        <v>500</v>
      </c>
      <c r="D336" t="s">
        <v>501</v>
      </c>
      <c r="E336">
        <f>SUM(Table111[[#This Row],[2024]:[2014]])</f>
        <v>0</v>
      </c>
      <c r="F336" s="12"/>
      <c r="G336" s="12"/>
      <c r="H336" s="12">
        <v>0</v>
      </c>
      <c r="I336" s="12"/>
      <c r="J336" s="12"/>
      <c r="K336" s="12"/>
      <c r="L336" s="12"/>
      <c r="M336" s="12"/>
      <c r="N336" s="12"/>
      <c r="O336" s="12"/>
    </row>
    <row r="337" spans="1:16" hidden="1" x14ac:dyDescent="0.35">
      <c r="A337" t="s">
        <v>459</v>
      </c>
      <c r="B337" t="s">
        <v>270</v>
      </c>
      <c r="C337" t="s">
        <v>387</v>
      </c>
      <c r="D337" t="s">
        <v>388</v>
      </c>
      <c r="E337">
        <f>SUM(Table111[[#This Row],[2024]:[2014]])</f>
        <v>7</v>
      </c>
      <c r="F337" s="12"/>
      <c r="G337" s="12"/>
      <c r="H337" s="12"/>
      <c r="I337" s="12"/>
      <c r="J337" s="12"/>
      <c r="K337" s="12">
        <v>1</v>
      </c>
      <c r="L337" s="12">
        <v>5</v>
      </c>
      <c r="M337" s="12"/>
      <c r="N337" s="12">
        <v>1</v>
      </c>
      <c r="O337" s="12"/>
    </row>
    <row r="338" spans="1:16" hidden="1" x14ac:dyDescent="0.35">
      <c r="A338" t="s">
        <v>459</v>
      </c>
      <c r="B338" t="s">
        <v>270</v>
      </c>
      <c r="C338" t="s">
        <v>502</v>
      </c>
      <c r="D338" t="s">
        <v>503</v>
      </c>
      <c r="E338">
        <f>SUM(Table111[[#This Row],[2024]:[2014]])</f>
        <v>1</v>
      </c>
      <c r="F338" s="12"/>
      <c r="G338" s="12"/>
      <c r="H338" s="12"/>
      <c r="I338" s="12"/>
      <c r="J338" s="12"/>
      <c r="K338" s="12"/>
      <c r="L338" s="12"/>
      <c r="M338" s="12"/>
      <c r="N338" s="12">
        <v>1</v>
      </c>
      <c r="O338" s="12"/>
    </row>
    <row r="339" spans="1:16" hidden="1" x14ac:dyDescent="0.35">
      <c r="A339" t="s">
        <v>459</v>
      </c>
      <c r="B339" t="s">
        <v>270</v>
      </c>
      <c r="C339" t="s">
        <v>504</v>
      </c>
      <c r="D339" t="s">
        <v>505</v>
      </c>
      <c r="E339">
        <f>SUM(Table111[[#This Row],[2024]:[2014]])</f>
        <v>1</v>
      </c>
      <c r="F339" s="12"/>
      <c r="G339" s="12"/>
      <c r="H339" s="12"/>
      <c r="I339" s="12"/>
      <c r="J339" s="12"/>
      <c r="K339" s="12"/>
      <c r="L339" s="12"/>
      <c r="M339" s="12"/>
      <c r="N339" s="12">
        <v>-1</v>
      </c>
      <c r="O339" s="12">
        <v>2</v>
      </c>
    </row>
    <row r="340" spans="1:16" hidden="1" x14ac:dyDescent="0.35">
      <c r="A340" t="s">
        <v>459</v>
      </c>
      <c r="B340" t="s">
        <v>270</v>
      </c>
      <c r="C340" t="s">
        <v>506</v>
      </c>
      <c r="D340" t="s">
        <v>507</v>
      </c>
      <c r="E340">
        <f>SUM(Table111[[#This Row],[2024]:[2014]])</f>
        <v>3</v>
      </c>
      <c r="F340" s="12"/>
      <c r="G340" s="12"/>
      <c r="H340" s="12"/>
      <c r="I340" s="12"/>
      <c r="J340" s="12">
        <v>1</v>
      </c>
      <c r="K340" s="12"/>
      <c r="L340" s="12"/>
      <c r="M340" s="12">
        <v>2</v>
      </c>
      <c r="N340" s="12"/>
      <c r="O340" s="12"/>
    </row>
    <row r="341" spans="1:16" hidden="1" x14ac:dyDescent="0.35">
      <c r="A341" t="s">
        <v>459</v>
      </c>
      <c r="B341" t="s">
        <v>270</v>
      </c>
      <c r="C341" t="s">
        <v>320</v>
      </c>
      <c r="D341" t="s">
        <v>321</v>
      </c>
      <c r="E341">
        <f>SUM(Table111[[#This Row],[2024]:[2014]])</f>
        <v>2</v>
      </c>
      <c r="F341" s="12"/>
      <c r="G341" s="12"/>
      <c r="H341" s="12"/>
      <c r="I341" s="12"/>
      <c r="J341" s="12"/>
      <c r="K341" s="12"/>
      <c r="L341" s="12"/>
      <c r="M341" s="12"/>
      <c r="N341" s="12">
        <v>1</v>
      </c>
      <c r="O341" s="12">
        <v>1</v>
      </c>
    </row>
    <row r="342" spans="1:16" hidden="1" x14ac:dyDescent="0.35">
      <c r="A342" t="s">
        <v>459</v>
      </c>
      <c r="B342" t="s">
        <v>270</v>
      </c>
      <c r="C342" t="s">
        <v>322</v>
      </c>
      <c r="D342" t="s">
        <v>323</v>
      </c>
      <c r="E342">
        <f>SUM(Table111[[#This Row],[2024]:[2014]])</f>
        <v>19</v>
      </c>
      <c r="F342" s="12"/>
      <c r="G342" s="12">
        <v>1</v>
      </c>
      <c r="H342" s="12">
        <v>1</v>
      </c>
      <c r="I342" s="12">
        <v>2</v>
      </c>
      <c r="J342" s="12"/>
      <c r="K342" s="12">
        <v>-1</v>
      </c>
      <c r="L342" s="12">
        <v>1</v>
      </c>
      <c r="M342" s="12">
        <v>1</v>
      </c>
      <c r="N342" s="12">
        <v>10</v>
      </c>
      <c r="O342" s="12">
        <v>4</v>
      </c>
    </row>
    <row r="343" spans="1:16" hidden="1" x14ac:dyDescent="0.35">
      <c r="A343" t="s">
        <v>459</v>
      </c>
      <c r="B343" t="s">
        <v>270</v>
      </c>
      <c r="C343" t="s">
        <v>324</v>
      </c>
      <c r="D343" t="s">
        <v>325</v>
      </c>
      <c r="E343">
        <f>SUM(Table111[[#This Row],[2024]:[2014]])</f>
        <v>6</v>
      </c>
      <c r="F343" s="12"/>
      <c r="G343" s="12"/>
      <c r="H343" s="12"/>
      <c r="I343" s="12"/>
      <c r="J343" s="12">
        <v>1</v>
      </c>
      <c r="K343" s="12">
        <v>3</v>
      </c>
      <c r="L343" s="12">
        <v>2</v>
      </c>
      <c r="M343" s="12"/>
      <c r="N343" s="12"/>
      <c r="O343" s="12"/>
    </row>
    <row r="344" spans="1:16" hidden="1" x14ac:dyDescent="0.35">
      <c r="A344" t="s">
        <v>508</v>
      </c>
      <c r="B344" t="s">
        <v>108</v>
      </c>
      <c r="C344" t="s">
        <v>509</v>
      </c>
      <c r="D344" t="s">
        <v>510</v>
      </c>
      <c r="E344">
        <f>SUM(Table111[[#This Row],[2024]:[2014]])</f>
        <v>1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>
        <v>1</v>
      </c>
    </row>
    <row r="345" spans="1:16" hidden="1" x14ac:dyDescent="0.35">
      <c r="A345" t="s">
        <v>508</v>
      </c>
      <c r="B345" t="s">
        <v>108</v>
      </c>
      <c r="C345" t="s">
        <v>511</v>
      </c>
      <c r="D345" t="s">
        <v>512</v>
      </c>
      <c r="E345">
        <f>SUM(Table111[[#This Row],[2024]:[2014]])</f>
        <v>1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>
        <v>1</v>
      </c>
    </row>
    <row r="346" spans="1:16" hidden="1" x14ac:dyDescent="0.35">
      <c r="A346" t="s">
        <v>508</v>
      </c>
      <c r="B346" t="s">
        <v>108</v>
      </c>
      <c r="C346" t="s">
        <v>513</v>
      </c>
      <c r="D346" t="s">
        <v>514</v>
      </c>
      <c r="E346">
        <f>SUM(Table111[[#This Row],[2024]:[2014]])</f>
        <v>28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>
        <v>5</v>
      </c>
      <c r="P346" s="12">
        <v>23</v>
      </c>
    </row>
    <row r="347" spans="1:16" hidden="1" x14ac:dyDescent="0.35">
      <c r="A347" t="s">
        <v>508</v>
      </c>
      <c r="B347" t="s">
        <v>515</v>
      </c>
      <c r="C347" t="s">
        <v>516</v>
      </c>
      <c r="D347" t="s">
        <v>517</v>
      </c>
      <c r="E347">
        <f>SUM(Table111[[#This Row],[2024]:[2014]])</f>
        <v>0</v>
      </c>
      <c r="F347" s="12"/>
      <c r="G347" s="12"/>
      <c r="H347" s="12"/>
      <c r="I347" s="12"/>
      <c r="J347" s="12"/>
      <c r="K347" s="12"/>
      <c r="L347" s="12">
        <v>0</v>
      </c>
      <c r="M347" s="12"/>
      <c r="N347" s="12"/>
      <c r="O347" s="12"/>
      <c r="P347" s="12"/>
    </row>
    <row r="348" spans="1:16" hidden="1" x14ac:dyDescent="0.35">
      <c r="A348" t="s">
        <v>508</v>
      </c>
      <c r="B348" t="s">
        <v>111</v>
      </c>
      <c r="C348" t="s">
        <v>112</v>
      </c>
      <c r="D348" t="s">
        <v>113</v>
      </c>
      <c r="E348">
        <f>SUM(Table111[[#This Row],[2024]:[2014]])</f>
        <v>6</v>
      </c>
      <c r="F348" s="12">
        <v>2</v>
      </c>
      <c r="G348" s="12"/>
      <c r="H348" s="12">
        <v>2</v>
      </c>
      <c r="I348" s="12">
        <v>2</v>
      </c>
      <c r="J348" s="12"/>
      <c r="K348" s="12"/>
      <c r="L348" s="12"/>
      <c r="M348" s="12"/>
      <c r="N348" s="12"/>
      <c r="O348" s="12"/>
      <c r="P348" s="12"/>
    </row>
    <row r="349" spans="1:16" hidden="1" x14ac:dyDescent="0.35">
      <c r="A349" t="s">
        <v>508</v>
      </c>
      <c r="B349" t="s">
        <v>518</v>
      </c>
      <c r="C349" t="s">
        <v>519</v>
      </c>
      <c r="D349" t="s">
        <v>520</v>
      </c>
      <c r="E349">
        <f>SUM(Table111[[#This Row],[2024]:[2014]])</f>
        <v>2</v>
      </c>
      <c r="F349" s="12"/>
      <c r="G349" s="12"/>
      <c r="H349" s="12"/>
      <c r="I349" s="12"/>
      <c r="J349" s="12"/>
      <c r="K349" s="12"/>
      <c r="L349" s="12"/>
      <c r="M349" s="12"/>
      <c r="N349" s="12">
        <v>2</v>
      </c>
      <c r="O349" s="12"/>
      <c r="P349" s="12"/>
    </row>
    <row r="350" spans="1:16" hidden="1" x14ac:dyDescent="0.35">
      <c r="A350" t="s">
        <v>508</v>
      </c>
      <c r="B350" t="s">
        <v>114</v>
      </c>
      <c r="C350" t="s">
        <v>115</v>
      </c>
      <c r="D350" t="s">
        <v>116</v>
      </c>
      <c r="E350">
        <f>SUM(Table111[[#This Row],[2024]:[2014]])</f>
        <v>53</v>
      </c>
      <c r="F350" s="12"/>
      <c r="G350" s="12"/>
      <c r="H350" s="12">
        <v>1</v>
      </c>
      <c r="I350" s="12">
        <v>3</v>
      </c>
      <c r="J350" s="12">
        <v>28</v>
      </c>
      <c r="K350" s="12">
        <v>14</v>
      </c>
      <c r="L350" s="12">
        <v>4</v>
      </c>
      <c r="M350" s="12">
        <v>1</v>
      </c>
      <c r="N350" s="12">
        <v>2</v>
      </c>
      <c r="O350" s="12"/>
      <c r="P350" s="12"/>
    </row>
    <row r="351" spans="1:16" hidden="1" x14ac:dyDescent="0.35">
      <c r="A351" t="s">
        <v>508</v>
      </c>
      <c r="B351" t="s">
        <v>114</v>
      </c>
      <c r="C351" t="s">
        <v>117</v>
      </c>
      <c r="D351" t="s">
        <v>118</v>
      </c>
      <c r="E351">
        <f>SUM(Table111[[#This Row],[2024]:[2014]])</f>
        <v>1</v>
      </c>
      <c r="F351" s="12"/>
      <c r="G351" s="12"/>
      <c r="H351" s="12">
        <v>1</v>
      </c>
      <c r="I351" s="12"/>
      <c r="J351" s="12"/>
      <c r="K351" s="12"/>
      <c r="L351" s="12"/>
      <c r="M351" s="12"/>
      <c r="N351" s="12"/>
      <c r="O351" s="12"/>
      <c r="P351" s="12"/>
    </row>
    <row r="352" spans="1:16" hidden="1" x14ac:dyDescent="0.35">
      <c r="A352" t="s">
        <v>508</v>
      </c>
      <c r="B352" t="s">
        <v>119</v>
      </c>
      <c r="C352" t="s">
        <v>120</v>
      </c>
      <c r="D352" t="s">
        <v>121</v>
      </c>
      <c r="E352">
        <f>SUM(Table111[[#This Row],[2024]:[2014]])</f>
        <v>1</v>
      </c>
      <c r="F352" s="12"/>
      <c r="G352" s="12"/>
      <c r="H352" s="12"/>
      <c r="I352" s="12"/>
      <c r="J352" s="12">
        <v>1</v>
      </c>
      <c r="K352" s="12"/>
      <c r="L352" s="12"/>
      <c r="M352" s="12"/>
      <c r="N352" s="12"/>
      <c r="O352" s="12"/>
      <c r="P352" s="12"/>
    </row>
    <row r="353" spans="1:16" hidden="1" x14ac:dyDescent="0.35">
      <c r="A353" t="s">
        <v>508</v>
      </c>
      <c r="B353" t="s">
        <v>119</v>
      </c>
      <c r="C353" t="s">
        <v>521</v>
      </c>
      <c r="D353" t="s">
        <v>522</v>
      </c>
      <c r="E353">
        <f>SUM(Table111[[#This Row],[2024]:[2014]])</f>
        <v>1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>
        <v>1</v>
      </c>
      <c r="P353" s="12"/>
    </row>
    <row r="354" spans="1:16" hidden="1" x14ac:dyDescent="0.35">
      <c r="A354" t="s">
        <v>508</v>
      </c>
      <c r="B354" t="s">
        <v>119</v>
      </c>
      <c r="C354" t="s">
        <v>329</v>
      </c>
      <c r="D354" t="s">
        <v>330</v>
      </c>
      <c r="E354">
        <f>SUM(Table111[[#This Row],[2024]:[2014]])</f>
        <v>11</v>
      </c>
      <c r="F354" s="12"/>
      <c r="G354" s="12"/>
      <c r="H354" s="12"/>
      <c r="I354" s="12"/>
      <c r="J354" s="12"/>
      <c r="K354" s="12">
        <v>3</v>
      </c>
      <c r="L354" s="12"/>
      <c r="M354" s="12"/>
      <c r="N354" s="12">
        <v>-3</v>
      </c>
      <c r="O354" s="12"/>
      <c r="P354" s="12">
        <v>11</v>
      </c>
    </row>
    <row r="355" spans="1:16" hidden="1" x14ac:dyDescent="0.35">
      <c r="A355" t="s">
        <v>508</v>
      </c>
      <c r="B355" t="s">
        <v>119</v>
      </c>
      <c r="C355" t="s">
        <v>523</v>
      </c>
      <c r="D355" t="s">
        <v>524</v>
      </c>
      <c r="E355">
        <f>SUM(Table111[[#This Row],[2024]:[2014]])</f>
        <v>9</v>
      </c>
      <c r="F355" s="12"/>
      <c r="G355" s="12"/>
      <c r="H355" s="12"/>
      <c r="I355" s="12"/>
      <c r="J355" s="12"/>
      <c r="K355" s="12"/>
      <c r="L355" s="12"/>
      <c r="M355" s="12">
        <v>-7</v>
      </c>
      <c r="N355" s="12">
        <v>10</v>
      </c>
      <c r="O355" s="12">
        <v>2</v>
      </c>
      <c r="P355" s="12">
        <v>4</v>
      </c>
    </row>
    <row r="356" spans="1:16" hidden="1" x14ac:dyDescent="0.35">
      <c r="A356" t="s">
        <v>508</v>
      </c>
      <c r="B356" t="s">
        <v>119</v>
      </c>
      <c r="C356" t="s">
        <v>525</v>
      </c>
      <c r="D356" t="s">
        <v>526</v>
      </c>
      <c r="E356">
        <f>SUM(Table111[[#This Row],[2024]:[2014]])</f>
        <v>1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>
        <v>1</v>
      </c>
      <c r="P356" s="12"/>
    </row>
    <row r="357" spans="1:16" hidden="1" x14ac:dyDescent="0.35">
      <c r="A357" t="s">
        <v>508</v>
      </c>
      <c r="B357" t="s">
        <v>119</v>
      </c>
      <c r="C357" t="s">
        <v>126</v>
      </c>
      <c r="D357" t="s">
        <v>127</v>
      </c>
      <c r="E357">
        <f>SUM(Table111[[#This Row],[2024]:[2014]])</f>
        <v>10</v>
      </c>
      <c r="F357" s="12">
        <v>2</v>
      </c>
      <c r="G357" s="12">
        <v>6</v>
      </c>
      <c r="H357" s="12">
        <v>1</v>
      </c>
      <c r="I357" s="12">
        <v>1</v>
      </c>
      <c r="J357" s="12"/>
      <c r="K357" s="12"/>
      <c r="L357" s="12"/>
      <c r="M357" s="12"/>
      <c r="N357" s="12"/>
      <c r="O357" s="12"/>
      <c r="P357" s="12"/>
    </row>
    <row r="358" spans="1:16" hidden="1" x14ac:dyDescent="0.35">
      <c r="A358" t="s">
        <v>508</v>
      </c>
      <c r="B358" t="s">
        <v>140</v>
      </c>
      <c r="C358" t="s">
        <v>115</v>
      </c>
      <c r="D358" t="s">
        <v>335</v>
      </c>
      <c r="E358">
        <f>SUM(Table111[[#This Row],[2024]:[2014]])</f>
        <v>60</v>
      </c>
      <c r="F358" s="12"/>
      <c r="G358" s="12"/>
      <c r="H358" s="12"/>
      <c r="I358" s="12">
        <v>19</v>
      </c>
      <c r="J358" s="12">
        <v>5</v>
      </c>
      <c r="K358" s="12">
        <v>9</v>
      </c>
      <c r="L358" s="12">
        <v>21</v>
      </c>
      <c r="M358" s="12">
        <v>2</v>
      </c>
      <c r="N358" s="12">
        <v>3</v>
      </c>
      <c r="O358" s="12"/>
      <c r="P358" s="12">
        <v>1</v>
      </c>
    </row>
    <row r="359" spans="1:16" hidden="1" x14ac:dyDescent="0.35">
      <c r="A359" t="s">
        <v>508</v>
      </c>
      <c r="B359" t="s">
        <v>140</v>
      </c>
      <c r="C359" t="s">
        <v>527</v>
      </c>
      <c r="D359" t="s">
        <v>528</v>
      </c>
      <c r="E359">
        <f>SUM(Table111[[#This Row],[2024]:[2014]])</f>
        <v>1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>
        <v>1</v>
      </c>
    </row>
    <row r="360" spans="1:16" hidden="1" x14ac:dyDescent="0.35">
      <c r="A360" t="s">
        <v>508</v>
      </c>
      <c r="B360" t="s">
        <v>140</v>
      </c>
      <c r="C360" t="s">
        <v>529</v>
      </c>
      <c r="D360" t="s">
        <v>530</v>
      </c>
      <c r="E360">
        <f>SUM(Table111[[#This Row],[2024]:[2014]])</f>
        <v>2</v>
      </c>
      <c r="F360" s="12"/>
      <c r="G360" s="12">
        <v>2</v>
      </c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hidden="1" x14ac:dyDescent="0.35">
      <c r="A361" t="s">
        <v>508</v>
      </c>
      <c r="B361" t="s">
        <v>140</v>
      </c>
      <c r="C361" t="s">
        <v>531</v>
      </c>
      <c r="D361" t="s">
        <v>532</v>
      </c>
      <c r="E361">
        <f>SUM(Table111[[#This Row],[2024]:[2014]])</f>
        <v>1</v>
      </c>
      <c r="F361" s="12"/>
      <c r="G361" s="12"/>
      <c r="H361" s="12"/>
      <c r="I361" s="12"/>
      <c r="J361" s="12"/>
      <c r="K361" s="12"/>
      <c r="L361" s="12"/>
      <c r="M361" s="12">
        <v>1</v>
      </c>
      <c r="N361" s="12"/>
      <c r="O361" s="12"/>
      <c r="P361" s="12"/>
    </row>
    <row r="362" spans="1:16" hidden="1" x14ac:dyDescent="0.35">
      <c r="A362" t="s">
        <v>508</v>
      </c>
      <c r="B362" t="s">
        <v>145</v>
      </c>
      <c r="C362" t="s">
        <v>115</v>
      </c>
      <c r="D362" t="s">
        <v>146</v>
      </c>
      <c r="E362">
        <f>SUM(Table111[[#This Row],[2024]:[2014]])</f>
        <v>44</v>
      </c>
      <c r="F362" s="12"/>
      <c r="G362" s="12">
        <v>44</v>
      </c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idden="1" x14ac:dyDescent="0.35">
      <c r="A363" t="s">
        <v>508</v>
      </c>
      <c r="B363" t="s">
        <v>145</v>
      </c>
      <c r="C363" t="s">
        <v>115</v>
      </c>
      <c r="D363" t="s">
        <v>147</v>
      </c>
      <c r="E363">
        <f>SUM(Table111[[#This Row],[2024]:[2014]])</f>
        <v>2</v>
      </c>
      <c r="F363" s="12"/>
      <c r="G363" s="12"/>
      <c r="H363" s="12">
        <v>1</v>
      </c>
      <c r="I363" s="12"/>
      <c r="J363" s="12">
        <v>1</v>
      </c>
      <c r="K363" s="12"/>
      <c r="L363" s="12"/>
      <c r="M363" s="12"/>
      <c r="N363" s="12"/>
      <c r="O363" s="12"/>
      <c r="P363" s="12"/>
    </row>
    <row r="364" spans="1:16" hidden="1" x14ac:dyDescent="0.35">
      <c r="A364" t="s">
        <v>508</v>
      </c>
      <c r="B364" t="s">
        <v>145</v>
      </c>
      <c r="C364" t="s">
        <v>115</v>
      </c>
      <c r="D364" t="s">
        <v>533</v>
      </c>
      <c r="E364">
        <f>SUM(Table111[[#This Row],[2024]:[2014]])</f>
        <v>2</v>
      </c>
      <c r="F364" s="12">
        <v>2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hidden="1" x14ac:dyDescent="0.35">
      <c r="A365" t="s">
        <v>508</v>
      </c>
      <c r="B365" t="s">
        <v>145</v>
      </c>
      <c r="C365" t="s">
        <v>115</v>
      </c>
      <c r="D365" t="s">
        <v>148</v>
      </c>
      <c r="E365">
        <f>SUM(Table111[[#This Row],[2024]:[2014]])</f>
        <v>57</v>
      </c>
      <c r="F365" s="12"/>
      <c r="G365" s="12">
        <v>-1</v>
      </c>
      <c r="H365" s="12">
        <v>-1</v>
      </c>
      <c r="I365" s="12"/>
      <c r="J365" s="12"/>
      <c r="K365" s="12"/>
      <c r="L365" s="12"/>
      <c r="M365" s="12"/>
      <c r="N365" s="12">
        <v>59</v>
      </c>
      <c r="O365" s="12"/>
      <c r="P365" s="12"/>
    </row>
    <row r="366" spans="1:16" hidden="1" x14ac:dyDescent="0.35">
      <c r="A366" t="s">
        <v>508</v>
      </c>
      <c r="B366" t="s">
        <v>145</v>
      </c>
      <c r="C366" t="s">
        <v>115</v>
      </c>
      <c r="D366" t="s">
        <v>339</v>
      </c>
      <c r="E366">
        <f>SUM(Table111[[#This Row],[2024]:[2014]])</f>
        <v>1</v>
      </c>
      <c r="F366" s="12"/>
      <c r="G366" s="12"/>
      <c r="H366" s="12"/>
      <c r="I366" s="12"/>
      <c r="J366" s="12"/>
      <c r="K366" s="12"/>
      <c r="L366" s="12">
        <v>1</v>
      </c>
      <c r="M366" s="12"/>
      <c r="N366" s="12"/>
      <c r="O366" s="12"/>
      <c r="P366" s="12"/>
    </row>
    <row r="367" spans="1:16" hidden="1" x14ac:dyDescent="0.35">
      <c r="A367" t="s">
        <v>508</v>
      </c>
      <c r="B367" t="s">
        <v>145</v>
      </c>
      <c r="C367" t="s">
        <v>115</v>
      </c>
      <c r="D367" t="s">
        <v>149</v>
      </c>
      <c r="E367">
        <f>SUM(Table111[[#This Row],[2024]:[2014]])</f>
        <v>8</v>
      </c>
      <c r="F367" s="12">
        <v>1</v>
      </c>
      <c r="G367" s="12"/>
      <c r="H367" s="12"/>
      <c r="I367" s="12"/>
      <c r="J367" s="12">
        <v>2</v>
      </c>
      <c r="K367" s="12">
        <v>3</v>
      </c>
      <c r="L367" s="12">
        <v>2</v>
      </c>
      <c r="M367" s="12"/>
      <c r="N367" s="12"/>
      <c r="O367" s="12"/>
      <c r="P367" s="12"/>
    </row>
    <row r="368" spans="1:16" hidden="1" x14ac:dyDescent="0.35">
      <c r="A368" t="s">
        <v>508</v>
      </c>
      <c r="B368" t="s">
        <v>145</v>
      </c>
      <c r="C368" t="s">
        <v>115</v>
      </c>
      <c r="D368" t="s">
        <v>340</v>
      </c>
      <c r="E368">
        <f>SUM(Table111[[#This Row],[2024]:[2014]])</f>
        <v>6</v>
      </c>
      <c r="F368" s="12"/>
      <c r="G368" s="12">
        <v>3</v>
      </c>
      <c r="H368" s="12"/>
      <c r="I368" s="12"/>
      <c r="J368" s="12"/>
      <c r="K368" s="12">
        <v>2</v>
      </c>
      <c r="L368" s="12">
        <v>1</v>
      </c>
      <c r="M368" s="12"/>
      <c r="N368" s="12"/>
      <c r="O368" s="12"/>
      <c r="P368" s="12"/>
    </row>
    <row r="369" spans="1:16" hidden="1" x14ac:dyDescent="0.35">
      <c r="A369" t="s">
        <v>508</v>
      </c>
      <c r="B369" t="s">
        <v>145</v>
      </c>
      <c r="C369" t="s">
        <v>115</v>
      </c>
      <c r="D369" t="s">
        <v>341</v>
      </c>
      <c r="E369">
        <f>SUM(Table111[[#This Row],[2024]:[2014]])</f>
        <v>1</v>
      </c>
      <c r="F369" s="12"/>
      <c r="G369" s="12"/>
      <c r="H369" s="12"/>
      <c r="I369" s="12"/>
      <c r="J369" s="12">
        <v>1</v>
      </c>
      <c r="K369" s="12"/>
      <c r="L369" s="12"/>
      <c r="M369" s="12"/>
      <c r="N369" s="12"/>
      <c r="O369" s="12"/>
      <c r="P369" s="12"/>
    </row>
    <row r="370" spans="1:16" hidden="1" x14ac:dyDescent="0.35">
      <c r="A370" t="s">
        <v>508</v>
      </c>
      <c r="B370" t="s">
        <v>145</v>
      </c>
      <c r="C370" t="s">
        <v>115</v>
      </c>
      <c r="D370" t="s">
        <v>150</v>
      </c>
      <c r="E370">
        <f>SUM(Table111[[#This Row],[2024]:[2014]])</f>
        <v>2</v>
      </c>
      <c r="F370" s="12">
        <v>1</v>
      </c>
      <c r="G370" s="12">
        <v>1</v>
      </c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hidden="1" x14ac:dyDescent="0.35">
      <c r="A371" t="s">
        <v>508</v>
      </c>
      <c r="B371" t="s">
        <v>145</v>
      </c>
      <c r="C371" t="s">
        <v>115</v>
      </c>
      <c r="D371" t="s">
        <v>151</v>
      </c>
      <c r="E371">
        <f>SUM(Table111[[#This Row],[2024]:[2014]])</f>
        <v>5</v>
      </c>
      <c r="F371" s="12"/>
      <c r="G371" s="12"/>
      <c r="H371" s="12">
        <v>5</v>
      </c>
      <c r="I371" s="12"/>
      <c r="J371" s="12"/>
      <c r="K371" s="12"/>
      <c r="L371" s="12"/>
      <c r="M371" s="12"/>
      <c r="N371" s="12"/>
      <c r="O371" s="12"/>
      <c r="P371" s="12"/>
    </row>
    <row r="372" spans="1:16" hidden="1" x14ac:dyDescent="0.35">
      <c r="A372" t="s">
        <v>508</v>
      </c>
      <c r="B372" t="s">
        <v>145</v>
      </c>
      <c r="C372" t="s">
        <v>115</v>
      </c>
      <c r="D372" t="s">
        <v>152</v>
      </c>
      <c r="E372">
        <f>SUM(Table111[[#This Row],[2024]:[2014]])</f>
        <v>131</v>
      </c>
      <c r="F372" s="12">
        <v>43</v>
      </c>
      <c r="G372" s="12">
        <v>32</v>
      </c>
      <c r="H372" s="12">
        <v>18</v>
      </c>
      <c r="I372" s="12">
        <v>12</v>
      </c>
      <c r="J372" s="12">
        <v>20</v>
      </c>
      <c r="K372" s="12">
        <v>6</v>
      </c>
      <c r="L372" s="12"/>
      <c r="M372" s="12"/>
      <c r="N372" s="12"/>
      <c r="O372" s="12"/>
      <c r="P372" s="12"/>
    </row>
    <row r="373" spans="1:16" hidden="1" x14ac:dyDescent="0.35">
      <c r="A373" t="s">
        <v>508</v>
      </c>
      <c r="B373" t="s">
        <v>145</v>
      </c>
      <c r="C373" t="s">
        <v>115</v>
      </c>
      <c r="D373" t="s">
        <v>342</v>
      </c>
      <c r="E373">
        <f>SUM(Table111[[#This Row],[2024]:[2014]])</f>
        <v>8</v>
      </c>
      <c r="F373" s="12"/>
      <c r="G373" s="12"/>
      <c r="H373" s="12"/>
      <c r="I373" s="12">
        <v>1</v>
      </c>
      <c r="J373" s="12">
        <v>3</v>
      </c>
      <c r="K373" s="12">
        <v>4</v>
      </c>
      <c r="L373" s="12"/>
      <c r="M373" s="12"/>
      <c r="N373" s="12"/>
      <c r="O373" s="12"/>
      <c r="P373" s="12"/>
    </row>
    <row r="374" spans="1:16" hidden="1" x14ac:dyDescent="0.35">
      <c r="A374" t="s">
        <v>508</v>
      </c>
      <c r="B374" t="s">
        <v>145</v>
      </c>
      <c r="C374" t="s">
        <v>115</v>
      </c>
      <c r="D374" t="s">
        <v>534</v>
      </c>
      <c r="E374">
        <f>SUM(Table111[[#This Row],[2024]:[2014]])</f>
        <v>2</v>
      </c>
      <c r="F374" s="12"/>
      <c r="G374" s="12"/>
      <c r="H374" s="12"/>
      <c r="I374" s="12"/>
      <c r="J374" s="12"/>
      <c r="K374" s="12"/>
      <c r="L374" s="12"/>
      <c r="M374" s="12">
        <v>1</v>
      </c>
      <c r="N374" s="12">
        <v>1</v>
      </c>
      <c r="O374" s="12"/>
      <c r="P374" s="12"/>
    </row>
    <row r="375" spans="1:16" hidden="1" x14ac:dyDescent="0.35">
      <c r="A375" t="s">
        <v>508</v>
      </c>
      <c r="B375" t="s">
        <v>145</v>
      </c>
      <c r="C375" t="s">
        <v>115</v>
      </c>
      <c r="D375" t="s">
        <v>343</v>
      </c>
      <c r="E375">
        <f>SUM(Table111[[#This Row],[2024]:[2014]])</f>
        <v>1</v>
      </c>
      <c r="F375" s="12"/>
      <c r="G375" s="12"/>
      <c r="H375" s="12">
        <v>1</v>
      </c>
      <c r="I375" s="12"/>
      <c r="J375" s="12"/>
      <c r="K375" s="12"/>
      <c r="L375" s="12"/>
      <c r="M375" s="12"/>
      <c r="N375" s="12"/>
      <c r="O375" s="12"/>
      <c r="P375" s="12"/>
    </row>
    <row r="376" spans="1:16" hidden="1" x14ac:dyDescent="0.35">
      <c r="A376" t="s">
        <v>508</v>
      </c>
      <c r="B376" t="s">
        <v>145</v>
      </c>
      <c r="C376" t="s">
        <v>115</v>
      </c>
      <c r="D376" t="s">
        <v>153</v>
      </c>
      <c r="E376">
        <f>SUM(Table111[[#This Row],[2024]:[2014]])</f>
        <v>17</v>
      </c>
      <c r="F376" s="12">
        <v>17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hidden="1" x14ac:dyDescent="0.35">
      <c r="A377" t="s">
        <v>508</v>
      </c>
      <c r="B377" t="s">
        <v>145</v>
      </c>
      <c r="C377" t="s">
        <v>344</v>
      </c>
      <c r="D377" t="s">
        <v>345</v>
      </c>
      <c r="E377">
        <f>SUM(Table111[[#This Row],[2024]:[2014]])</f>
        <v>15</v>
      </c>
      <c r="F377" s="12"/>
      <c r="G377" s="12"/>
      <c r="H377" s="12">
        <v>4</v>
      </c>
      <c r="I377" s="12">
        <v>11</v>
      </c>
      <c r="J377" s="12"/>
      <c r="K377" s="12"/>
      <c r="L377" s="12"/>
      <c r="M377" s="12"/>
      <c r="N377" s="12"/>
      <c r="O377" s="12"/>
      <c r="P377" s="12"/>
    </row>
    <row r="378" spans="1:16" hidden="1" x14ac:dyDescent="0.35">
      <c r="A378" t="s">
        <v>508</v>
      </c>
      <c r="B378" t="s">
        <v>145</v>
      </c>
      <c r="C378" t="s">
        <v>154</v>
      </c>
      <c r="D378" t="s">
        <v>155</v>
      </c>
      <c r="E378">
        <f>SUM(Table111[[#This Row],[2024]:[2014]])</f>
        <v>1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>
        <v>1</v>
      </c>
      <c r="P378" s="12"/>
    </row>
    <row r="379" spans="1:16" hidden="1" x14ac:dyDescent="0.35">
      <c r="A379" t="s">
        <v>508</v>
      </c>
      <c r="B379" t="s">
        <v>145</v>
      </c>
      <c r="C379" t="s">
        <v>156</v>
      </c>
      <c r="D379" t="s">
        <v>157</v>
      </c>
      <c r="E379">
        <f>SUM(Table111[[#This Row],[2024]:[2014]])</f>
        <v>1</v>
      </c>
      <c r="F379" s="12"/>
      <c r="G379" s="12"/>
      <c r="H379" s="12">
        <v>1</v>
      </c>
      <c r="I379" s="12"/>
      <c r="J379" s="12"/>
      <c r="K379" s="12"/>
      <c r="L379" s="12"/>
      <c r="M379" s="12"/>
      <c r="N379" s="12"/>
      <c r="O379" s="12"/>
      <c r="P379" s="12"/>
    </row>
    <row r="380" spans="1:16" hidden="1" x14ac:dyDescent="0.35">
      <c r="A380" t="s">
        <v>508</v>
      </c>
      <c r="B380" t="s">
        <v>145</v>
      </c>
      <c r="C380" t="s">
        <v>409</v>
      </c>
      <c r="D380" t="s">
        <v>410</v>
      </c>
      <c r="E380">
        <f>SUM(Table111[[#This Row],[2024]:[2014]])</f>
        <v>1</v>
      </c>
      <c r="F380" s="12"/>
      <c r="G380" s="12"/>
      <c r="H380" s="12"/>
      <c r="I380" s="12"/>
      <c r="J380" s="12"/>
      <c r="K380" s="12"/>
      <c r="L380" s="12"/>
      <c r="M380" s="12">
        <v>1</v>
      </c>
      <c r="N380" s="12"/>
      <c r="O380" s="12"/>
      <c r="P380" s="12"/>
    </row>
    <row r="381" spans="1:16" hidden="1" x14ac:dyDescent="0.35">
      <c r="A381" t="s">
        <v>508</v>
      </c>
      <c r="B381" t="s">
        <v>145</v>
      </c>
      <c r="C381" t="s">
        <v>535</v>
      </c>
      <c r="D381" t="s">
        <v>536</v>
      </c>
      <c r="E381">
        <f>SUM(Table111[[#This Row],[2024]:[2014]])</f>
        <v>1</v>
      </c>
      <c r="F381" s="12">
        <v>1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hidden="1" x14ac:dyDescent="0.35">
      <c r="A382" t="s">
        <v>508</v>
      </c>
      <c r="B382" t="s">
        <v>145</v>
      </c>
      <c r="C382" t="s">
        <v>537</v>
      </c>
      <c r="D382" t="s">
        <v>538</v>
      </c>
      <c r="E382">
        <f>SUM(Table111[[#This Row],[2024]:[2014]])</f>
        <v>0</v>
      </c>
      <c r="F382" s="12"/>
      <c r="G382" s="12"/>
      <c r="H382" s="12"/>
      <c r="I382" s="12"/>
      <c r="J382" s="12"/>
      <c r="K382" s="12"/>
      <c r="L382" s="12"/>
      <c r="M382" s="12">
        <v>-1</v>
      </c>
      <c r="N382" s="12">
        <v>1</v>
      </c>
      <c r="O382" s="12"/>
      <c r="P382" s="12"/>
    </row>
    <row r="383" spans="1:16" hidden="1" x14ac:dyDescent="0.35">
      <c r="A383" t="s">
        <v>508</v>
      </c>
      <c r="B383" t="s">
        <v>145</v>
      </c>
      <c r="C383" t="s">
        <v>539</v>
      </c>
      <c r="D383" t="s">
        <v>540</v>
      </c>
      <c r="E383">
        <f>SUM(Table111[[#This Row],[2024]:[2014]])</f>
        <v>1</v>
      </c>
      <c r="F383" s="12"/>
      <c r="G383" s="12"/>
      <c r="H383" s="12"/>
      <c r="I383" s="12"/>
      <c r="J383" s="12"/>
      <c r="K383" s="12"/>
      <c r="L383" s="12">
        <v>1</v>
      </c>
      <c r="M383" s="12"/>
      <c r="N383" s="12"/>
      <c r="O383" s="12"/>
      <c r="P383" s="12"/>
    </row>
    <row r="384" spans="1:16" hidden="1" x14ac:dyDescent="0.35">
      <c r="A384" t="s">
        <v>508</v>
      </c>
      <c r="B384" t="s">
        <v>145</v>
      </c>
      <c r="C384" t="s">
        <v>160</v>
      </c>
      <c r="D384" t="s">
        <v>161</v>
      </c>
      <c r="E384">
        <f>SUM(Table111[[#This Row],[2024]:[2014]])</f>
        <v>3</v>
      </c>
      <c r="F384" s="12"/>
      <c r="G384" s="12">
        <v>2</v>
      </c>
      <c r="H384" s="12"/>
      <c r="I384" s="12"/>
      <c r="J384" s="12"/>
      <c r="K384" s="12">
        <v>1</v>
      </c>
      <c r="L384" s="12"/>
      <c r="M384" s="12"/>
      <c r="N384" s="12"/>
      <c r="O384" s="12"/>
      <c r="P384" s="12"/>
    </row>
    <row r="385" spans="1:16" hidden="1" x14ac:dyDescent="0.35">
      <c r="A385" t="s">
        <v>508</v>
      </c>
      <c r="B385" t="s">
        <v>145</v>
      </c>
      <c r="C385" t="s">
        <v>541</v>
      </c>
      <c r="D385" t="s">
        <v>542</v>
      </c>
      <c r="E385">
        <f>SUM(Table111[[#This Row],[2024]:[2014]])</f>
        <v>1</v>
      </c>
      <c r="F385" s="12"/>
      <c r="G385" s="12"/>
      <c r="H385" s="12"/>
      <c r="I385" s="12"/>
      <c r="J385" s="12">
        <v>1</v>
      </c>
      <c r="K385" s="12"/>
      <c r="L385" s="12"/>
      <c r="M385" s="12"/>
      <c r="N385" s="12"/>
      <c r="O385" s="12"/>
      <c r="P385" s="12"/>
    </row>
    <row r="386" spans="1:16" hidden="1" x14ac:dyDescent="0.35">
      <c r="A386" t="s">
        <v>508</v>
      </c>
      <c r="B386" t="s">
        <v>145</v>
      </c>
      <c r="C386" t="s">
        <v>543</v>
      </c>
      <c r="D386" t="s">
        <v>544</v>
      </c>
      <c r="E386">
        <f>SUM(Table111[[#This Row],[2024]:[2014]])</f>
        <v>4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>
        <v>4</v>
      </c>
    </row>
    <row r="387" spans="1:16" hidden="1" x14ac:dyDescent="0.35">
      <c r="A387" t="s">
        <v>508</v>
      </c>
      <c r="B387" t="s">
        <v>145</v>
      </c>
      <c r="C387" t="s">
        <v>545</v>
      </c>
      <c r="D387" t="s">
        <v>546</v>
      </c>
      <c r="E387">
        <f>SUM(Table111[[#This Row],[2024]:[2014]])</f>
        <v>14</v>
      </c>
      <c r="F387" s="12"/>
      <c r="G387" s="12"/>
      <c r="H387" s="12"/>
      <c r="I387" s="12"/>
      <c r="J387" s="12"/>
      <c r="K387" s="12"/>
      <c r="L387" s="12"/>
      <c r="M387" s="12"/>
      <c r="N387" s="12">
        <v>4</v>
      </c>
      <c r="O387" s="12">
        <v>4</v>
      </c>
      <c r="P387" s="12">
        <v>6</v>
      </c>
    </row>
    <row r="388" spans="1:16" hidden="1" x14ac:dyDescent="0.35">
      <c r="A388" t="s">
        <v>508</v>
      </c>
      <c r="B388" t="s">
        <v>145</v>
      </c>
      <c r="C388" t="s">
        <v>166</v>
      </c>
      <c r="D388" t="s">
        <v>167</v>
      </c>
      <c r="E388">
        <f>SUM(Table111[[#This Row],[2024]:[2014]])</f>
        <v>5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>
        <v>5</v>
      </c>
      <c r="P388" s="12"/>
    </row>
    <row r="389" spans="1:16" hidden="1" x14ac:dyDescent="0.35">
      <c r="A389" t="s">
        <v>508</v>
      </c>
      <c r="B389" t="s">
        <v>145</v>
      </c>
      <c r="C389" t="s">
        <v>170</v>
      </c>
      <c r="D389" t="s">
        <v>171</v>
      </c>
      <c r="E389">
        <f>SUM(Table111[[#This Row],[2024]:[2014]])</f>
        <v>32</v>
      </c>
      <c r="F389" s="12"/>
      <c r="G389" s="12"/>
      <c r="H389" s="12"/>
      <c r="I389" s="12"/>
      <c r="J389" s="12"/>
      <c r="K389" s="12">
        <v>5</v>
      </c>
      <c r="L389" s="12">
        <v>14</v>
      </c>
      <c r="M389" s="12">
        <v>4</v>
      </c>
      <c r="N389" s="12">
        <v>9</v>
      </c>
      <c r="O389" s="12"/>
      <c r="P389" s="12"/>
    </row>
    <row r="390" spans="1:16" hidden="1" x14ac:dyDescent="0.35">
      <c r="A390" t="s">
        <v>508</v>
      </c>
      <c r="B390" t="s">
        <v>174</v>
      </c>
      <c r="C390" t="s">
        <v>464</v>
      </c>
      <c r="D390" t="s">
        <v>465</v>
      </c>
      <c r="E390">
        <f>SUM(Table111[[#This Row],[2024]:[2014]])</f>
        <v>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>
        <v>1</v>
      </c>
      <c r="P390" s="12">
        <v>5</v>
      </c>
    </row>
    <row r="391" spans="1:16" hidden="1" x14ac:dyDescent="0.35">
      <c r="A391" t="s">
        <v>508</v>
      </c>
      <c r="B391" t="s">
        <v>174</v>
      </c>
      <c r="C391" t="s">
        <v>177</v>
      </c>
      <c r="D391" t="s">
        <v>178</v>
      </c>
      <c r="E391">
        <f>SUM(Table111[[#This Row],[2024]:[2014]])</f>
        <v>2</v>
      </c>
      <c r="F391" s="12"/>
      <c r="G391" s="12">
        <v>2</v>
      </c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1:16" hidden="1" x14ac:dyDescent="0.35">
      <c r="A392" t="s">
        <v>508</v>
      </c>
      <c r="B392" t="s">
        <v>547</v>
      </c>
      <c r="C392" t="s">
        <v>548</v>
      </c>
      <c r="D392" t="s">
        <v>549</v>
      </c>
      <c r="E392">
        <f>SUM(Table111[[#This Row],[2024]:[2014]])</f>
        <v>19</v>
      </c>
      <c r="F392" s="12"/>
      <c r="G392" s="12"/>
      <c r="H392" s="12"/>
      <c r="I392" s="12"/>
      <c r="J392" s="12">
        <v>3</v>
      </c>
      <c r="K392" s="12">
        <v>3</v>
      </c>
      <c r="L392" s="12">
        <v>5</v>
      </c>
      <c r="M392" s="12">
        <v>8</v>
      </c>
      <c r="N392" s="12"/>
      <c r="O392" s="12"/>
      <c r="P392" s="12"/>
    </row>
    <row r="393" spans="1:16" hidden="1" x14ac:dyDescent="0.35">
      <c r="A393" t="s">
        <v>508</v>
      </c>
      <c r="B393" t="s">
        <v>550</v>
      </c>
      <c r="C393" t="s">
        <v>551</v>
      </c>
      <c r="D393" t="s">
        <v>552</v>
      </c>
      <c r="E393">
        <f>SUM(Table111[[#This Row],[2024]:[2014]])</f>
        <v>2</v>
      </c>
      <c r="F393" s="12"/>
      <c r="G393" s="12"/>
      <c r="H393" s="12"/>
      <c r="I393" s="12"/>
      <c r="J393" s="12"/>
      <c r="K393" s="12"/>
      <c r="L393" s="12"/>
      <c r="M393" s="12"/>
      <c r="N393" s="12">
        <v>2</v>
      </c>
      <c r="O393" s="12"/>
      <c r="P393" s="12"/>
    </row>
    <row r="394" spans="1:16" hidden="1" x14ac:dyDescent="0.35">
      <c r="A394" t="s">
        <v>508</v>
      </c>
      <c r="B394" t="s">
        <v>550</v>
      </c>
      <c r="C394" t="s">
        <v>553</v>
      </c>
      <c r="D394" t="s">
        <v>554</v>
      </c>
      <c r="E394">
        <f>SUM(Table111[[#This Row],[2024]:[2014]])</f>
        <v>3</v>
      </c>
      <c r="F394" s="12"/>
      <c r="G394" s="12"/>
      <c r="H394" s="12"/>
      <c r="I394" s="12"/>
      <c r="J394" s="12"/>
      <c r="K394" s="12"/>
      <c r="L394" s="12"/>
      <c r="M394" s="12">
        <v>3</v>
      </c>
      <c r="N394" s="12"/>
      <c r="O394" s="12"/>
      <c r="P394" s="12"/>
    </row>
    <row r="395" spans="1:16" hidden="1" x14ac:dyDescent="0.35">
      <c r="A395" t="s">
        <v>508</v>
      </c>
      <c r="B395" t="s">
        <v>550</v>
      </c>
      <c r="C395" t="s">
        <v>555</v>
      </c>
      <c r="D395" t="s">
        <v>556</v>
      </c>
      <c r="E395">
        <f>SUM(Table111[[#This Row],[2024]:[2014]])</f>
        <v>1</v>
      </c>
      <c r="F395" s="12"/>
      <c r="G395" s="12"/>
      <c r="H395" s="12"/>
      <c r="I395" s="12"/>
      <c r="J395" s="12"/>
      <c r="K395" s="12"/>
      <c r="L395" s="12"/>
      <c r="M395" s="12">
        <v>1</v>
      </c>
      <c r="N395" s="12"/>
      <c r="O395" s="12"/>
      <c r="P395" s="12"/>
    </row>
    <row r="396" spans="1:16" hidden="1" x14ac:dyDescent="0.35">
      <c r="A396" t="s">
        <v>508</v>
      </c>
      <c r="B396" t="s">
        <v>550</v>
      </c>
      <c r="C396" t="s">
        <v>557</v>
      </c>
      <c r="D396" t="s">
        <v>558</v>
      </c>
      <c r="E396">
        <f>SUM(Table111[[#This Row],[2024]:[2014]])</f>
        <v>2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>
        <v>1</v>
      </c>
      <c r="P396" s="12">
        <v>1</v>
      </c>
    </row>
    <row r="397" spans="1:16" hidden="1" x14ac:dyDescent="0.35">
      <c r="A397" t="s">
        <v>508</v>
      </c>
      <c r="B397" t="s">
        <v>550</v>
      </c>
      <c r="C397" t="s">
        <v>559</v>
      </c>
      <c r="D397" t="s">
        <v>560</v>
      </c>
      <c r="E397">
        <f>SUM(Table111[[#This Row],[2024]:[2014]])</f>
        <v>2</v>
      </c>
      <c r="F397" s="12"/>
      <c r="G397" s="12"/>
      <c r="H397" s="12"/>
      <c r="I397" s="12"/>
      <c r="J397" s="12"/>
      <c r="K397" s="12"/>
      <c r="L397" s="12"/>
      <c r="M397" s="12">
        <v>1</v>
      </c>
      <c r="N397" s="12"/>
      <c r="O397" s="12">
        <v>1</v>
      </c>
      <c r="P397" s="12"/>
    </row>
    <row r="398" spans="1:16" hidden="1" x14ac:dyDescent="0.35">
      <c r="A398" t="s">
        <v>508</v>
      </c>
      <c r="B398" t="s">
        <v>182</v>
      </c>
      <c r="C398" t="s">
        <v>561</v>
      </c>
      <c r="D398" t="s">
        <v>562</v>
      </c>
      <c r="E398">
        <f>SUM(Table111[[#This Row],[2024]:[2014]])</f>
        <v>1</v>
      </c>
      <c r="F398" s="12"/>
      <c r="G398" s="12"/>
      <c r="H398" s="12"/>
      <c r="I398" s="12">
        <v>1</v>
      </c>
      <c r="J398" s="12"/>
      <c r="K398" s="12"/>
      <c r="L398" s="12"/>
      <c r="M398" s="12"/>
      <c r="N398" s="12"/>
      <c r="O398" s="12"/>
      <c r="P398" s="12"/>
    </row>
    <row r="399" spans="1:16" hidden="1" x14ac:dyDescent="0.35">
      <c r="A399" t="s">
        <v>508</v>
      </c>
      <c r="B399" t="s">
        <v>182</v>
      </c>
      <c r="C399" t="s">
        <v>183</v>
      </c>
      <c r="D399" t="s">
        <v>184</v>
      </c>
      <c r="E399">
        <f>SUM(Table111[[#This Row],[2024]:[2014]])</f>
        <v>13</v>
      </c>
      <c r="F399" s="12"/>
      <c r="G399" s="12"/>
      <c r="H399" s="12"/>
      <c r="I399" s="12">
        <v>3</v>
      </c>
      <c r="J399" s="12">
        <v>1</v>
      </c>
      <c r="K399" s="12">
        <v>3</v>
      </c>
      <c r="L399" s="12">
        <v>1</v>
      </c>
      <c r="M399" s="12">
        <v>3</v>
      </c>
      <c r="N399" s="12"/>
      <c r="O399" s="12"/>
      <c r="P399" s="12">
        <v>2</v>
      </c>
    </row>
    <row r="400" spans="1:16" hidden="1" x14ac:dyDescent="0.35">
      <c r="A400" t="s">
        <v>508</v>
      </c>
      <c r="B400" t="s">
        <v>182</v>
      </c>
      <c r="C400" t="s">
        <v>563</v>
      </c>
      <c r="D400" t="s">
        <v>564</v>
      </c>
      <c r="E400">
        <f>SUM(Table111[[#This Row],[2024]:[2014]])</f>
        <v>1</v>
      </c>
      <c r="F400" s="12"/>
      <c r="G400" s="12"/>
      <c r="H400" s="12"/>
      <c r="I400" s="12"/>
      <c r="J400" s="12"/>
      <c r="K400" s="12"/>
      <c r="L400" s="12"/>
      <c r="M400" s="12"/>
      <c r="N400" s="12">
        <v>1</v>
      </c>
      <c r="O400" s="12"/>
      <c r="P400" s="12"/>
    </row>
    <row r="401" spans="1:16" hidden="1" x14ac:dyDescent="0.35">
      <c r="A401" t="s">
        <v>508</v>
      </c>
      <c r="B401" t="s">
        <v>182</v>
      </c>
      <c r="C401" t="s">
        <v>421</v>
      </c>
      <c r="D401" t="s">
        <v>422</v>
      </c>
      <c r="E401">
        <f>SUM(Table111[[#This Row],[2024]:[2014]])</f>
        <v>26</v>
      </c>
      <c r="F401" s="12"/>
      <c r="G401" s="12">
        <v>4</v>
      </c>
      <c r="H401" s="12"/>
      <c r="I401" s="12"/>
      <c r="J401" s="12"/>
      <c r="K401" s="12"/>
      <c r="L401" s="12">
        <v>3</v>
      </c>
      <c r="M401" s="12">
        <v>4</v>
      </c>
      <c r="N401" s="12">
        <v>6</v>
      </c>
      <c r="O401" s="12">
        <v>3</v>
      </c>
      <c r="P401" s="12">
        <v>6</v>
      </c>
    </row>
    <row r="402" spans="1:16" hidden="1" x14ac:dyDescent="0.35">
      <c r="A402" t="s">
        <v>508</v>
      </c>
      <c r="B402" t="s">
        <v>182</v>
      </c>
      <c r="C402" t="s">
        <v>565</v>
      </c>
      <c r="D402" t="s">
        <v>566</v>
      </c>
      <c r="E402">
        <f>SUM(Table111[[#This Row],[2024]:[2014]])</f>
        <v>1</v>
      </c>
      <c r="F402" s="12"/>
      <c r="G402" s="12"/>
      <c r="H402" s="12"/>
      <c r="I402" s="12"/>
      <c r="J402" s="12"/>
      <c r="K402" s="12">
        <v>1</v>
      </c>
      <c r="L402" s="12"/>
      <c r="M402" s="12"/>
      <c r="N402" s="12"/>
      <c r="O402" s="12"/>
      <c r="P402" s="12"/>
    </row>
    <row r="403" spans="1:16" hidden="1" x14ac:dyDescent="0.35">
      <c r="A403" t="s">
        <v>508</v>
      </c>
      <c r="B403" t="s">
        <v>185</v>
      </c>
      <c r="C403" t="s">
        <v>468</v>
      </c>
      <c r="D403" t="s">
        <v>469</v>
      </c>
      <c r="E403">
        <f>SUM(Table111[[#This Row],[2024]:[2014]])</f>
        <v>46</v>
      </c>
      <c r="F403" s="12"/>
      <c r="G403" s="12"/>
      <c r="H403" s="12"/>
      <c r="I403" s="12"/>
      <c r="J403" s="12"/>
      <c r="K403" s="12"/>
      <c r="L403" s="12"/>
      <c r="M403" s="12">
        <v>28</v>
      </c>
      <c r="N403" s="12">
        <v>18</v>
      </c>
      <c r="O403" s="12"/>
      <c r="P403" s="12"/>
    </row>
    <row r="404" spans="1:16" hidden="1" x14ac:dyDescent="0.35">
      <c r="A404" t="s">
        <v>508</v>
      </c>
      <c r="B404" t="s">
        <v>185</v>
      </c>
      <c r="C404" t="s">
        <v>567</v>
      </c>
      <c r="D404" t="s">
        <v>568</v>
      </c>
      <c r="E404">
        <f>SUM(Table111[[#This Row],[2024]:[2014]])</f>
        <v>13</v>
      </c>
      <c r="F404" s="12"/>
      <c r="G404" s="12"/>
      <c r="H404" s="12"/>
      <c r="I404" s="12"/>
      <c r="J404" s="12"/>
      <c r="K404" s="12"/>
      <c r="L404" s="12">
        <v>9</v>
      </c>
      <c r="M404" s="12">
        <v>3</v>
      </c>
      <c r="N404" s="12"/>
      <c r="O404" s="12"/>
      <c r="P404" s="12">
        <v>1</v>
      </c>
    </row>
    <row r="405" spans="1:16" hidden="1" x14ac:dyDescent="0.35">
      <c r="A405" t="s">
        <v>508</v>
      </c>
      <c r="B405" t="s">
        <v>185</v>
      </c>
      <c r="C405" t="s">
        <v>354</v>
      </c>
      <c r="D405" t="s">
        <v>355</v>
      </c>
      <c r="E405">
        <f>SUM(Table111[[#This Row],[2024]:[2014]])</f>
        <v>135</v>
      </c>
      <c r="F405" s="12"/>
      <c r="G405" s="12">
        <v>10</v>
      </c>
      <c r="H405" s="12"/>
      <c r="I405" s="12"/>
      <c r="J405" s="12">
        <v>49</v>
      </c>
      <c r="K405" s="12">
        <v>21</v>
      </c>
      <c r="L405" s="12">
        <v>45</v>
      </c>
      <c r="M405" s="12">
        <v>10</v>
      </c>
      <c r="N405" s="12"/>
      <c r="O405" s="12"/>
      <c r="P405" s="12"/>
    </row>
    <row r="406" spans="1:16" hidden="1" x14ac:dyDescent="0.35">
      <c r="A406" t="s">
        <v>508</v>
      </c>
      <c r="B406" t="s">
        <v>185</v>
      </c>
      <c r="C406" t="s">
        <v>186</v>
      </c>
      <c r="D406" t="s">
        <v>187</v>
      </c>
      <c r="E406">
        <f>SUM(Table111[[#This Row],[2024]:[2014]])</f>
        <v>12</v>
      </c>
      <c r="F406" s="12"/>
      <c r="G406" s="12">
        <v>2</v>
      </c>
      <c r="H406" s="12">
        <v>2</v>
      </c>
      <c r="I406" s="12"/>
      <c r="J406" s="12">
        <v>2</v>
      </c>
      <c r="K406" s="12">
        <v>6</v>
      </c>
      <c r="L406" s="12"/>
      <c r="M406" s="12"/>
      <c r="N406" s="12"/>
      <c r="O406" s="12"/>
      <c r="P406" s="12"/>
    </row>
    <row r="407" spans="1:16" hidden="1" x14ac:dyDescent="0.35">
      <c r="A407" t="s">
        <v>508</v>
      </c>
      <c r="B407" t="s">
        <v>188</v>
      </c>
      <c r="C407" t="s">
        <v>569</v>
      </c>
      <c r="D407" t="s">
        <v>570</v>
      </c>
      <c r="E407">
        <f>SUM(Table111[[#This Row],[2024]:[2014]])</f>
        <v>1</v>
      </c>
      <c r="F407" s="12"/>
      <c r="G407" s="12"/>
      <c r="H407" s="12"/>
      <c r="I407" s="12"/>
      <c r="J407" s="12"/>
      <c r="K407" s="12"/>
      <c r="L407" s="12">
        <v>1</v>
      </c>
      <c r="M407" s="12"/>
      <c r="N407" s="12"/>
      <c r="O407" s="12"/>
      <c r="P407" s="12"/>
    </row>
    <row r="408" spans="1:16" hidden="1" x14ac:dyDescent="0.35">
      <c r="A408" t="s">
        <v>508</v>
      </c>
      <c r="B408" t="s">
        <v>188</v>
      </c>
      <c r="C408" t="s">
        <v>189</v>
      </c>
      <c r="D408" t="s">
        <v>190</v>
      </c>
      <c r="E408">
        <f>SUM(Table111[[#This Row],[2024]:[2014]])</f>
        <v>2</v>
      </c>
      <c r="F408" s="12"/>
      <c r="G408" s="12"/>
      <c r="H408" s="12">
        <v>1</v>
      </c>
      <c r="I408" s="12">
        <v>1</v>
      </c>
      <c r="J408" s="12"/>
      <c r="K408" s="12"/>
      <c r="L408" s="12"/>
      <c r="M408" s="12"/>
      <c r="N408" s="12"/>
      <c r="O408" s="12"/>
      <c r="P408" s="12"/>
    </row>
    <row r="409" spans="1:16" hidden="1" x14ac:dyDescent="0.35">
      <c r="A409" t="s">
        <v>508</v>
      </c>
      <c r="B409" t="s">
        <v>188</v>
      </c>
      <c r="C409" t="s">
        <v>571</v>
      </c>
      <c r="D409" t="s">
        <v>572</v>
      </c>
      <c r="E409">
        <f>SUM(Table111[[#This Row],[2024]:[2014]])</f>
        <v>1</v>
      </c>
      <c r="F409" s="12"/>
      <c r="G409" s="12"/>
      <c r="H409" s="12"/>
      <c r="I409" s="12"/>
      <c r="J409" s="12"/>
      <c r="K409" s="12"/>
      <c r="L409" s="12"/>
      <c r="M409" s="12">
        <v>1</v>
      </c>
      <c r="N409" s="12"/>
      <c r="O409" s="12"/>
      <c r="P409" s="12"/>
    </row>
    <row r="410" spans="1:16" hidden="1" x14ac:dyDescent="0.35">
      <c r="A410" t="s">
        <v>508</v>
      </c>
      <c r="B410" t="s">
        <v>188</v>
      </c>
      <c r="C410" t="s">
        <v>191</v>
      </c>
      <c r="D410" t="s">
        <v>192</v>
      </c>
      <c r="E410">
        <f>SUM(Table111[[#This Row],[2024]:[2014]])</f>
        <v>4</v>
      </c>
      <c r="F410" s="12"/>
      <c r="G410" s="12"/>
      <c r="H410" s="12"/>
      <c r="I410" s="12"/>
      <c r="J410" s="12"/>
      <c r="K410" s="12"/>
      <c r="L410" s="12"/>
      <c r="M410" s="12">
        <v>1</v>
      </c>
      <c r="N410" s="12">
        <v>1</v>
      </c>
      <c r="O410" s="12">
        <v>2</v>
      </c>
      <c r="P410" s="12"/>
    </row>
    <row r="411" spans="1:16" hidden="1" x14ac:dyDescent="0.35">
      <c r="A411" t="s">
        <v>508</v>
      </c>
      <c r="B411" t="s">
        <v>188</v>
      </c>
      <c r="C411" t="s">
        <v>573</v>
      </c>
      <c r="D411" t="s">
        <v>574</v>
      </c>
      <c r="E411">
        <f>SUM(Table111[[#This Row],[2024]:[2014]])</f>
        <v>1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>
        <v>1</v>
      </c>
    </row>
    <row r="412" spans="1:16" hidden="1" x14ac:dyDescent="0.35">
      <c r="A412" t="s">
        <v>508</v>
      </c>
      <c r="B412" t="s">
        <v>188</v>
      </c>
      <c r="C412" t="s">
        <v>575</v>
      </c>
      <c r="D412" t="s">
        <v>576</v>
      </c>
      <c r="E412">
        <f>SUM(Table111[[#This Row],[2024]:[2014]])</f>
        <v>5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>
        <v>5</v>
      </c>
    </row>
    <row r="413" spans="1:16" hidden="1" x14ac:dyDescent="0.35">
      <c r="A413" t="s">
        <v>508</v>
      </c>
      <c r="B413" t="s">
        <v>193</v>
      </c>
      <c r="C413" t="s">
        <v>475</v>
      </c>
      <c r="D413" t="s">
        <v>476</v>
      </c>
      <c r="E413">
        <f>SUM(Table111[[#This Row],[2024]:[2014]])</f>
        <v>21</v>
      </c>
      <c r="F413" s="12"/>
      <c r="G413" s="12"/>
      <c r="H413" s="12"/>
      <c r="I413" s="12"/>
      <c r="J413" s="12"/>
      <c r="K413" s="12"/>
      <c r="L413" s="12">
        <v>5</v>
      </c>
      <c r="M413" s="12">
        <v>5</v>
      </c>
      <c r="N413" s="12">
        <v>2</v>
      </c>
      <c r="O413" s="12">
        <v>4</v>
      </c>
      <c r="P413" s="12">
        <v>5</v>
      </c>
    </row>
    <row r="414" spans="1:16" hidden="1" x14ac:dyDescent="0.35">
      <c r="A414" t="s">
        <v>508</v>
      </c>
      <c r="B414" t="s">
        <v>193</v>
      </c>
      <c r="C414" t="s">
        <v>577</v>
      </c>
      <c r="D414" t="s">
        <v>578</v>
      </c>
      <c r="E414">
        <f>SUM(Table111[[#This Row],[2024]:[2014]])</f>
        <v>18</v>
      </c>
      <c r="F414" s="12"/>
      <c r="G414" s="12"/>
      <c r="H414" s="12"/>
      <c r="I414" s="12"/>
      <c r="J414" s="12"/>
      <c r="K414" s="12"/>
      <c r="L414" s="12"/>
      <c r="M414" s="12"/>
      <c r="N414" s="12">
        <v>1</v>
      </c>
      <c r="O414" s="12">
        <v>16</v>
      </c>
      <c r="P414" s="12">
        <v>1</v>
      </c>
    </row>
    <row r="415" spans="1:16" hidden="1" x14ac:dyDescent="0.35">
      <c r="A415" t="s">
        <v>508</v>
      </c>
      <c r="B415" t="s">
        <v>579</v>
      </c>
      <c r="C415" t="s">
        <v>580</v>
      </c>
      <c r="D415" t="s">
        <v>581</v>
      </c>
      <c r="E415">
        <f>SUM(Table111[[#This Row],[2024]:[2014]])</f>
        <v>1</v>
      </c>
      <c r="F415" s="12"/>
      <c r="G415" s="12"/>
      <c r="H415" s="12"/>
      <c r="I415" s="12"/>
      <c r="J415" s="12"/>
      <c r="K415" s="12"/>
      <c r="L415" s="12"/>
      <c r="M415" s="12"/>
      <c r="N415" s="12">
        <v>1</v>
      </c>
      <c r="O415" s="12"/>
      <c r="P415" s="12"/>
    </row>
    <row r="416" spans="1:16" hidden="1" x14ac:dyDescent="0.35">
      <c r="A416" t="s">
        <v>508</v>
      </c>
      <c r="B416" t="s">
        <v>196</v>
      </c>
      <c r="C416" t="s">
        <v>115</v>
      </c>
      <c r="D416" t="s">
        <v>359</v>
      </c>
      <c r="E416">
        <f>SUM(Table111[[#This Row],[2024]:[2014]])</f>
        <v>11</v>
      </c>
      <c r="F416" s="12">
        <v>1</v>
      </c>
      <c r="G416" s="12">
        <v>-1</v>
      </c>
      <c r="H416" s="12"/>
      <c r="I416" s="12"/>
      <c r="J416" s="12"/>
      <c r="K416" s="12"/>
      <c r="L416" s="12"/>
      <c r="M416" s="12"/>
      <c r="N416" s="12">
        <v>11</v>
      </c>
      <c r="O416" s="12"/>
      <c r="P416" s="12"/>
    </row>
    <row r="417" spans="1:16" hidden="1" x14ac:dyDescent="0.35">
      <c r="A417" t="s">
        <v>508</v>
      </c>
      <c r="B417" t="s">
        <v>196</v>
      </c>
      <c r="C417" t="s">
        <v>115</v>
      </c>
      <c r="D417" t="s">
        <v>582</v>
      </c>
      <c r="E417">
        <f>SUM(Table111[[#This Row],[2024]:[2014]])</f>
        <v>3</v>
      </c>
      <c r="F417" s="12"/>
      <c r="G417" s="12"/>
      <c r="H417" s="12"/>
      <c r="I417" s="12"/>
      <c r="J417" s="12"/>
      <c r="K417" s="12"/>
      <c r="L417" s="12"/>
      <c r="M417" s="12"/>
      <c r="N417" s="12">
        <v>3</v>
      </c>
      <c r="O417" s="12"/>
      <c r="P417" s="12"/>
    </row>
    <row r="418" spans="1:16" hidden="1" x14ac:dyDescent="0.35">
      <c r="A418" t="s">
        <v>508</v>
      </c>
      <c r="B418" t="s">
        <v>583</v>
      </c>
      <c r="C418" t="s">
        <v>584</v>
      </c>
      <c r="D418" t="s">
        <v>585</v>
      </c>
      <c r="E418">
        <f>SUM(Table111[[#This Row],[2024]:[2014]])</f>
        <v>1</v>
      </c>
      <c r="F418" s="12"/>
      <c r="G418" s="12">
        <v>1</v>
      </c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1:16" hidden="1" x14ac:dyDescent="0.35">
      <c r="A419" t="s">
        <v>508</v>
      </c>
      <c r="B419" t="s">
        <v>426</v>
      </c>
      <c r="C419" t="s">
        <v>427</v>
      </c>
      <c r="D419" t="s">
        <v>428</v>
      </c>
      <c r="E419">
        <f>SUM(Table111[[#This Row],[2024]:[2014]])</f>
        <v>2</v>
      </c>
      <c r="F419" s="12"/>
      <c r="G419" s="12">
        <v>1</v>
      </c>
      <c r="H419" s="12"/>
      <c r="I419" s="12">
        <v>1</v>
      </c>
      <c r="J419" s="12"/>
      <c r="K419" s="12"/>
      <c r="L419" s="12"/>
      <c r="M419" s="12"/>
      <c r="N419" s="12"/>
      <c r="O419" s="12"/>
      <c r="P419" s="12"/>
    </row>
    <row r="420" spans="1:16" hidden="1" x14ac:dyDescent="0.35">
      <c r="A420" t="s">
        <v>508</v>
      </c>
      <c r="B420" t="s">
        <v>198</v>
      </c>
      <c r="C420" t="s">
        <v>586</v>
      </c>
      <c r="D420" t="s">
        <v>587</v>
      </c>
      <c r="E420">
        <f>SUM(Table111[[#This Row],[2024]:[2014]])</f>
        <v>1</v>
      </c>
      <c r="F420" s="12"/>
      <c r="G420" s="12"/>
      <c r="H420" s="12"/>
      <c r="I420" s="12"/>
      <c r="J420" s="12"/>
      <c r="K420" s="12"/>
      <c r="L420" s="12"/>
      <c r="M420" s="12"/>
      <c r="N420" s="12">
        <v>1</v>
      </c>
      <c r="O420" s="12"/>
      <c r="P420" s="12"/>
    </row>
    <row r="421" spans="1:16" hidden="1" x14ac:dyDescent="0.35">
      <c r="A421" t="s">
        <v>508</v>
      </c>
      <c r="B421" t="s">
        <v>198</v>
      </c>
      <c r="C421" t="s">
        <v>588</v>
      </c>
      <c r="D421" t="s">
        <v>589</v>
      </c>
      <c r="E421">
        <f>SUM(Table111[[#This Row],[2024]:[2014]])</f>
        <v>2</v>
      </c>
      <c r="F421" s="12"/>
      <c r="G421" s="12"/>
      <c r="H421" s="12"/>
      <c r="I421" s="12"/>
      <c r="J421" s="12"/>
      <c r="K421" s="12"/>
      <c r="L421" s="12"/>
      <c r="M421" s="12">
        <v>2</v>
      </c>
      <c r="N421" s="12"/>
      <c r="O421" s="12"/>
      <c r="P421" s="12"/>
    </row>
    <row r="422" spans="1:16" hidden="1" x14ac:dyDescent="0.35">
      <c r="A422" t="s">
        <v>508</v>
      </c>
      <c r="B422" t="s">
        <v>198</v>
      </c>
      <c r="C422" t="s">
        <v>199</v>
      </c>
      <c r="D422" t="s">
        <v>200</v>
      </c>
      <c r="E422">
        <f>SUM(Table111[[#This Row],[2024]:[2014]])</f>
        <v>8</v>
      </c>
      <c r="F422" s="12">
        <v>5</v>
      </c>
      <c r="G422" s="12">
        <v>3</v>
      </c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1:16" hidden="1" x14ac:dyDescent="0.35">
      <c r="A423" t="s">
        <v>508</v>
      </c>
      <c r="B423" t="s">
        <v>198</v>
      </c>
      <c r="C423" t="s">
        <v>590</v>
      </c>
      <c r="D423" t="s">
        <v>591</v>
      </c>
      <c r="E423">
        <f>SUM(Table111[[#This Row],[2024]:[2014]])</f>
        <v>2</v>
      </c>
      <c r="F423" s="12"/>
      <c r="G423" s="12"/>
      <c r="H423" s="12"/>
      <c r="I423" s="12"/>
      <c r="J423" s="12"/>
      <c r="K423" s="12"/>
      <c r="L423" s="12"/>
      <c r="M423" s="12">
        <v>1</v>
      </c>
      <c r="N423" s="12">
        <v>1</v>
      </c>
      <c r="O423" s="12"/>
      <c r="P423" s="12"/>
    </row>
    <row r="424" spans="1:16" hidden="1" x14ac:dyDescent="0.35">
      <c r="A424" t="s">
        <v>508</v>
      </c>
      <c r="B424" t="s">
        <v>198</v>
      </c>
      <c r="C424" t="s">
        <v>592</v>
      </c>
      <c r="D424" t="s">
        <v>593</v>
      </c>
      <c r="E424">
        <f>SUM(Table111[[#This Row],[2024]:[2014]])</f>
        <v>1</v>
      </c>
      <c r="F424" s="12">
        <v>1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1:16" hidden="1" x14ac:dyDescent="0.35">
      <c r="A425" t="s">
        <v>508</v>
      </c>
      <c r="B425" t="s">
        <v>198</v>
      </c>
      <c r="C425" t="s">
        <v>594</v>
      </c>
      <c r="D425" t="s">
        <v>595</v>
      </c>
      <c r="E425">
        <f>SUM(Table111[[#This Row],[2024]:[2014]])</f>
        <v>4</v>
      </c>
      <c r="F425" s="12"/>
      <c r="G425" s="12"/>
      <c r="H425" s="12">
        <v>-1</v>
      </c>
      <c r="I425" s="12">
        <v>3</v>
      </c>
      <c r="J425" s="12">
        <v>2</v>
      </c>
      <c r="K425" s="12"/>
      <c r="L425" s="12"/>
      <c r="M425" s="12"/>
      <c r="N425" s="12"/>
      <c r="O425" s="12"/>
      <c r="P425" s="12"/>
    </row>
    <row r="426" spans="1:16" hidden="1" x14ac:dyDescent="0.35">
      <c r="A426" t="s">
        <v>508</v>
      </c>
      <c r="B426" t="s">
        <v>198</v>
      </c>
      <c r="C426" t="s">
        <v>201</v>
      </c>
      <c r="D426" t="s">
        <v>202</v>
      </c>
      <c r="E426">
        <f>SUM(Table111[[#This Row],[2024]:[2014]])</f>
        <v>1</v>
      </c>
      <c r="F426" s="12"/>
      <c r="G426" s="12">
        <v>1</v>
      </c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1:16" hidden="1" x14ac:dyDescent="0.35">
      <c r="A427" t="s">
        <v>508</v>
      </c>
      <c r="B427" t="s">
        <v>360</v>
      </c>
      <c r="C427" t="s">
        <v>596</v>
      </c>
      <c r="D427" t="s">
        <v>597</v>
      </c>
      <c r="E427">
        <f>SUM(Table111[[#This Row],[2024]:[2014]])</f>
        <v>3</v>
      </c>
      <c r="F427" s="12"/>
      <c r="G427" s="12"/>
      <c r="H427" s="12"/>
      <c r="I427" s="12"/>
      <c r="J427" s="12"/>
      <c r="K427" s="12"/>
      <c r="L427" s="12"/>
      <c r="M427" s="12"/>
      <c r="N427" s="12">
        <v>3</v>
      </c>
      <c r="O427" s="12"/>
      <c r="P427" s="12"/>
    </row>
    <row r="428" spans="1:16" hidden="1" x14ac:dyDescent="0.35">
      <c r="A428" t="s">
        <v>508</v>
      </c>
      <c r="B428" t="s">
        <v>203</v>
      </c>
      <c r="C428" t="s">
        <v>204</v>
      </c>
      <c r="D428" t="s">
        <v>205</v>
      </c>
      <c r="E428">
        <f>SUM(Table111[[#This Row],[2024]:[2014]])</f>
        <v>10</v>
      </c>
      <c r="F428" s="12"/>
      <c r="G428" s="12"/>
      <c r="H428" s="12"/>
      <c r="I428" s="12"/>
      <c r="J428" s="12"/>
      <c r="K428" s="12"/>
      <c r="L428" s="12"/>
      <c r="M428" s="12"/>
      <c r="N428" s="12">
        <v>5</v>
      </c>
      <c r="O428" s="12">
        <v>5</v>
      </c>
      <c r="P428" s="12"/>
    </row>
    <row r="429" spans="1:16" hidden="1" x14ac:dyDescent="0.35">
      <c r="A429" t="s">
        <v>508</v>
      </c>
      <c r="B429" t="s">
        <v>203</v>
      </c>
      <c r="C429" t="s">
        <v>598</v>
      </c>
      <c r="D429" t="s">
        <v>599</v>
      </c>
      <c r="E429">
        <f>SUM(Table111[[#This Row],[2024]:[2014]])</f>
        <v>22</v>
      </c>
      <c r="F429" s="12"/>
      <c r="G429" s="12"/>
      <c r="H429" s="12"/>
      <c r="I429" s="12"/>
      <c r="J429" s="12"/>
      <c r="K429" s="12"/>
      <c r="L429" s="12"/>
      <c r="M429" s="12">
        <v>3</v>
      </c>
      <c r="N429" s="12">
        <v>4</v>
      </c>
      <c r="O429" s="12">
        <v>7</v>
      </c>
      <c r="P429" s="12">
        <v>8</v>
      </c>
    </row>
    <row r="430" spans="1:16" hidden="1" x14ac:dyDescent="0.35">
      <c r="A430" t="s">
        <v>508</v>
      </c>
      <c r="B430" t="s">
        <v>431</v>
      </c>
      <c r="C430" t="s">
        <v>432</v>
      </c>
      <c r="D430" t="s">
        <v>433</v>
      </c>
      <c r="E430">
        <f>SUM(Table111[[#This Row],[2024]:[2014]])</f>
        <v>2</v>
      </c>
      <c r="F430" s="12">
        <v>2</v>
      </c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1:16" hidden="1" x14ac:dyDescent="0.35">
      <c r="A431" t="s">
        <v>508</v>
      </c>
      <c r="B431" t="s">
        <v>208</v>
      </c>
      <c r="C431" t="s">
        <v>115</v>
      </c>
      <c r="D431" t="s">
        <v>210</v>
      </c>
      <c r="E431">
        <f>SUM(Table111[[#This Row],[2024]:[2014]])</f>
        <v>37</v>
      </c>
      <c r="F431" s="12">
        <v>1</v>
      </c>
      <c r="G431" s="12">
        <v>6</v>
      </c>
      <c r="H431" s="12">
        <v>7</v>
      </c>
      <c r="I431" s="12">
        <v>1</v>
      </c>
      <c r="J431" s="12">
        <v>3</v>
      </c>
      <c r="K431" s="12">
        <v>13</v>
      </c>
      <c r="L431" s="12">
        <v>3</v>
      </c>
      <c r="M431" s="12">
        <v>2</v>
      </c>
      <c r="N431" s="12">
        <v>1</v>
      </c>
      <c r="O431" s="12"/>
      <c r="P431" s="12"/>
    </row>
    <row r="432" spans="1:16" hidden="1" x14ac:dyDescent="0.35">
      <c r="A432" t="s">
        <v>508</v>
      </c>
      <c r="B432" t="s">
        <v>208</v>
      </c>
      <c r="C432" t="s">
        <v>115</v>
      </c>
      <c r="D432" t="s">
        <v>211</v>
      </c>
      <c r="E432">
        <f>SUM(Table111[[#This Row],[2024]:[2014]])</f>
        <v>24</v>
      </c>
      <c r="F432" s="12"/>
      <c r="G432" s="12">
        <v>2</v>
      </c>
      <c r="H432" s="12"/>
      <c r="I432" s="12">
        <v>2</v>
      </c>
      <c r="J432" s="12">
        <v>3</v>
      </c>
      <c r="K432" s="12">
        <v>6</v>
      </c>
      <c r="L432" s="12">
        <v>7</v>
      </c>
      <c r="M432" s="12">
        <v>2</v>
      </c>
      <c r="N432" s="12">
        <v>2</v>
      </c>
      <c r="O432" s="12"/>
      <c r="P432" s="12"/>
    </row>
    <row r="433" spans="1:16" hidden="1" x14ac:dyDescent="0.35">
      <c r="A433" t="s">
        <v>508</v>
      </c>
      <c r="B433" t="s">
        <v>208</v>
      </c>
      <c r="C433" t="s">
        <v>115</v>
      </c>
      <c r="D433" t="s">
        <v>363</v>
      </c>
      <c r="E433">
        <f>SUM(Table111[[#This Row],[2024]:[2014]])</f>
        <v>1</v>
      </c>
      <c r="F433" s="12"/>
      <c r="G433" s="12"/>
      <c r="H433" s="12"/>
      <c r="I433" s="12"/>
      <c r="J433" s="12"/>
      <c r="K433" s="12">
        <v>1</v>
      </c>
      <c r="L433" s="12"/>
      <c r="M433" s="12"/>
      <c r="N433" s="12"/>
      <c r="O433" s="12"/>
      <c r="P433" s="12"/>
    </row>
    <row r="434" spans="1:16" hidden="1" x14ac:dyDescent="0.35">
      <c r="A434" t="s">
        <v>508</v>
      </c>
      <c r="B434" t="s">
        <v>208</v>
      </c>
      <c r="C434" t="s">
        <v>115</v>
      </c>
      <c r="D434" t="s">
        <v>212</v>
      </c>
      <c r="E434">
        <f>SUM(Table111[[#This Row],[2024]:[2014]])</f>
        <v>309</v>
      </c>
      <c r="F434" s="12">
        <v>37</v>
      </c>
      <c r="G434" s="12">
        <v>29</v>
      </c>
      <c r="H434" s="12">
        <v>74</v>
      </c>
      <c r="I434" s="12">
        <v>52</v>
      </c>
      <c r="J434" s="12">
        <v>117</v>
      </c>
      <c r="K434" s="12"/>
      <c r="L434" s="12"/>
      <c r="M434" s="12"/>
      <c r="N434" s="12"/>
      <c r="O434" s="12"/>
      <c r="P434" s="12"/>
    </row>
    <row r="435" spans="1:16" hidden="1" x14ac:dyDescent="0.35">
      <c r="A435" t="s">
        <v>508</v>
      </c>
      <c r="B435" t="s">
        <v>208</v>
      </c>
      <c r="C435" t="s">
        <v>115</v>
      </c>
      <c r="D435" t="s">
        <v>213</v>
      </c>
      <c r="E435">
        <f>SUM(Table111[[#This Row],[2024]:[2014]])</f>
        <v>28</v>
      </c>
      <c r="F435" s="12">
        <v>5</v>
      </c>
      <c r="G435" s="12">
        <v>2</v>
      </c>
      <c r="H435" s="12">
        <v>1</v>
      </c>
      <c r="I435" s="12">
        <v>2</v>
      </c>
      <c r="J435" s="12">
        <v>9</v>
      </c>
      <c r="K435" s="12">
        <v>8</v>
      </c>
      <c r="L435" s="12">
        <v>1</v>
      </c>
      <c r="M435" s="12"/>
      <c r="N435" s="12"/>
      <c r="O435" s="12"/>
      <c r="P435" s="12"/>
    </row>
    <row r="436" spans="1:16" hidden="1" x14ac:dyDescent="0.35">
      <c r="A436" t="s">
        <v>508</v>
      </c>
      <c r="B436" t="s">
        <v>208</v>
      </c>
      <c r="C436" t="s">
        <v>115</v>
      </c>
      <c r="D436" t="s">
        <v>214</v>
      </c>
      <c r="E436">
        <f>SUM(Table111[[#This Row],[2024]:[2014]])</f>
        <v>5</v>
      </c>
      <c r="F436" s="12"/>
      <c r="G436" s="12">
        <v>1</v>
      </c>
      <c r="H436" s="12">
        <v>2</v>
      </c>
      <c r="I436" s="12">
        <v>2</v>
      </c>
      <c r="J436" s="12"/>
      <c r="K436" s="12"/>
      <c r="L436" s="12"/>
      <c r="M436" s="12"/>
      <c r="N436" s="12"/>
      <c r="O436" s="12"/>
      <c r="P436" s="12"/>
    </row>
    <row r="437" spans="1:16" hidden="1" x14ac:dyDescent="0.35">
      <c r="A437" t="s">
        <v>508</v>
      </c>
      <c r="B437" t="s">
        <v>208</v>
      </c>
      <c r="C437" t="s">
        <v>600</v>
      </c>
      <c r="D437" t="s">
        <v>601</v>
      </c>
      <c r="E437">
        <f>SUM(Table111[[#This Row],[2024]:[2014]])</f>
        <v>1</v>
      </c>
      <c r="F437" s="12"/>
      <c r="G437" s="12"/>
      <c r="H437" s="12"/>
      <c r="I437" s="12"/>
      <c r="J437" s="12"/>
      <c r="K437" s="12"/>
      <c r="L437" s="12">
        <v>1</v>
      </c>
      <c r="M437" s="12"/>
      <c r="N437" s="12"/>
      <c r="O437" s="12"/>
      <c r="P437" s="12"/>
    </row>
    <row r="438" spans="1:16" hidden="1" x14ac:dyDescent="0.35">
      <c r="A438" t="s">
        <v>508</v>
      </c>
      <c r="B438" t="s">
        <v>208</v>
      </c>
      <c r="C438" t="s">
        <v>602</v>
      </c>
      <c r="D438" t="s">
        <v>603</v>
      </c>
      <c r="E438">
        <f>SUM(Table111[[#This Row],[2024]:[2014]])</f>
        <v>0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>
        <v>0</v>
      </c>
    </row>
    <row r="439" spans="1:16" hidden="1" x14ac:dyDescent="0.35">
      <c r="A439" t="s">
        <v>508</v>
      </c>
      <c r="B439" t="s">
        <v>208</v>
      </c>
      <c r="C439" t="s">
        <v>604</v>
      </c>
      <c r="D439" t="s">
        <v>605</v>
      </c>
      <c r="E439">
        <f>SUM(Table111[[#This Row],[2024]:[2014]])</f>
        <v>1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>
        <v>1</v>
      </c>
      <c r="P439" s="12"/>
    </row>
    <row r="440" spans="1:16" hidden="1" x14ac:dyDescent="0.35">
      <c r="A440" t="s">
        <v>508</v>
      </c>
      <c r="B440" t="s">
        <v>208</v>
      </c>
      <c r="C440" t="s">
        <v>215</v>
      </c>
      <c r="D440" t="s">
        <v>216</v>
      </c>
      <c r="E440">
        <f>SUM(Table111[[#This Row],[2024]:[2014]])</f>
        <v>1</v>
      </c>
      <c r="F440" s="12">
        <v>1</v>
      </c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1:16" hidden="1" x14ac:dyDescent="0.35">
      <c r="A441" t="s">
        <v>508</v>
      </c>
      <c r="B441" t="s">
        <v>217</v>
      </c>
      <c r="C441" t="s">
        <v>218</v>
      </c>
      <c r="D441" t="s">
        <v>219</v>
      </c>
      <c r="E441">
        <f>SUM(Table111[[#This Row],[2024]:[2014]])</f>
        <v>1</v>
      </c>
      <c r="F441" s="12"/>
      <c r="G441" s="12"/>
      <c r="H441" s="12"/>
      <c r="I441" s="12">
        <v>1</v>
      </c>
      <c r="J441" s="12"/>
      <c r="K441" s="12"/>
      <c r="L441" s="12"/>
      <c r="M441" s="12"/>
      <c r="N441" s="12"/>
      <c r="O441" s="12"/>
      <c r="P441" s="12"/>
    </row>
    <row r="442" spans="1:16" hidden="1" x14ac:dyDescent="0.35">
      <c r="A442" t="s">
        <v>508</v>
      </c>
      <c r="B442" t="s">
        <v>606</v>
      </c>
      <c r="C442" t="s">
        <v>607</v>
      </c>
      <c r="D442" t="s">
        <v>608</v>
      </c>
      <c r="E442">
        <f>SUM(Table111[[#This Row],[2024]:[2014]])</f>
        <v>2</v>
      </c>
      <c r="F442" s="12"/>
      <c r="G442" s="12"/>
      <c r="H442" s="12"/>
      <c r="I442" s="12"/>
      <c r="J442" s="12">
        <v>1</v>
      </c>
      <c r="K442" s="12"/>
      <c r="L442" s="12"/>
      <c r="M442" s="12"/>
      <c r="N442" s="12"/>
      <c r="O442" s="12"/>
      <c r="P442" s="12">
        <v>1</v>
      </c>
    </row>
    <row r="443" spans="1:16" hidden="1" x14ac:dyDescent="0.35">
      <c r="A443" t="s">
        <v>508</v>
      </c>
      <c r="B443" t="s">
        <v>222</v>
      </c>
      <c r="C443" t="s">
        <v>609</v>
      </c>
      <c r="D443" t="s">
        <v>610</v>
      </c>
      <c r="E443">
        <f>SUM(Table111[[#This Row],[2024]:[2014]])</f>
        <v>0</v>
      </c>
      <c r="F443" s="12"/>
      <c r="G443" s="12"/>
      <c r="H443" s="12"/>
      <c r="I443" s="12"/>
      <c r="J443" s="12"/>
      <c r="K443" s="12"/>
      <c r="L443" s="12"/>
      <c r="M443" s="12">
        <v>0</v>
      </c>
      <c r="N443" s="12"/>
      <c r="O443" s="12"/>
      <c r="P443" s="12"/>
    </row>
    <row r="444" spans="1:16" hidden="1" x14ac:dyDescent="0.35">
      <c r="A444" t="s">
        <v>508</v>
      </c>
      <c r="B444" t="s">
        <v>222</v>
      </c>
      <c r="C444" t="s">
        <v>611</v>
      </c>
      <c r="D444" t="s">
        <v>612</v>
      </c>
      <c r="E444">
        <f>SUM(Table111[[#This Row],[2024]:[2014]])</f>
        <v>4</v>
      </c>
      <c r="F444" s="12"/>
      <c r="G444" s="12"/>
      <c r="H444" s="12"/>
      <c r="I444" s="12"/>
      <c r="J444" s="12"/>
      <c r="K444" s="12"/>
      <c r="L444" s="12">
        <v>4</v>
      </c>
      <c r="M444" s="12"/>
      <c r="N444" s="12"/>
      <c r="O444" s="12"/>
      <c r="P444" s="12"/>
    </row>
    <row r="445" spans="1:16" hidden="1" x14ac:dyDescent="0.35">
      <c r="A445" t="s">
        <v>508</v>
      </c>
      <c r="B445" t="s">
        <v>365</v>
      </c>
      <c r="C445" t="s">
        <v>613</v>
      </c>
      <c r="D445" t="s">
        <v>614</v>
      </c>
      <c r="E445">
        <f>SUM(Table111[[#This Row],[2024]:[2014]])</f>
        <v>3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>
        <v>3</v>
      </c>
      <c r="P445" s="12"/>
    </row>
    <row r="446" spans="1:16" hidden="1" x14ac:dyDescent="0.35">
      <c r="A446" t="s">
        <v>508</v>
      </c>
      <c r="B446" t="s">
        <v>225</v>
      </c>
      <c r="C446" t="s">
        <v>228</v>
      </c>
      <c r="D446" t="s">
        <v>229</v>
      </c>
      <c r="E446">
        <f>SUM(Table111[[#This Row],[2024]:[2014]])</f>
        <v>1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>
        <v>1</v>
      </c>
    </row>
    <row r="447" spans="1:16" hidden="1" x14ac:dyDescent="0.35">
      <c r="A447" t="s">
        <v>508</v>
      </c>
      <c r="B447" t="s">
        <v>230</v>
      </c>
      <c r="C447" t="s">
        <v>615</v>
      </c>
      <c r="D447" t="s">
        <v>616</v>
      </c>
      <c r="E447">
        <f>SUM(Table111[[#This Row],[2024]:[2014]])</f>
        <v>2</v>
      </c>
      <c r="F447" s="12"/>
      <c r="G447" s="12"/>
      <c r="H447" s="12"/>
      <c r="I447" s="12"/>
      <c r="J447" s="12">
        <v>2</v>
      </c>
      <c r="K447" s="12"/>
      <c r="L447" s="12"/>
      <c r="M447" s="12"/>
      <c r="N447" s="12"/>
      <c r="O447" s="12"/>
      <c r="P447" s="12"/>
    </row>
    <row r="448" spans="1:16" hidden="1" x14ac:dyDescent="0.35">
      <c r="A448" t="s">
        <v>508</v>
      </c>
      <c r="B448" t="s">
        <v>230</v>
      </c>
      <c r="C448" t="s">
        <v>231</v>
      </c>
      <c r="D448" t="s">
        <v>232</v>
      </c>
      <c r="E448">
        <f>SUM(Table111[[#This Row],[2024]:[2014]])</f>
        <v>8</v>
      </c>
      <c r="F448" s="12">
        <v>1</v>
      </c>
      <c r="G448" s="12">
        <v>1</v>
      </c>
      <c r="H448" s="12"/>
      <c r="I448" s="12">
        <v>0</v>
      </c>
      <c r="J448" s="12">
        <v>2</v>
      </c>
      <c r="K448" s="12"/>
      <c r="L448" s="12">
        <v>2</v>
      </c>
      <c r="M448" s="12">
        <v>1</v>
      </c>
      <c r="N448" s="12">
        <v>1</v>
      </c>
      <c r="O448" s="12"/>
      <c r="P448" s="12"/>
    </row>
    <row r="449" spans="1:16" hidden="1" x14ac:dyDescent="0.35">
      <c r="A449" t="s">
        <v>508</v>
      </c>
      <c r="B449" t="s">
        <v>230</v>
      </c>
      <c r="C449" t="s">
        <v>233</v>
      </c>
      <c r="D449" t="s">
        <v>234</v>
      </c>
      <c r="E449">
        <f>SUM(Table111[[#This Row],[2024]:[2014]])</f>
        <v>24</v>
      </c>
      <c r="F449" s="12"/>
      <c r="G449" s="12">
        <v>3</v>
      </c>
      <c r="H449" s="12">
        <v>1</v>
      </c>
      <c r="I449" s="12">
        <v>2</v>
      </c>
      <c r="J449" s="12">
        <v>9</v>
      </c>
      <c r="K449" s="12">
        <v>3</v>
      </c>
      <c r="L449" s="12">
        <v>2</v>
      </c>
      <c r="M449" s="12">
        <v>4</v>
      </c>
      <c r="N449" s="12"/>
      <c r="O449" s="12"/>
      <c r="P449" s="12"/>
    </row>
    <row r="450" spans="1:16" hidden="1" x14ac:dyDescent="0.35">
      <c r="A450" t="s">
        <v>508</v>
      </c>
      <c r="B450" t="s">
        <v>230</v>
      </c>
      <c r="C450" t="s">
        <v>617</v>
      </c>
      <c r="D450" t="s">
        <v>618</v>
      </c>
      <c r="E450">
        <f>SUM(Table111[[#This Row],[2024]:[2014]])</f>
        <v>2</v>
      </c>
      <c r="F450" s="12"/>
      <c r="G450" s="12"/>
      <c r="H450" s="12">
        <v>2</v>
      </c>
      <c r="I450" s="12"/>
      <c r="J450" s="12"/>
      <c r="K450" s="12"/>
      <c r="L450" s="12"/>
      <c r="M450" s="12"/>
      <c r="N450" s="12"/>
      <c r="O450" s="12"/>
      <c r="P450" s="12"/>
    </row>
    <row r="451" spans="1:16" hidden="1" x14ac:dyDescent="0.35">
      <c r="A451" t="s">
        <v>508</v>
      </c>
      <c r="B451" t="s">
        <v>230</v>
      </c>
      <c r="C451" t="s">
        <v>368</v>
      </c>
      <c r="D451" t="s">
        <v>369</v>
      </c>
      <c r="E451">
        <f>SUM(Table111[[#This Row],[2024]:[2014]])</f>
        <v>68</v>
      </c>
      <c r="F451" s="12"/>
      <c r="G451" s="12"/>
      <c r="H451" s="12"/>
      <c r="I451" s="12"/>
      <c r="J451" s="12"/>
      <c r="K451" s="12">
        <v>-1</v>
      </c>
      <c r="L451" s="12">
        <v>5</v>
      </c>
      <c r="M451" s="12">
        <v>7</v>
      </c>
      <c r="N451" s="12">
        <v>-11</v>
      </c>
      <c r="O451" s="12">
        <v>28</v>
      </c>
      <c r="P451" s="12">
        <v>40</v>
      </c>
    </row>
    <row r="452" spans="1:16" hidden="1" x14ac:dyDescent="0.35">
      <c r="A452" t="s">
        <v>508</v>
      </c>
      <c r="B452" t="s">
        <v>230</v>
      </c>
      <c r="C452" t="s">
        <v>370</v>
      </c>
      <c r="D452" t="s">
        <v>371</v>
      </c>
      <c r="E452">
        <f>SUM(Table111[[#This Row],[2024]:[2014]])</f>
        <v>5</v>
      </c>
      <c r="F452" s="12"/>
      <c r="G452" s="12"/>
      <c r="H452" s="12"/>
      <c r="I452" s="12"/>
      <c r="J452" s="12"/>
      <c r="K452" s="12">
        <v>1</v>
      </c>
      <c r="L452" s="12"/>
      <c r="M452" s="12">
        <v>4</v>
      </c>
      <c r="N452" s="12"/>
      <c r="O452" s="12"/>
      <c r="P452" s="12"/>
    </row>
    <row r="453" spans="1:16" hidden="1" x14ac:dyDescent="0.35">
      <c r="A453" t="s">
        <v>508</v>
      </c>
      <c r="B453" t="s">
        <v>230</v>
      </c>
      <c r="C453" t="s">
        <v>619</v>
      </c>
      <c r="D453" t="s">
        <v>620</v>
      </c>
      <c r="E453">
        <f>SUM(Table111[[#This Row],[2024]:[2014]])</f>
        <v>9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>
        <v>7</v>
      </c>
      <c r="P453" s="12">
        <v>2</v>
      </c>
    </row>
    <row r="454" spans="1:16" hidden="1" x14ac:dyDescent="0.35">
      <c r="A454" t="s">
        <v>508</v>
      </c>
      <c r="B454" t="s">
        <v>230</v>
      </c>
      <c r="C454" t="s">
        <v>621</v>
      </c>
      <c r="D454" t="s">
        <v>622</v>
      </c>
      <c r="E454">
        <f>SUM(Table111[[#This Row],[2024]:[2014]])</f>
        <v>1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>
        <v>1</v>
      </c>
      <c r="P454" s="12"/>
    </row>
    <row r="455" spans="1:16" hidden="1" x14ac:dyDescent="0.35">
      <c r="A455" t="s">
        <v>508</v>
      </c>
      <c r="B455" t="s">
        <v>230</v>
      </c>
      <c r="C455" t="s">
        <v>623</v>
      </c>
      <c r="D455" t="s">
        <v>624</v>
      </c>
      <c r="E455">
        <f>SUM(Table111[[#This Row],[2024]:[2014]])</f>
        <v>3</v>
      </c>
      <c r="F455" s="12"/>
      <c r="G455" s="12"/>
      <c r="H455" s="12"/>
      <c r="I455" s="12"/>
      <c r="J455" s="12"/>
      <c r="K455" s="12"/>
      <c r="L455" s="12"/>
      <c r="M455" s="12"/>
      <c r="N455" s="12">
        <v>3</v>
      </c>
      <c r="O455" s="12"/>
      <c r="P455" s="12"/>
    </row>
    <row r="456" spans="1:16" hidden="1" x14ac:dyDescent="0.35">
      <c r="A456" t="s">
        <v>508</v>
      </c>
      <c r="B456" t="s">
        <v>230</v>
      </c>
      <c r="C456" t="s">
        <v>625</v>
      </c>
      <c r="D456" t="s">
        <v>626</v>
      </c>
      <c r="E456">
        <f>SUM(Table111[[#This Row],[2024]:[2014]])</f>
        <v>1</v>
      </c>
      <c r="F456" s="12"/>
      <c r="G456" s="12"/>
      <c r="H456" s="12"/>
      <c r="I456" s="12"/>
      <c r="J456" s="12"/>
      <c r="K456" s="12"/>
      <c r="L456" s="12"/>
      <c r="M456" s="12">
        <v>1</v>
      </c>
      <c r="N456" s="12"/>
      <c r="O456" s="12"/>
      <c r="P456" s="12"/>
    </row>
    <row r="457" spans="1:16" hidden="1" x14ac:dyDescent="0.35">
      <c r="A457" t="s">
        <v>508</v>
      </c>
      <c r="B457" t="s">
        <v>230</v>
      </c>
      <c r="C457" t="s">
        <v>482</v>
      </c>
      <c r="D457" t="s">
        <v>483</v>
      </c>
      <c r="E457">
        <f>SUM(Table111[[#This Row],[2024]:[2014]])</f>
        <v>5</v>
      </c>
      <c r="F457" s="12"/>
      <c r="G457" s="12"/>
      <c r="H457" s="12"/>
      <c r="I457" s="12"/>
      <c r="J457" s="12"/>
      <c r="K457" s="12"/>
      <c r="L457" s="12"/>
      <c r="M457" s="12"/>
      <c r="N457" s="12">
        <v>1</v>
      </c>
      <c r="O457" s="12">
        <v>0</v>
      </c>
      <c r="P457" s="12">
        <v>4</v>
      </c>
    </row>
    <row r="458" spans="1:16" hidden="1" x14ac:dyDescent="0.35">
      <c r="A458" t="s">
        <v>508</v>
      </c>
      <c r="B458" t="s">
        <v>237</v>
      </c>
      <c r="C458" t="s">
        <v>627</v>
      </c>
      <c r="D458" t="s">
        <v>628</v>
      </c>
      <c r="E458">
        <f>SUM(Table111[[#This Row],[2024]:[2014]])</f>
        <v>1</v>
      </c>
      <c r="F458" s="12"/>
      <c r="G458" s="12"/>
      <c r="H458" s="12"/>
      <c r="I458" s="12">
        <v>1</v>
      </c>
      <c r="J458" s="12"/>
      <c r="K458" s="12"/>
      <c r="L458" s="12"/>
      <c r="M458" s="12"/>
      <c r="N458" s="12"/>
      <c r="O458" s="12"/>
      <c r="P458" s="12"/>
    </row>
    <row r="459" spans="1:16" hidden="1" x14ac:dyDescent="0.35">
      <c r="A459" t="s">
        <v>508</v>
      </c>
      <c r="B459" t="s">
        <v>237</v>
      </c>
      <c r="C459" t="s">
        <v>629</v>
      </c>
      <c r="D459" t="s">
        <v>630</v>
      </c>
      <c r="E459">
        <f>SUM(Table111[[#This Row],[2024]:[2014]])</f>
        <v>1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>
        <v>1</v>
      </c>
      <c r="P459" s="12"/>
    </row>
    <row r="460" spans="1:16" hidden="1" x14ac:dyDescent="0.35">
      <c r="A460" t="s">
        <v>508</v>
      </c>
      <c r="B460" t="s">
        <v>237</v>
      </c>
      <c r="C460" t="s">
        <v>631</v>
      </c>
      <c r="D460" t="s">
        <v>632</v>
      </c>
      <c r="E460">
        <f>SUM(Table111[[#This Row],[2024]:[2014]])</f>
        <v>1</v>
      </c>
      <c r="F460" s="12"/>
      <c r="G460" s="12"/>
      <c r="H460" s="12"/>
      <c r="I460" s="12"/>
      <c r="J460" s="12"/>
      <c r="K460" s="12"/>
      <c r="L460" s="12"/>
      <c r="M460" s="12">
        <v>1</v>
      </c>
      <c r="N460" s="12"/>
      <c r="O460" s="12"/>
      <c r="P460" s="12"/>
    </row>
    <row r="461" spans="1:16" hidden="1" x14ac:dyDescent="0.35">
      <c r="A461" t="s">
        <v>508</v>
      </c>
      <c r="B461" t="s">
        <v>242</v>
      </c>
      <c r="C461" t="s">
        <v>243</v>
      </c>
      <c r="D461" t="s">
        <v>244</v>
      </c>
      <c r="E461">
        <f>SUM(Table111[[#This Row],[2024]:[2014]])</f>
        <v>106</v>
      </c>
      <c r="F461" s="12">
        <v>16</v>
      </c>
      <c r="G461" s="12">
        <v>35</v>
      </c>
      <c r="H461" s="12">
        <v>22</v>
      </c>
      <c r="I461" s="12">
        <v>33</v>
      </c>
      <c r="J461" s="12"/>
      <c r="K461" s="12"/>
      <c r="L461" s="12"/>
      <c r="M461" s="12"/>
      <c r="N461" s="12"/>
      <c r="O461" s="12"/>
      <c r="P461" s="12"/>
    </row>
    <row r="462" spans="1:16" hidden="1" x14ac:dyDescent="0.35">
      <c r="A462" t="s">
        <v>508</v>
      </c>
      <c r="B462" t="s">
        <v>242</v>
      </c>
      <c r="C462" t="s">
        <v>245</v>
      </c>
      <c r="D462" t="s">
        <v>246</v>
      </c>
      <c r="E462">
        <f>SUM(Table111[[#This Row],[2024]:[2014]])</f>
        <v>18</v>
      </c>
      <c r="F462" s="12">
        <v>2</v>
      </c>
      <c r="G462" s="12">
        <v>5</v>
      </c>
      <c r="H462" s="12">
        <v>1</v>
      </c>
      <c r="I462" s="12">
        <v>7</v>
      </c>
      <c r="J462" s="12">
        <v>3</v>
      </c>
      <c r="K462" s="12"/>
      <c r="L462" s="12"/>
      <c r="M462" s="12"/>
      <c r="N462" s="12"/>
      <c r="O462" s="12"/>
      <c r="P462" s="12"/>
    </row>
    <row r="463" spans="1:16" hidden="1" x14ac:dyDescent="0.35">
      <c r="A463" t="s">
        <v>508</v>
      </c>
      <c r="B463" t="s">
        <v>242</v>
      </c>
      <c r="C463" t="s">
        <v>633</v>
      </c>
      <c r="D463" t="s">
        <v>634</v>
      </c>
      <c r="E463">
        <f>SUM(Table111[[#This Row],[2024]:[2014]])</f>
        <v>48</v>
      </c>
      <c r="F463" s="12"/>
      <c r="G463" s="12"/>
      <c r="H463" s="12"/>
      <c r="I463" s="12"/>
      <c r="J463" s="12"/>
      <c r="K463" s="12"/>
      <c r="L463" s="12"/>
      <c r="M463" s="12">
        <v>5</v>
      </c>
      <c r="N463" s="12">
        <v>10</v>
      </c>
      <c r="O463" s="12">
        <v>21</v>
      </c>
      <c r="P463" s="12">
        <v>12</v>
      </c>
    </row>
    <row r="464" spans="1:16" hidden="1" x14ac:dyDescent="0.35">
      <c r="A464" t="s">
        <v>508</v>
      </c>
      <c r="B464" t="s">
        <v>242</v>
      </c>
      <c r="C464" t="s">
        <v>484</v>
      </c>
      <c r="D464" t="s">
        <v>485</v>
      </c>
      <c r="E464">
        <f>SUM(Table111[[#This Row],[2024]:[2014]])</f>
        <v>24</v>
      </c>
      <c r="F464" s="12"/>
      <c r="G464" s="12"/>
      <c r="H464" s="12"/>
      <c r="I464" s="12"/>
      <c r="J464" s="12">
        <v>3</v>
      </c>
      <c r="K464" s="12">
        <v>15</v>
      </c>
      <c r="L464" s="12">
        <v>1</v>
      </c>
      <c r="M464" s="12">
        <v>5</v>
      </c>
      <c r="N464" s="12"/>
      <c r="O464" s="12"/>
      <c r="P464" s="12"/>
    </row>
    <row r="465" spans="1:16" hidden="1" x14ac:dyDescent="0.35">
      <c r="A465" t="s">
        <v>508</v>
      </c>
      <c r="B465" t="s">
        <v>242</v>
      </c>
      <c r="C465" t="s">
        <v>635</v>
      </c>
      <c r="D465" t="s">
        <v>636</v>
      </c>
      <c r="E465">
        <f>SUM(Table111[[#This Row],[2024]:[2014]])</f>
        <v>3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>
        <v>3</v>
      </c>
    </row>
    <row r="466" spans="1:16" hidden="1" x14ac:dyDescent="0.35">
      <c r="A466" t="s">
        <v>508</v>
      </c>
      <c r="B466" t="s">
        <v>242</v>
      </c>
      <c r="C466" t="s">
        <v>637</v>
      </c>
      <c r="D466" t="s">
        <v>638</v>
      </c>
      <c r="E466">
        <f>SUM(Table111[[#This Row],[2024]:[2014]])</f>
        <v>35</v>
      </c>
      <c r="F466" s="12"/>
      <c r="G466" s="12"/>
      <c r="H466" s="12"/>
      <c r="I466" s="12"/>
      <c r="J466" s="12"/>
      <c r="K466" s="12"/>
      <c r="L466" s="12"/>
      <c r="M466" s="12"/>
      <c r="N466" s="12">
        <v>18</v>
      </c>
      <c r="O466" s="12">
        <v>8</v>
      </c>
      <c r="P466" s="12">
        <v>9</v>
      </c>
    </row>
    <row r="467" spans="1:16" hidden="1" x14ac:dyDescent="0.35">
      <c r="A467" t="s">
        <v>508</v>
      </c>
      <c r="B467" t="s">
        <v>242</v>
      </c>
      <c r="C467" t="s">
        <v>372</v>
      </c>
      <c r="D467" t="s">
        <v>373</v>
      </c>
      <c r="E467">
        <f>SUM(Table111[[#This Row],[2024]:[2014]])</f>
        <v>16</v>
      </c>
      <c r="F467" s="12"/>
      <c r="G467" s="12"/>
      <c r="H467" s="12"/>
      <c r="I467" s="12"/>
      <c r="J467" s="12"/>
      <c r="K467" s="12">
        <v>2</v>
      </c>
      <c r="L467" s="12">
        <v>9</v>
      </c>
      <c r="M467" s="12">
        <v>4</v>
      </c>
      <c r="N467" s="12">
        <v>1</v>
      </c>
      <c r="O467" s="12"/>
      <c r="P467" s="12"/>
    </row>
    <row r="468" spans="1:16" hidden="1" x14ac:dyDescent="0.35">
      <c r="A468" t="s">
        <v>508</v>
      </c>
      <c r="B468" t="s">
        <v>242</v>
      </c>
      <c r="C468" t="s">
        <v>639</v>
      </c>
      <c r="D468" t="s">
        <v>640</v>
      </c>
      <c r="E468">
        <f>SUM(Table111[[#This Row],[2024]:[2014]])</f>
        <v>1</v>
      </c>
      <c r="F468" s="12"/>
      <c r="G468" s="12"/>
      <c r="H468" s="12"/>
      <c r="I468" s="12"/>
      <c r="J468" s="12"/>
      <c r="K468" s="12"/>
      <c r="L468" s="12"/>
      <c r="M468" s="12"/>
      <c r="N468" s="12">
        <v>1</v>
      </c>
      <c r="O468" s="12"/>
      <c r="P468" s="12"/>
    </row>
    <row r="469" spans="1:16" hidden="1" x14ac:dyDescent="0.35">
      <c r="A469" t="s">
        <v>508</v>
      </c>
      <c r="B469" t="s">
        <v>242</v>
      </c>
      <c r="C469" t="s">
        <v>641</v>
      </c>
      <c r="D469" t="s">
        <v>642</v>
      </c>
      <c r="E469">
        <f>SUM(Table111[[#This Row],[2024]:[2014]])</f>
        <v>2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>
        <v>2</v>
      </c>
      <c r="P469" s="12"/>
    </row>
    <row r="470" spans="1:16" hidden="1" x14ac:dyDescent="0.35">
      <c r="A470" t="s">
        <v>508</v>
      </c>
      <c r="B470" t="s">
        <v>242</v>
      </c>
      <c r="C470" t="s">
        <v>643</v>
      </c>
      <c r="D470" t="s">
        <v>644</v>
      </c>
      <c r="E470">
        <f>SUM(Table111[[#This Row],[2024]:[2014]])</f>
        <v>2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>
        <v>1</v>
      </c>
      <c r="P470" s="12">
        <v>1</v>
      </c>
    </row>
    <row r="471" spans="1:16" hidden="1" x14ac:dyDescent="0.35">
      <c r="A471" t="s">
        <v>508</v>
      </c>
      <c r="B471" t="s">
        <v>242</v>
      </c>
      <c r="C471" t="s">
        <v>645</v>
      </c>
      <c r="D471" t="s">
        <v>646</v>
      </c>
      <c r="E471">
        <f>SUM(Table111[[#This Row],[2024]:[2014]])</f>
        <v>1</v>
      </c>
      <c r="F471" s="12"/>
      <c r="G471" s="12"/>
      <c r="H471" s="12"/>
      <c r="I471" s="12">
        <v>1</v>
      </c>
      <c r="J471" s="12"/>
      <c r="K471" s="12"/>
      <c r="L471" s="12"/>
      <c r="M471" s="12"/>
      <c r="N471" s="12"/>
      <c r="O471" s="12"/>
      <c r="P471" s="12"/>
    </row>
    <row r="472" spans="1:16" hidden="1" x14ac:dyDescent="0.35">
      <c r="A472" t="s">
        <v>508</v>
      </c>
      <c r="B472" t="s">
        <v>247</v>
      </c>
      <c r="C472" t="s">
        <v>647</v>
      </c>
      <c r="D472" t="s">
        <v>648</v>
      </c>
      <c r="E472">
        <f>SUM(Table111[[#This Row],[2024]:[2014]])</f>
        <v>1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>
        <v>1</v>
      </c>
    </row>
    <row r="473" spans="1:16" hidden="1" x14ac:dyDescent="0.35">
      <c r="A473" t="s">
        <v>508</v>
      </c>
      <c r="B473" t="s">
        <v>247</v>
      </c>
      <c r="C473" t="s">
        <v>250</v>
      </c>
      <c r="D473" t="s">
        <v>251</v>
      </c>
      <c r="E473">
        <f>SUM(Table111[[#This Row],[2024]:[2014]])</f>
        <v>5</v>
      </c>
      <c r="F473" s="12">
        <v>1</v>
      </c>
      <c r="G473" s="12">
        <v>1</v>
      </c>
      <c r="H473" s="12"/>
      <c r="I473" s="12">
        <v>1</v>
      </c>
      <c r="J473" s="12"/>
      <c r="K473" s="12"/>
      <c r="L473" s="12"/>
      <c r="M473" s="12"/>
      <c r="N473" s="12">
        <v>1</v>
      </c>
      <c r="O473" s="12">
        <v>1</v>
      </c>
      <c r="P473" s="12"/>
    </row>
    <row r="474" spans="1:16" hidden="1" x14ac:dyDescent="0.35">
      <c r="A474" t="s">
        <v>508</v>
      </c>
      <c r="B474" t="s">
        <v>252</v>
      </c>
      <c r="C474" t="s">
        <v>649</v>
      </c>
      <c r="D474" t="s">
        <v>650</v>
      </c>
      <c r="E474">
        <f>SUM(Table111[[#This Row],[2024]:[2014]])</f>
        <v>9</v>
      </c>
      <c r="F474" s="12"/>
      <c r="G474" s="12"/>
      <c r="H474" s="12">
        <v>5</v>
      </c>
      <c r="I474" s="12">
        <v>2</v>
      </c>
      <c r="J474" s="12"/>
      <c r="K474" s="12"/>
      <c r="L474" s="12">
        <v>2</v>
      </c>
      <c r="M474" s="12"/>
      <c r="N474" s="12"/>
      <c r="O474" s="12"/>
      <c r="P474" s="12"/>
    </row>
    <row r="475" spans="1:16" hidden="1" x14ac:dyDescent="0.35">
      <c r="A475" t="s">
        <v>508</v>
      </c>
      <c r="B475" t="s">
        <v>252</v>
      </c>
      <c r="C475" t="s">
        <v>651</v>
      </c>
      <c r="D475" t="s">
        <v>652</v>
      </c>
      <c r="E475">
        <f>SUM(Table111[[#This Row],[2024]:[2014]])</f>
        <v>9</v>
      </c>
      <c r="F475" s="12">
        <v>4</v>
      </c>
      <c r="G475" s="12"/>
      <c r="H475" s="12">
        <v>5</v>
      </c>
      <c r="I475" s="12"/>
      <c r="J475" s="12"/>
      <c r="K475" s="12"/>
      <c r="L475" s="12"/>
      <c r="M475" s="12"/>
      <c r="N475" s="12"/>
      <c r="O475" s="12"/>
      <c r="P475" s="12"/>
    </row>
    <row r="476" spans="1:16" hidden="1" x14ac:dyDescent="0.35">
      <c r="A476" t="s">
        <v>508</v>
      </c>
      <c r="B476" t="s">
        <v>252</v>
      </c>
      <c r="C476" t="s">
        <v>253</v>
      </c>
      <c r="D476" t="s">
        <v>254</v>
      </c>
      <c r="E476">
        <f>SUM(Table111[[#This Row],[2024]:[2014]])</f>
        <v>4</v>
      </c>
      <c r="F476" s="12">
        <v>3</v>
      </c>
      <c r="G476" s="12">
        <v>1</v>
      </c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1:16" hidden="1" x14ac:dyDescent="0.35">
      <c r="A477" t="s">
        <v>508</v>
      </c>
      <c r="B477" t="s">
        <v>252</v>
      </c>
      <c r="C477" t="s">
        <v>374</v>
      </c>
      <c r="D477" t="s">
        <v>375</v>
      </c>
      <c r="E477">
        <f>SUM(Table111[[#This Row],[2024]:[2014]])</f>
        <v>1</v>
      </c>
      <c r="F477" s="12"/>
      <c r="G477" s="12"/>
      <c r="H477" s="12"/>
      <c r="I477" s="12"/>
      <c r="J477" s="12"/>
      <c r="K477" s="12"/>
      <c r="L477" s="12"/>
      <c r="M477" s="12"/>
      <c r="N477" s="12">
        <v>1</v>
      </c>
      <c r="O477" s="12"/>
      <c r="P477" s="12"/>
    </row>
    <row r="478" spans="1:16" hidden="1" x14ac:dyDescent="0.35">
      <c r="A478" t="s">
        <v>508</v>
      </c>
      <c r="B478" t="s">
        <v>252</v>
      </c>
      <c r="C478" t="s">
        <v>653</v>
      </c>
      <c r="D478" t="s">
        <v>654</v>
      </c>
      <c r="E478">
        <f>SUM(Table111[[#This Row],[2024]:[2014]])</f>
        <v>8</v>
      </c>
      <c r="F478" s="12"/>
      <c r="G478" s="12">
        <v>3</v>
      </c>
      <c r="H478" s="12"/>
      <c r="I478" s="12"/>
      <c r="J478" s="12"/>
      <c r="K478" s="12"/>
      <c r="L478" s="12">
        <v>5</v>
      </c>
      <c r="M478" s="12"/>
      <c r="N478" s="12"/>
      <c r="O478" s="12"/>
      <c r="P478" s="12"/>
    </row>
    <row r="479" spans="1:16" hidden="1" x14ac:dyDescent="0.35">
      <c r="A479" t="s">
        <v>508</v>
      </c>
      <c r="B479" t="s">
        <v>255</v>
      </c>
      <c r="C479" t="s">
        <v>256</v>
      </c>
      <c r="D479" t="s">
        <v>257</v>
      </c>
      <c r="E479">
        <f>SUM(Table111[[#This Row],[2024]:[2014]])</f>
        <v>5</v>
      </c>
      <c r="F479" s="12"/>
      <c r="G479" s="12">
        <v>3</v>
      </c>
      <c r="H479" s="12">
        <v>2</v>
      </c>
      <c r="I479" s="12"/>
      <c r="J479" s="12"/>
      <c r="K479" s="12"/>
      <c r="L479" s="12"/>
      <c r="M479" s="12"/>
      <c r="N479" s="12"/>
      <c r="O479" s="12"/>
      <c r="P479" s="12"/>
    </row>
    <row r="480" spans="1:16" hidden="1" x14ac:dyDescent="0.35">
      <c r="A480" t="s">
        <v>508</v>
      </c>
      <c r="B480" t="s">
        <v>255</v>
      </c>
      <c r="C480" t="s">
        <v>260</v>
      </c>
      <c r="D480" t="s">
        <v>261</v>
      </c>
      <c r="E480">
        <f>SUM(Table111[[#This Row],[2024]:[2014]])</f>
        <v>3</v>
      </c>
      <c r="F480" s="12"/>
      <c r="G480" s="12"/>
      <c r="H480" s="12">
        <v>1</v>
      </c>
      <c r="I480" s="12"/>
      <c r="J480" s="12">
        <v>2</v>
      </c>
      <c r="K480" s="12"/>
      <c r="L480" s="12"/>
      <c r="M480" s="12"/>
      <c r="N480" s="12"/>
      <c r="O480" s="12"/>
      <c r="P480" s="12"/>
    </row>
    <row r="481" spans="1:16" hidden="1" x14ac:dyDescent="0.35">
      <c r="A481" t="s">
        <v>508</v>
      </c>
      <c r="B481" t="s">
        <v>255</v>
      </c>
      <c r="C481" t="s">
        <v>262</v>
      </c>
      <c r="D481" t="s">
        <v>263</v>
      </c>
      <c r="E481">
        <f>SUM(Table111[[#This Row],[2024]:[2014]])</f>
        <v>82</v>
      </c>
      <c r="F481" s="12">
        <v>8</v>
      </c>
      <c r="G481" s="12">
        <v>7</v>
      </c>
      <c r="H481" s="12">
        <v>5</v>
      </c>
      <c r="I481" s="12">
        <v>3</v>
      </c>
      <c r="J481" s="12">
        <v>11</v>
      </c>
      <c r="K481" s="12">
        <v>9</v>
      </c>
      <c r="L481" s="12">
        <v>11</v>
      </c>
      <c r="M481" s="12">
        <v>12</v>
      </c>
      <c r="N481" s="12">
        <v>7</v>
      </c>
      <c r="O481" s="12">
        <v>5</v>
      </c>
      <c r="P481" s="12">
        <v>4</v>
      </c>
    </row>
    <row r="482" spans="1:16" hidden="1" x14ac:dyDescent="0.35">
      <c r="A482" t="s">
        <v>508</v>
      </c>
      <c r="B482" t="s">
        <v>255</v>
      </c>
      <c r="C482" t="s">
        <v>264</v>
      </c>
      <c r="D482" t="s">
        <v>265</v>
      </c>
      <c r="E482">
        <f>SUM(Table111[[#This Row],[2024]:[2014]])</f>
        <v>2</v>
      </c>
      <c r="F482" s="12">
        <v>1</v>
      </c>
      <c r="G482" s="12"/>
      <c r="H482" s="12"/>
      <c r="I482" s="12"/>
      <c r="J482" s="12">
        <v>1</v>
      </c>
      <c r="K482" s="12"/>
      <c r="L482" s="12"/>
      <c r="M482" s="12"/>
      <c r="N482" s="12"/>
      <c r="O482" s="12"/>
      <c r="P482" s="12"/>
    </row>
    <row r="483" spans="1:16" hidden="1" x14ac:dyDescent="0.35">
      <c r="A483" t="s">
        <v>508</v>
      </c>
      <c r="B483" t="s">
        <v>255</v>
      </c>
      <c r="C483" t="s">
        <v>266</v>
      </c>
      <c r="D483" t="s">
        <v>267</v>
      </c>
      <c r="E483">
        <f>SUM(Table111[[#This Row],[2024]:[2014]])</f>
        <v>10</v>
      </c>
      <c r="F483" s="12"/>
      <c r="G483" s="12">
        <v>7</v>
      </c>
      <c r="H483" s="12">
        <v>3</v>
      </c>
      <c r="I483" s="12"/>
      <c r="J483" s="12"/>
      <c r="K483" s="12"/>
      <c r="L483" s="12"/>
      <c r="M483" s="12"/>
      <c r="N483" s="12"/>
      <c r="O483" s="12"/>
      <c r="P483" s="12"/>
    </row>
    <row r="484" spans="1:16" hidden="1" x14ac:dyDescent="0.35">
      <c r="A484" t="s">
        <v>508</v>
      </c>
      <c r="B484" t="s">
        <v>255</v>
      </c>
      <c r="C484" t="s">
        <v>268</v>
      </c>
      <c r="D484" t="s">
        <v>269</v>
      </c>
      <c r="E484">
        <f>SUM(Table111[[#This Row],[2024]:[2014]])</f>
        <v>31</v>
      </c>
      <c r="F484" s="12"/>
      <c r="G484" s="12">
        <v>20</v>
      </c>
      <c r="H484" s="12">
        <v>11</v>
      </c>
      <c r="I484" s="12"/>
      <c r="J484" s="12"/>
      <c r="K484" s="12"/>
      <c r="L484" s="12"/>
      <c r="M484" s="12"/>
      <c r="N484" s="12"/>
      <c r="O484" s="12"/>
      <c r="P484" s="12"/>
    </row>
    <row r="485" spans="1:16" hidden="1" x14ac:dyDescent="0.35">
      <c r="A485" t="s">
        <v>508</v>
      </c>
      <c r="B485" t="s">
        <v>255</v>
      </c>
      <c r="C485" t="s">
        <v>378</v>
      </c>
      <c r="D485" t="s">
        <v>379</v>
      </c>
      <c r="E485">
        <f>SUM(Table111[[#This Row],[2024]:[2014]])</f>
        <v>23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>
        <v>23</v>
      </c>
      <c r="P485" s="12"/>
    </row>
    <row r="486" spans="1:16" hidden="1" x14ac:dyDescent="0.35">
      <c r="A486" t="s">
        <v>508</v>
      </c>
      <c r="B486" t="s">
        <v>270</v>
      </c>
      <c r="C486" t="s">
        <v>115</v>
      </c>
      <c r="D486" t="s">
        <v>271</v>
      </c>
      <c r="E486">
        <f>SUM(Table111[[#This Row],[2024]:[2014]])</f>
        <v>3380</v>
      </c>
      <c r="F486" s="12">
        <v>344</v>
      </c>
      <c r="G486" s="12">
        <v>232</v>
      </c>
      <c r="H486" s="12">
        <v>520</v>
      </c>
      <c r="I486" s="12">
        <v>571</v>
      </c>
      <c r="J486" s="12">
        <v>154</v>
      </c>
      <c r="K486" s="12">
        <v>413</v>
      </c>
      <c r="L486" s="12">
        <v>224</v>
      </c>
      <c r="M486" s="12">
        <v>262</v>
      </c>
      <c r="N486" s="12">
        <v>231</v>
      </c>
      <c r="O486" s="12">
        <v>231</v>
      </c>
      <c r="P486" s="12">
        <v>198</v>
      </c>
    </row>
    <row r="487" spans="1:16" hidden="1" x14ac:dyDescent="0.35">
      <c r="A487" t="s">
        <v>508</v>
      </c>
      <c r="B487" t="s">
        <v>270</v>
      </c>
      <c r="C487" t="s">
        <v>115</v>
      </c>
      <c r="D487" t="s">
        <v>380</v>
      </c>
      <c r="E487">
        <f>SUM(Table111[[#This Row],[2024]:[2014]])</f>
        <v>47</v>
      </c>
      <c r="F487" s="12"/>
      <c r="G487" s="12"/>
      <c r="H487" s="12"/>
      <c r="I487" s="12"/>
      <c r="J487" s="12"/>
      <c r="K487" s="12"/>
      <c r="L487" s="12">
        <v>47</v>
      </c>
      <c r="M487" s="12"/>
      <c r="N487" s="12"/>
      <c r="O487" s="12"/>
      <c r="P487" s="12"/>
    </row>
    <row r="488" spans="1:16" hidden="1" x14ac:dyDescent="0.35">
      <c r="A488" t="s">
        <v>508</v>
      </c>
      <c r="B488" t="s">
        <v>270</v>
      </c>
      <c r="C488" t="s">
        <v>115</v>
      </c>
      <c r="D488" t="s">
        <v>655</v>
      </c>
      <c r="E488">
        <f>SUM(Table111[[#This Row],[2024]:[2014]])</f>
        <v>47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>
        <v>6</v>
      </c>
      <c r="P488" s="12">
        <v>41</v>
      </c>
    </row>
    <row r="489" spans="1:16" hidden="1" x14ac:dyDescent="0.35">
      <c r="A489" t="s">
        <v>508</v>
      </c>
      <c r="B489" t="s">
        <v>270</v>
      </c>
      <c r="C489" t="s">
        <v>274</v>
      </c>
      <c r="D489" t="s">
        <v>275</v>
      </c>
      <c r="E489">
        <f>SUM(Table111[[#This Row],[2024]:[2014]])</f>
        <v>621</v>
      </c>
      <c r="F489" s="12"/>
      <c r="G489" s="12">
        <v>31</v>
      </c>
      <c r="H489" s="12">
        <v>41</v>
      </c>
      <c r="I489" s="12">
        <v>76</v>
      </c>
      <c r="J489" s="12">
        <v>73</v>
      </c>
      <c r="K489" s="12">
        <v>62</v>
      </c>
      <c r="L489" s="12">
        <v>68</v>
      </c>
      <c r="M489" s="12">
        <v>103</v>
      </c>
      <c r="N489" s="12">
        <v>82</v>
      </c>
      <c r="O489" s="12">
        <v>68</v>
      </c>
      <c r="P489" s="12">
        <v>17</v>
      </c>
    </row>
    <row r="490" spans="1:16" hidden="1" x14ac:dyDescent="0.35">
      <c r="A490" t="s">
        <v>508</v>
      </c>
      <c r="B490" t="s">
        <v>270</v>
      </c>
      <c r="C490" t="s">
        <v>381</v>
      </c>
      <c r="D490" t="s">
        <v>382</v>
      </c>
      <c r="E490">
        <f>SUM(Table111[[#This Row],[2024]:[2014]])</f>
        <v>24</v>
      </c>
      <c r="F490" s="12"/>
      <c r="G490" s="12"/>
      <c r="H490" s="12"/>
      <c r="I490" s="12"/>
      <c r="J490" s="12">
        <v>10</v>
      </c>
      <c r="K490" s="12"/>
      <c r="L490" s="12">
        <v>14</v>
      </c>
      <c r="M490" s="12"/>
      <c r="N490" s="12"/>
      <c r="O490" s="12"/>
      <c r="P490" s="12"/>
    </row>
    <row r="491" spans="1:16" hidden="1" x14ac:dyDescent="0.35">
      <c r="A491" t="s">
        <v>508</v>
      </c>
      <c r="B491" t="s">
        <v>270</v>
      </c>
      <c r="C491" t="s">
        <v>656</v>
      </c>
      <c r="D491" t="s">
        <v>657</v>
      </c>
      <c r="E491">
        <f>SUM(Table111[[#This Row],[2024]:[2014]])</f>
        <v>4</v>
      </c>
      <c r="F491" s="12"/>
      <c r="G491" s="12"/>
      <c r="H491" s="12"/>
      <c r="I491" s="12"/>
      <c r="J491" s="12"/>
      <c r="K491" s="12"/>
      <c r="L491" s="12"/>
      <c r="M491" s="12">
        <v>1</v>
      </c>
      <c r="N491" s="12">
        <v>1</v>
      </c>
      <c r="O491" s="12">
        <v>1</v>
      </c>
      <c r="P491" s="12">
        <v>1</v>
      </c>
    </row>
    <row r="492" spans="1:16" hidden="1" x14ac:dyDescent="0.35">
      <c r="A492" t="s">
        <v>508</v>
      </c>
      <c r="B492" t="s">
        <v>270</v>
      </c>
      <c r="C492" t="s">
        <v>658</v>
      </c>
      <c r="D492" t="s">
        <v>659</v>
      </c>
      <c r="E492">
        <f>SUM(Table111[[#This Row],[2024]:[2014]])</f>
        <v>50</v>
      </c>
      <c r="F492" s="12"/>
      <c r="G492" s="12"/>
      <c r="H492" s="12"/>
      <c r="I492" s="12"/>
      <c r="J492" s="12"/>
      <c r="K492" s="12"/>
      <c r="L492" s="12">
        <v>18</v>
      </c>
      <c r="M492" s="12">
        <v>32</v>
      </c>
      <c r="N492" s="12"/>
      <c r="O492" s="12"/>
      <c r="P492" s="12"/>
    </row>
    <row r="493" spans="1:16" hidden="1" x14ac:dyDescent="0.35">
      <c r="A493" t="s">
        <v>508</v>
      </c>
      <c r="B493" t="s">
        <v>270</v>
      </c>
      <c r="C493" t="s">
        <v>276</v>
      </c>
      <c r="D493" t="s">
        <v>277</v>
      </c>
      <c r="E493">
        <f>SUM(Table111[[#This Row],[2024]:[2014]])</f>
        <v>50</v>
      </c>
      <c r="F493" s="12">
        <v>15</v>
      </c>
      <c r="G493" s="12">
        <v>14</v>
      </c>
      <c r="H493" s="12">
        <v>14</v>
      </c>
      <c r="I493" s="12">
        <v>1</v>
      </c>
      <c r="J493" s="12">
        <v>4</v>
      </c>
      <c r="K493" s="12">
        <v>2</v>
      </c>
      <c r="L493" s="12"/>
      <c r="M493" s="12"/>
      <c r="N493" s="12"/>
      <c r="O493" s="12"/>
      <c r="P493" s="12"/>
    </row>
    <row r="494" spans="1:16" hidden="1" x14ac:dyDescent="0.35">
      <c r="A494" t="s">
        <v>508</v>
      </c>
      <c r="B494" t="s">
        <v>270</v>
      </c>
      <c r="C494" t="s">
        <v>660</v>
      </c>
      <c r="D494" t="s">
        <v>661</v>
      </c>
      <c r="E494">
        <f>SUM(Table111[[#This Row],[2024]:[2014]])</f>
        <v>2</v>
      </c>
      <c r="F494" s="12"/>
      <c r="G494" s="12"/>
      <c r="H494" s="12"/>
      <c r="I494" s="12"/>
      <c r="J494" s="12"/>
      <c r="K494" s="12"/>
      <c r="L494" s="12"/>
      <c r="M494" s="12"/>
      <c r="N494" s="12">
        <v>2</v>
      </c>
      <c r="O494" s="12"/>
      <c r="P494" s="12"/>
    </row>
    <row r="495" spans="1:16" hidden="1" x14ac:dyDescent="0.35">
      <c r="A495" t="s">
        <v>508</v>
      </c>
      <c r="B495" t="s">
        <v>270</v>
      </c>
      <c r="C495" t="s">
        <v>662</v>
      </c>
      <c r="D495" t="s">
        <v>663</v>
      </c>
      <c r="E495">
        <f>SUM(Table111[[#This Row],[2024]:[2014]])</f>
        <v>0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>
        <v>0</v>
      </c>
    </row>
    <row r="496" spans="1:16" hidden="1" x14ac:dyDescent="0.35">
      <c r="A496" t="s">
        <v>508</v>
      </c>
      <c r="B496" t="s">
        <v>270</v>
      </c>
      <c r="C496" t="s">
        <v>664</v>
      </c>
      <c r="D496" t="s">
        <v>665</v>
      </c>
      <c r="E496">
        <f>SUM(Table111[[#This Row],[2024]:[2014]])</f>
        <v>-1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>
        <v>-1</v>
      </c>
    </row>
    <row r="497" spans="1:16" hidden="1" x14ac:dyDescent="0.35">
      <c r="A497" t="s">
        <v>508</v>
      </c>
      <c r="B497" t="s">
        <v>270</v>
      </c>
      <c r="C497" t="s">
        <v>666</v>
      </c>
      <c r="D497" t="s">
        <v>667</v>
      </c>
      <c r="E497">
        <f>SUM(Table111[[#This Row],[2024]:[2014]])</f>
        <v>1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>
        <v>1</v>
      </c>
      <c r="P497" s="12"/>
    </row>
    <row r="498" spans="1:16" hidden="1" x14ac:dyDescent="0.35">
      <c r="A498" t="s">
        <v>508</v>
      </c>
      <c r="B498" t="s">
        <v>270</v>
      </c>
      <c r="C498" t="s">
        <v>278</v>
      </c>
      <c r="D498" t="s">
        <v>279</v>
      </c>
      <c r="E498">
        <f>SUM(Table111[[#This Row],[2024]:[2014]])</f>
        <v>1</v>
      </c>
      <c r="F498" s="12"/>
      <c r="G498" s="12"/>
      <c r="H498" s="12"/>
      <c r="I498" s="12"/>
      <c r="J498" s="12"/>
      <c r="K498" s="12">
        <v>1</v>
      </c>
      <c r="L498" s="12"/>
      <c r="M498" s="12"/>
      <c r="N498" s="12"/>
      <c r="O498" s="12"/>
      <c r="P498" s="12"/>
    </row>
    <row r="499" spans="1:16" hidden="1" x14ac:dyDescent="0.35">
      <c r="A499" t="s">
        <v>508</v>
      </c>
      <c r="B499" t="s">
        <v>270</v>
      </c>
      <c r="C499" t="s">
        <v>668</v>
      </c>
      <c r="D499" t="s">
        <v>669</v>
      </c>
      <c r="E499">
        <f>SUM(Table111[[#This Row],[2024]:[2014]])</f>
        <v>0</v>
      </c>
      <c r="F499" s="12"/>
      <c r="G499" s="12"/>
      <c r="H499" s="12"/>
      <c r="I499" s="12"/>
      <c r="J499" s="12"/>
      <c r="K499" s="12"/>
      <c r="L499" s="12"/>
      <c r="M499" s="12"/>
      <c r="N499" s="12">
        <v>0</v>
      </c>
      <c r="O499" s="12"/>
      <c r="P499" s="12"/>
    </row>
    <row r="500" spans="1:16" hidden="1" x14ac:dyDescent="0.35">
      <c r="A500" t="s">
        <v>508</v>
      </c>
      <c r="B500" t="s">
        <v>270</v>
      </c>
      <c r="C500" t="s">
        <v>670</v>
      </c>
      <c r="D500" t="s">
        <v>671</v>
      </c>
      <c r="E500">
        <f>SUM(Table111[[#This Row],[2024]:[2014]])</f>
        <v>4</v>
      </c>
      <c r="F500" s="12"/>
      <c r="G500" s="12"/>
      <c r="H500" s="12"/>
      <c r="I500" s="12"/>
      <c r="J500" s="12">
        <v>-1</v>
      </c>
      <c r="K500" s="12">
        <v>2</v>
      </c>
      <c r="L500" s="12">
        <v>0</v>
      </c>
      <c r="M500" s="12">
        <v>3</v>
      </c>
      <c r="N500" s="12">
        <v>0</v>
      </c>
      <c r="O500" s="12"/>
      <c r="P500" s="12"/>
    </row>
    <row r="501" spans="1:16" hidden="1" x14ac:dyDescent="0.35">
      <c r="A501" t="s">
        <v>508</v>
      </c>
      <c r="B501" t="s">
        <v>270</v>
      </c>
      <c r="C501" t="s">
        <v>672</v>
      </c>
      <c r="D501" t="s">
        <v>673</v>
      </c>
      <c r="E501">
        <f>SUM(Table111[[#This Row],[2024]:[2014]])</f>
        <v>0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>
        <v>0</v>
      </c>
    </row>
    <row r="502" spans="1:16" hidden="1" x14ac:dyDescent="0.35">
      <c r="A502" t="s">
        <v>508</v>
      </c>
      <c r="B502" t="s">
        <v>270</v>
      </c>
      <c r="C502" t="s">
        <v>674</v>
      </c>
      <c r="D502" t="s">
        <v>675</v>
      </c>
      <c r="E502">
        <f>SUM(Table111[[#This Row],[2024]:[2014]])</f>
        <v>-1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>
        <v>-1</v>
      </c>
    </row>
    <row r="503" spans="1:16" hidden="1" x14ac:dyDescent="0.35">
      <c r="A503" t="s">
        <v>508</v>
      </c>
      <c r="B503" t="s">
        <v>270</v>
      </c>
      <c r="C503" t="s">
        <v>676</v>
      </c>
      <c r="D503" t="s">
        <v>677</v>
      </c>
      <c r="E503">
        <f>SUM(Table111[[#This Row],[2024]:[2014]])</f>
        <v>12</v>
      </c>
      <c r="F503" s="12"/>
      <c r="G503" s="12"/>
      <c r="H503" s="12"/>
      <c r="I503" s="12"/>
      <c r="J503" s="12"/>
      <c r="K503" s="12">
        <v>3</v>
      </c>
      <c r="L503" s="12"/>
      <c r="M503" s="12">
        <v>-2</v>
      </c>
      <c r="N503" s="12">
        <v>3</v>
      </c>
      <c r="O503" s="12">
        <v>5</v>
      </c>
      <c r="P503" s="12">
        <v>3</v>
      </c>
    </row>
    <row r="504" spans="1:16" hidden="1" x14ac:dyDescent="0.35">
      <c r="A504" t="s">
        <v>508</v>
      </c>
      <c r="B504" t="s">
        <v>270</v>
      </c>
      <c r="C504" t="s">
        <v>678</v>
      </c>
      <c r="D504" t="s">
        <v>679</v>
      </c>
      <c r="E504">
        <f>SUM(Table111[[#This Row],[2024]:[2014]])</f>
        <v>1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>
        <v>1</v>
      </c>
    </row>
    <row r="505" spans="1:16" hidden="1" x14ac:dyDescent="0.35">
      <c r="A505" t="s">
        <v>508</v>
      </c>
      <c r="B505" t="s">
        <v>270</v>
      </c>
      <c r="C505" t="s">
        <v>492</v>
      </c>
      <c r="D505" t="s">
        <v>493</v>
      </c>
      <c r="E505">
        <f>SUM(Table111[[#This Row],[2024]:[2014]])</f>
        <v>2</v>
      </c>
      <c r="F505" s="12"/>
      <c r="G505" s="12"/>
      <c r="H505" s="12"/>
      <c r="I505" s="12"/>
      <c r="J505" s="12"/>
      <c r="K505" s="12"/>
      <c r="L505" s="12">
        <v>-2</v>
      </c>
      <c r="M505" s="12">
        <v>2</v>
      </c>
      <c r="N505" s="12">
        <v>2</v>
      </c>
      <c r="O505" s="12"/>
      <c r="P505" s="12">
        <v>0</v>
      </c>
    </row>
    <row r="506" spans="1:16" hidden="1" x14ac:dyDescent="0.35">
      <c r="A506" t="s">
        <v>508</v>
      </c>
      <c r="B506" t="s">
        <v>270</v>
      </c>
      <c r="C506" t="s">
        <v>680</v>
      </c>
      <c r="D506" t="s">
        <v>681</v>
      </c>
      <c r="E506">
        <f>SUM(Table111[[#This Row],[2024]:[2014]])</f>
        <v>-1</v>
      </c>
      <c r="F506" s="12"/>
      <c r="G506" s="12"/>
      <c r="H506" s="12"/>
      <c r="I506" s="12"/>
      <c r="J506" s="12"/>
      <c r="K506" s="12"/>
      <c r="L506" s="12"/>
      <c r="M506" s="12"/>
      <c r="N506" s="12">
        <v>-1</v>
      </c>
      <c r="O506" s="12"/>
      <c r="P506" s="12"/>
    </row>
    <row r="507" spans="1:16" hidden="1" x14ac:dyDescent="0.35">
      <c r="A507" t="s">
        <v>508</v>
      </c>
      <c r="B507" t="s">
        <v>270</v>
      </c>
      <c r="C507" t="s">
        <v>682</v>
      </c>
      <c r="D507" t="s">
        <v>683</v>
      </c>
      <c r="E507">
        <f>SUM(Table111[[#This Row],[2024]:[2014]])</f>
        <v>0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>
        <v>0</v>
      </c>
      <c r="P507" s="12"/>
    </row>
    <row r="508" spans="1:16" hidden="1" x14ac:dyDescent="0.35">
      <c r="A508" t="s">
        <v>508</v>
      </c>
      <c r="B508" t="s">
        <v>270</v>
      </c>
      <c r="C508" t="s">
        <v>684</v>
      </c>
      <c r="D508" t="s">
        <v>685</v>
      </c>
      <c r="E508">
        <f>SUM(Table111[[#This Row],[2024]:[2014]])</f>
        <v>2</v>
      </c>
      <c r="F508" s="12"/>
      <c r="G508" s="12"/>
      <c r="H508" s="12"/>
      <c r="I508" s="12"/>
      <c r="J508" s="12"/>
      <c r="K508" s="12"/>
      <c r="L508" s="12"/>
      <c r="M508" s="12"/>
      <c r="N508" s="12">
        <v>-1</v>
      </c>
      <c r="O508" s="12">
        <v>1</v>
      </c>
      <c r="P508" s="12">
        <v>2</v>
      </c>
    </row>
    <row r="509" spans="1:16" hidden="1" x14ac:dyDescent="0.35">
      <c r="A509" t="s">
        <v>508</v>
      </c>
      <c r="B509" t="s">
        <v>270</v>
      </c>
      <c r="C509" t="s">
        <v>686</v>
      </c>
      <c r="D509" t="s">
        <v>687</v>
      </c>
      <c r="E509">
        <f>SUM(Table111[[#This Row],[2024]:[2014]])</f>
        <v>1</v>
      </c>
      <c r="F509" s="12"/>
      <c r="G509" s="12"/>
      <c r="H509" s="12"/>
      <c r="I509" s="12"/>
      <c r="J509" s="12"/>
      <c r="K509" s="12"/>
      <c r="L509" s="12"/>
      <c r="M509" s="12"/>
      <c r="N509" s="12">
        <v>1</v>
      </c>
      <c r="O509" s="12"/>
      <c r="P509" s="12"/>
    </row>
    <row r="510" spans="1:16" hidden="1" x14ac:dyDescent="0.35">
      <c r="A510" t="s">
        <v>508</v>
      </c>
      <c r="B510" t="s">
        <v>270</v>
      </c>
      <c r="C510" t="s">
        <v>280</v>
      </c>
      <c r="D510" t="s">
        <v>281</v>
      </c>
      <c r="E510">
        <f>SUM(Table111[[#This Row],[2024]:[2014]])</f>
        <v>39</v>
      </c>
      <c r="F510" s="12"/>
      <c r="G510" s="12">
        <v>17</v>
      </c>
      <c r="H510" s="12">
        <v>18</v>
      </c>
      <c r="I510" s="12">
        <v>4</v>
      </c>
      <c r="J510" s="12"/>
      <c r="K510" s="12"/>
      <c r="L510" s="12"/>
      <c r="M510" s="12"/>
      <c r="N510" s="12"/>
      <c r="O510" s="12"/>
      <c r="P510" s="12"/>
    </row>
    <row r="511" spans="1:16" hidden="1" x14ac:dyDescent="0.35">
      <c r="A511" t="s">
        <v>508</v>
      </c>
      <c r="B511" t="s">
        <v>270</v>
      </c>
      <c r="C511" t="s">
        <v>282</v>
      </c>
      <c r="D511" t="s">
        <v>283</v>
      </c>
      <c r="E511">
        <f>SUM(Table111[[#This Row],[2024]:[2014]])</f>
        <v>902</v>
      </c>
      <c r="F511" s="12">
        <v>107</v>
      </c>
      <c r="G511" s="12">
        <v>113</v>
      </c>
      <c r="H511" s="12">
        <v>102</v>
      </c>
      <c r="I511" s="12">
        <v>138</v>
      </c>
      <c r="J511" s="12">
        <v>24</v>
      </c>
      <c r="K511" s="12">
        <v>77</v>
      </c>
      <c r="L511" s="12">
        <v>59</v>
      </c>
      <c r="M511" s="12">
        <v>78</v>
      </c>
      <c r="N511" s="12">
        <v>32</v>
      </c>
      <c r="O511" s="12">
        <v>71</v>
      </c>
      <c r="P511" s="12">
        <v>101</v>
      </c>
    </row>
    <row r="512" spans="1:16" hidden="1" x14ac:dyDescent="0.35">
      <c r="A512" t="s">
        <v>508</v>
      </c>
      <c r="B512" t="s">
        <v>270</v>
      </c>
      <c r="C512" t="s">
        <v>284</v>
      </c>
      <c r="D512" t="s">
        <v>285</v>
      </c>
      <c r="E512">
        <f>SUM(Table111[[#This Row],[2024]:[2014]])</f>
        <v>3</v>
      </c>
      <c r="F512" s="12"/>
      <c r="G512" s="12"/>
      <c r="H512" s="12"/>
      <c r="I512" s="12"/>
      <c r="J512" s="12"/>
      <c r="K512" s="12"/>
      <c r="L512" s="12"/>
      <c r="M512" s="12">
        <v>1</v>
      </c>
      <c r="N512" s="12"/>
      <c r="O512" s="12">
        <v>1</v>
      </c>
      <c r="P512" s="12">
        <v>1</v>
      </c>
    </row>
    <row r="513" spans="1:16" hidden="1" x14ac:dyDescent="0.35">
      <c r="A513" t="s">
        <v>508</v>
      </c>
      <c r="B513" t="s">
        <v>270</v>
      </c>
      <c r="C513" t="s">
        <v>288</v>
      </c>
      <c r="D513" t="s">
        <v>289</v>
      </c>
      <c r="E513">
        <f>SUM(Table111[[#This Row],[2024]:[2014]])</f>
        <v>8</v>
      </c>
      <c r="F513" s="12">
        <v>5</v>
      </c>
      <c r="G513" s="12">
        <v>1</v>
      </c>
      <c r="H513" s="12">
        <v>2</v>
      </c>
      <c r="I513" s="12"/>
      <c r="J513" s="12"/>
      <c r="K513" s="12"/>
      <c r="L513" s="12"/>
      <c r="M513" s="12"/>
      <c r="N513" s="12"/>
      <c r="O513" s="12"/>
      <c r="P513" s="12"/>
    </row>
    <row r="514" spans="1:16" hidden="1" x14ac:dyDescent="0.35">
      <c r="A514" t="s">
        <v>508</v>
      </c>
      <c r="B514" t="s">
        <v>270</v>
      </c>
      <c r="C514" t="s">
        <v>290</v>
      </c>
      <c r="D514" t="s">
        <v>291</v>
      </c>
      <c r="E514">
        <f>SUM(Table111[[#This Row],[2024]:[2014]])</f>
        <v>39</v>
      </c>
      <c r="F514" s="12">
        <v>9</v>
      </c>
      <c r="G514" s="12">
        <v>3</v>
      </c>
      <c r="H514" s="12">
        <v>5</v>
      </c>
      <c r="I514" s="12">
        <v>7</v>
      </c>
      <c r="J514" s="12">
        <v>1</v>
      </c>
      <c r="K514" s="12">
        <v>2</v>
      </c>
      <c r="L514" s="12">
        <v>3</v>
      </c>
      <c r="M514" s="12">
        <v>8</v>
      </c>
      <c r="N514" s="12">
        <v>1</v>
      </c>
      <c r="O514" s="12"/>
      <c r="P514" s="12"/>
    </row>
    <row r="515" spans="1:16" hidden="1" x14ac:dyDescent="0.35">
      <c r="A515" t="s">
        <v>508</v>
      </c>
      <c r="B515" t="s">
        <v>270</v>
      </c>
      <c r="C515" t="s">
        <v>292</v>
      </c>
      <c r="D515" t="s">
        <v>293</v>
      </c>
      <c r="E515">
        <f>SUM(Table111[[#This Row],[2024]:[2014]])</f>
        <v>125</v>
      </c>
      <c r="F515" s="12"/>
      <c r="G515" s="12">
        <v>9</v>
      </c>
      <c r="H515" s="12">
        <v>4</v>
      </c>
      <c r="I515" s="12">
        <v>25</v>
      </c>
      <c r="J515" s="12">
        <v>14</v>
      </c>
      <c r="K515" s="12">
        <v>10</v>
      </c>
      <c r="L515" s="12">
        <v>13</v>
      </c>
      <c r="M515" s="12">
        <v>30</v>
      </c>
      <c r="N515" s="12">
        <v>18</v>
      </c>
      <c r="O515" s="12">
        <v>2</v>
      </c>
      <c r="P515" s="12"/>
    </row>
    <row r="516" spans="1:16" hidden="1" x14ac:dyDescent="0.35">
      <c r="A516" t="s">
        <v>508</v>
      </c>
      <c r="B516" t="s">
        <v>270</v>
      </c>
      <c r="C516" t="s">
        <v>688</v>
      </c>
      <c r="D516" t="s">
        <v>689</v>
      </c>
      <c r="E516">
        <f>SUM(Table111[[#This Row],[2024]:[2014]])</f>
        <v>1</v>
      </c>
      <c r="F516" s="12"/>
      <c r="G516" s="12"/>
      <c r="H516" s="12"/>
      <c r="I516" s="12"/>
      <c r="J516" s="12"/>
      <c r="K516" s="12"/>
      <c r="L516" s="12">
        <v>1</v>
      </c>
      <c r="M516" s="12"/>
      <c r="N516" s="12"/>
      <c r="O516" s="12"/>
      <c r="P516" s="12"/>
    </row>
    <row r="517" spans="1:16" hidden="1" x14ac:dyDescent="0.35">
      <c r="A517" t="s">
        <v>508</v>
      </c>
      <c r="B517" t="s">
        <v>270</v>
      </c>
      <c r="C517" t="s">
        <v>294</v>
      </c>
      <c r="D517" t="s">
        <v>295</v>
      </c>
      <c r="E517">
        <f>SUM(Table111[[#This Row],[2024]:[2014]])</f>
        <v>231</v>
      </c>
      <c r="F517" s="12">
        <v>9</v>
      </c>
      <c r="G517" s="12">
        <v>29</v>
      </c>
      <c r="H517" s="12">
        <v>73</v>
      </c>
      <c r="I517" s="12">
        <v>30</v>
      </c>
      <c r="J517" s="12">
        <v>3</v>
      </c>
      <c r="K517" s="12">
        <v>6</v>
      </c>
      <c r="L517" s="12">
        <v>41</v>
      </c>
      <c r="M517" s="12">
        <v>11</v>
      </c>
      <c r="N517" s="12">
        <v>16</v>
      </c>
      <c r="O517" s="12">
        <v>13</v>
      </c>
      <c r="P517" s="12"/>
    </row>
    <row r="518" spans="1:16" hidden="1" x14ac:dyDescent="0.35">
      <c r="A518" t="s">
        <v>508</v>
      </c>
      <c r="B518" t="s">
        <v>270</v>
      </c>
      <c r="C518" t="s">
        <v>296</v>
      </c>
      <c r="D518" t="s">
        <v>297</v>
      </c>
      <c r="E518">
        <f>SUM(Table111[[#This Row],[2024]:[2014]])</f>
        <v>102</v>
      </c>
      <c r="F518" s="12">
        <v>3</v>
      </c>
      <c r="G518" s="12">
        <v>17</v>
      </c>
      <c r="H518" s="12">
        <v>8</v>
      </c>
      <c r="I518" s="12">
        <v>28</v>
      </c>
      <c r="J518" s="12">
        <v>12</v>
      </c>
      <c r="K518" s="12">
        <v>13</v>
      </c>
      <c r="L518" s="12">
        <v>6</v>
      </c>
      <c r="M518" s="12">
        <v>12</v>
      </c>
      <c r="N518" s="12">
        <v>2</v>
      </c>
      <c r="O518" s="12"/>
      <c r="P518" s="12">
        <v>1</v>
      </c>
    </row>
    <row r="519" spans="1:16" hidden="1" x14ac:dyDescent="0.35">
      <c r="A519" t="s">
        <v>508</v>
      </c>
      <c r="B519" t="s">
        <v>270</v>
      </c>
      <c r="C519" t="s">
        <v>690</v>
      </c>
      <c r="D519" t="s">
        <v>691</v>
      </c>
      <c r="E519">
        <f>SUM(Table111[[#This Row],[2024]:[2014]])</f>
        <v>1</v>
      </c>
      <c r="F519" s="12"/>
      <c r="G519" s="12"/>
      <c r="H519" s="12"/>
      <c r="I519" s="12"/>
      <c r="J519" s="12"/>
      <c r="K519" s="12">
        <v>1</v>
      </c>
      <c r="L519" s="12"/>
      <c r="M519" s="12"/>
      <c r="N519" s="12"/>
      <c r="O519" s="12"/>
      <c r="P519" s="12"/>
    </row>
    <row r="520" spans="1:16" hidden="1" x14ac:dyDescent="0.35">
      <c r="A520" t="s">
        <v>508</v>
      </c>
      <c r="B520" t="s">
        <v>270</v>
      </c>
      <c r="C520" t="s">
        <v>692</v>
      </c>
      <c r="D520" t="s">
        <v>693</v>
      </c>
      <c r="E520">
        <f>SUM(Table111[[#This Row],[2024]:[2014]])</f>
        <v>0</v>
      </c>
      <c r="F520" s="12"/>
      <c r="G520" s="12"/>
      <c r="H520" s="12"/>
      <c r="I520" s="12"/>
      <c r="J520" s="12"/>
      <c r="K520" s="12"/>
      <c r="L520" s="12">
        <v>0</v>
      </c>
      <c r="M520" s="12"/>
      <c r="N520" s="12"/>
      <c r="O520" s="12"/>
      <c r="P520" s="12"/>
    </row>
    <row r="521" spans="1:16" hidden="1" x14ac:dyDescent="0.35">
      <c r="A521" t="s">
        <v>508</v>
      </c>
      <c r="B521" t="s">
        <v>270</v>
      </c>
      <c r="C521" t="s">
        <v>694</v>
      </c>
      <c r="D521" t="s">
        <v>695</v>
      </c>
      <c r="E521">
        <f>SUM(Table111[[#This Row],[2024]:[2014]])</f>
        <v>1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>
        <v>1</v>
      </c>
      <c r="P521" s="12"/>
    </row>
    <row r="522" spans="1:16" hidden="1" x14ac:dyDescent="0.35">
      <c r="A522" t="s">
        <v>508</v>
      </c>
      <c r="B522" t="s">
        <v>270</v>
      </c>
      <c r="C522" t="s">
        <v>696</v>
      </c>
      <c r="D522" t="s">
        <v>697</v>
      </c>
      <c r="E522">
        <f>SUM(Table111[[#This Row],[2024]:[2014]])</f>
        <v>1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>
        <v>1</v>
      </c>
      <c r="P522" s="12"/>
    </row>
    <row r="523" spans="1:16" hidden="1" x14ac:dyDescent="0.35">
      <c r="A523" t="s">
        <v>508</v>
      </c>
      <c r="B523" t="s">
        <v>270</v>
      </c>
      <c r="C523" t="s">
        <v>698</v>
      </c>
      <c r="D523" t="s">
        <v>699</v>
      </c>
      <c r="E523">
        <f>SUM(Table111[[#This Row],[2024]:[2014]])</f>
        <v>1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>
        <v>1</v>
      </c>
    </row>
    <row r="524" spans="1:16" hidden="1" x14ac:dyDescent="0.35">
      <c r="A524" t="s">
        <v>508</v>
      </c>
      <c r="B524" t="s">
        <v>270</v>
      </c>
      <c r="C524" t="s">
        <v>700</v>
      </c>
      <c r="D524" t="s">
        <v>701</v>
      </c>
      <c r="E524">
        <f>SUM(Table111[[#This Row],[2024]:[2014]])</f>
        <v>1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>
        <v>1</v>
      </c>
      <c r="P524" s="12"/>
    </row>
    <row r="525" spans="1:16" hidden="1" x14ac:dyDescent="0.35">
      <c r="A525" t="s">
        <v>508</v>
      </c>
      <c r="B525" t="s">
        <v>270</v>
      </c>
      <c r="C525" t="s">
        <v>387</v>
      </c>
      <c r="D525" t="s">
        <v>388</v>
      </c>
      <c r="E525">
        <f>SUM(Table111[[#This Row],[2024]:[2014]])</f>
        <v>772</v>
      </c>
      <c r="F525" s="12"/>
      <c r="G525" s="12"/>
      <c r="H525" s="12"/>
      <c r="I525" s="12"/>
      <c r="J525" s="12">
        <v>160</v>
      </c>
      <c r="K525" s="12">
        <v>102</v>
      </c>
      <c r="L525" s="12">
        <v>114</v>
      </c>
      <c r="M525" s="12">
        <v>144</v>
      </c>
      <c r="N525" s="12">
        <v>79</v>
      </c>
      <c r="O525" s="12">
        <v>122</v>
      </c>
      <c r="P525" s="12">
        <v>51</v>
      </c>
    </row>
    <row r="526" spans="1:16" hidden="1" x14ac:dyDescent="0.35">
      <c r="A526" t="s">
        <v>508</v>
      </c>
      <c r="B526" t="s">
        <v>270</v>
      </c>
      <c r="C526" t="s">
        <v>702</v>
      </c>
      <c r="D526" t="s">
        <v>703</v>
      </c>
      <c r="E526">
        <f>SUM(Table111[[#This Row],[2024]:[2014]])</f>
        <v>4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>
        <v>1</v>
      </c>
      <c r="P526" s="12">
        <v>3</v>
      </c>
    </row>
    <row r="527" spans="1:16" hidden="1" x14ac:dyDescent="0.35">
      <c r="A527" t="s">
        <v>508</v>
      </c>
      <c r="B527" t="s">
        <v>270</v>
      </c>
      <c r="C527" t="s">
        <v>704</v>
      </c>
      <c r="D527" t="s">
        <v>705</v>
      </c>
      <c r="E527">
        <f>SUM(Table111[[#This Row],[2024]:[2014]])</f>
        <v>0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>
        <v>2</v>
      </c>
      <c r="P527" s="12">
        <v>-2</v>
      </c>
    </row>
    <row r="528" spans="1:16" hidden="1" x14ac:dyDescent="0.35">
      <c r="A528" t="s">
        <v>508</v>
      </c>
      <c r="B528" t="s">
        <v>270</v>
      </c>
      <c r="C528" t="s">
        <v>706</v>
      </c>
      <c r="D528" t="s">
        <v>707</v>
      </c>
      <c r="E528">
        <f>SUM(Table111[[#This Row],[2024]:[2014]])</f>
        <v>6</v>
      </c>
      <c r="F528" s="12"/>
      <c r="G528" s="12"/>
      <c r="H528" s="12"/>
      <c r="I528" s="12"/>
      <c r="J528" s="12"/>
      <c r="K528" s="12"/>
      <c r="L528" s="12"/>
      <c r="M528" s="12"/>
      <c r="N528" s="12">
        <v>6</v>
      </c>
      <c r="O528" s="12"/>
      <c r="P528" s="12"/>
    </row>
    <row r="529" spans="1:16" hidden="1" x14ac:dyDescent="0.35">
      <c r="A529" t="s">
        <v>508</v>
      </c>
      <c r="B529" t="s">
        <v>270</v>
      </c>
      <c r="C529" t="s">
        <v>502</v>
      </c>
      <c r="D529" t="s">
        <v>503</v>
      </c>
      <c r="E529">
        <f>SUM(Table111[[#This Row],[2024]:[2014]])</f>
        <v>4</v>
      </c>
      <c r="F529" s="12"/>
      <c r="G529" s="12"/>
      <c r="H529" s="12"/>
      <c r="I529" s="12"/>
      <c r="J529" s="12"/>
      <c r="K529" s="12"/>
      <c r="L529" s="12"/>
      <c r="M529" s="12">
        <v>-2</v>
      </c>
      <c r="N529" s="12">
        <v>6</v>
      </c>
      <c r="O529" s="12"/>
      <c r="P529" s="12"/>
    </row>
    <row r="530" spans="1:16" hidden="1" x14ac:dyDescent="0.35">
      <c r="A530" t="s">
        <v>508</v>
      </c>
      <c r="B530" t="s">
        <v>270</v>
      </c>
      <c r="C530" t="s">
        <v>389</v>
      </c>
      <c r="D530" t="s">
        <v>390</v>
      </c>
      <c r="E530">
        <f>SUM(Table111[[#This Row],[2024]:[2014]])</f>
        <v>24</v>
      </c>
      <c r="F530" s="12"/>
      <c r="G530" s="12"/>
      <c r="H530" s="12"/>
      <c r="I530" s="12"/>
      <c r="J530" s="12"/>
      <c r="K530" s="12"/>
      <c r="L530" s="12">
        <v>10</v>
      </c>
      <c r="M530" s="12">
        <v>11</v>
      </c>
      <c r="N530" s="12">
        <v>3</v>
      </c>
      <c r="O530" s="12"/>
      <c r="P530" s="12"/>
    </row>
    <row r="531" spans="1:16" hidden="1" x14ac:dyDescent="0.35">
      <c r="A531" t="s">
        <v>508</v>
      </c>
      <c r="B531" t="s">
        <v>270</v>
      </c>
      <c r="C531" t="s">
        <v>300</v>
      </c>
      <c r="D531" t="s">
        <v>301</v>
      </c>
      <c r="E531">
        <f>SUM(Table111[[#This Row],[2024]:[2014]])</f>
        <v>2</v>
      </c>
      <c r="F531" s="12">
        <v>1</v>
      </c>
      <c r="G531" s="12"/>
      <c r="H531" s="12"/>
      <c r="I531" s="12">
        <v>1</v>
      </c>
      <c r="J531" s="12"/>
      <c r="K531" s="12"/>
      <c r="L531" s="12"/>
      <c r="M531" s="12"/>
      <c r="N531" s="12"/>
      <c r="O531" s="12"/>
      <c r="P531" s="12"/>
    </row>
    <row r="532" spans="1:16" hidden="1" x14ac:dyDescent="0.35">
      <c r="A532" t="s">
        <v>508</v>
      </c>
      <c r="B532" t="s">
        <v>270</v>
      </c>
      <c r="C532" t="s">
        <v>708</v>
      </c>
      <c r="D532" t="s">
        <v>709</v>
      </c>
      <c r="E532">
        <f>SUM(Table111[[#This Row],[2024]:[2014]])</f>
        <v>0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>
        <v>-1</v>
      </c>
      <c r="P532" s="12">
        <v>1</v>
      </c>
    </row>
    <row r="533" spans="1:16" hidden="1" x14ac:dyDescent="0.35">
      <c r="A533" t="s">
        <v>508</v>
      </c>
      <c r="B533" t="s">
        <v>270</v>
      </c>
      <c r="C533" t="s">
        <v>710</v>
      </c>
      <c r="D533" t="s">
        <v>711</v>
      </c>
      <c r="E533">
        <f>SUM(Table111[[#This Row],[2024]:[2014]])</f>
        <v>1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>
        <v>1</v>
      </c>
    </row>
    <row r="534" spans="1:16" hidden="1" x14ac:dyDescent="0.35">
      <c r="A534" t="s">
        <v>508</v>
      </c>
      <c r="B534" t="s">
        <v>270</v>
      </c>
      <c r="C534" t="s">
        <v>712</v>
      </c>
      <c r="D534" t="s">
        <v>713</v>
      </c>
      <c r="E534">
        <f>SUM(Table111[[#This Row],[2024]:[2014]])</f>
        <v>33</v>
      </c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>
        <v>33</v>
      </c>
    </row>
    <row r="535" spans="1:16" hidden="1" x14ac:dyDescent="0.35">
      <c r="A535" t="s">
        <v>508</v>
      </c>
      <c r="B535" t="s">
        <v>270</v>
      </c>
      <c r="C535" t="s">
        <v>714</v>
      </c>
      <c r="D535" t="s">
        <v>715</v>
      </c>
      <c r="E535">
        <f>SUM(Table111[[#This Row],[2024]:[2014]])</f>
        <v>1</v>
      </c>
      <c r="F535" s="12"/>
      <c r="G535" s="12"/>
      <c r="H535" s="12"/>
      <c r="I535" s="12"/>
      <c r="J535" s="12"/>
      <c r="K535" s="12"/>
      <c r="L535" s="12">
        <v>1</v>
      </c>
      <c r="M535" s="12"/>
      <c r="N535" s="12"/>
      <c r="O535" s="12"/>
      <c r="P535" s="12"/>
    </row>
    <row r="536" spans="1:16" hidden="1" x14ac:dyDescent="0.35">
      <c r="A536" t="s">
        <v>508</v>
      </c>
      <c r="B536" t="s">
        <v>270</v>
      </c>
      <c r="C536" t="s">
        <v>716</v>
      </c>
      <c r="D536" t="s">
        <v>717</v>
      </c>
      <c r="E536">
        <f>SUM(Table111[[#This Row],[2024]:[2014]])</f>
        <v>3</v>
      </c>
      <c r="F536" s="12"/>
      <c r="G536" s="12"/>
      <c r="H536" s="12"/>
      <c r="I536" s="12"/>
      <c r="J536" s="12"/>
      <c r="K536" s="12"/>
      <c r="L536" s="12"/>
      <c r="M536" s="12">
        <v>-1</v>
      </c>
      <c r="N536" s="12">
        <v>4</v>
      </c>
      <c r="O536" s="12"/>
      <c r="P536" s="12"/>
    </row>
    <row r="537" spans="1:16" hidden="1" x14ac:dyDescent="0.35">
      <c r="A537" t="s">
        <v>508</v>
      </c>
      <c r="B537" t="s">
        <v>270</v>
      </c>
      <c r="C537" t="s">
        <v>504</v>
      </c>
      <c r="D537" t="s">
        <v>505</v>
      </c>
      <c r="E537">
        <f>SUM(Table111[[#This Row],[2024]:[2014]])</f>
        <v>14</v>
      </c>
      <c r="F537" s="12"/>
      <c r="G537" s="12"/>
      <c r="H537" s="12"/>
      <c r="I537" s="12"/>
      <c r="J537" s="12"/>
      <c r="K537" s="12"/>
      <c r="L537" s="12"/>
      <c r="M537" s="12"/>
      <c r="N537" s="12">
        <v>-3</v>
      </c>
      <c r="O537" s="12">
        <v>4</v>
      </c>
      <c r="P537" s="12">
        <v>13</v>
      </c>
    </row>
    <row r="538" spans="1:16" hidden="1" x14ac:dyDescent="0.35">
      <c r="A538" t="s">
        <v>508</v>
      </c>
      <c r="B538" t="s">
        <v>270</v>
      </c>
      <c r="C538" t="s">
        <v>718</v>
      </c>
      <c r="D538" t="s">
        <v>719</v>
      </c>
      <c r="E538">
        <f>SUM(Table111[[#This Row],[2024]:[2014]])</f>
        <v>3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>
        <v>3</v>
      </c>
      <c r="P538" s="12"/>
    </row>
    <row r="539" spans="1:16" hidden="1" x14ac:dyDescent="0.35">
      <c r="A539" t="s">
        <v>508</v>
      </c>
      <c r="B539" t="s">
        <v>270</v>
      </c>
      <c r="C539" t="s">
        <v>506</v>
      </c>
      <c r="D539" t="s">
        <v>507</v>
      </c>
      <c r="E539">
        <f>SUM(Table111[[#This Row],[2024]:[2014]])</f>
        <v>34</v>
      </c>
      <c r="F539" s="12"/>
      <c r="G539" s="12"/>
      <c r="H539" s="12"/>
      <c r="I539" s="12"/>
      <c r="J539" s="12"/>
      <c r="K539" s="12"/>
      <c r="L539" s="12"/>
      <c r="M539" s="12"/>
      <c r="N539" s="12">
        <v>14</v>
      </c>
      <c r="O539" s="12">
        <v>20</v>
      </c>
      <c r="P539" s="12"/>
    </row>
    <row r="540" spans="1:16" hidden="1" x14ac:dyDescent="0.35">
      <c r="A540" t="s">
        <v>508</v>
      </c>
      <c r="B540" t="s">
        <v>270</v>
      </c>
      <c r="C540" t="s">
        <v>302</v>
      </c>
      <c r="D540" t="s">
        <v>303</v>
      </c>
      <c r="E540">
        <f>SUM(Table111[[#This Row],[2024]:[2014]])</f>
        <v>5</v>
      </c>
      <c r="F540" s="12"/>
      <c r="G540" s="12"/>
      <c r="H540" s="12"/>
      <c r="I540" s="12"/>
      <c r="J540" s="12"/>
      <c r="K540" s="12"/>
      <c r="L540" s="12"/>
      <c r="M540" s="12">
        <v>-1</v>
      </c>
      <c r="N540" s="12">
        <v>1</v>
      </c>
      <c r="O540" s="12">
        <v>2</v>
      </c>
      <c r="P540" s="12">
        <v>3</v>
      </c>
    </row>
    <row r="541" spans="1:16" hidden="1" x14ac:dyDescent="0.35">
      <c r="A541" t="s">
        <v>508</v>
      </c>
      <c r="B541" t="s">
        <v>270</v>
      </c>
      <c r="C541" t="s">
        <v>304</v>
      </c>
      <c r="D541" t="s">
        <v>305</v>
      </c>
      <c r="E541">
        <f>SUM(Table111[[#This Row],[2024]:[2014]])</f>
        <v>1</v>
      </c>
      <c r="F541" s="12"/>
      <c r="G541" s="12">
        <v>1</v>
      </c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1:16" hidden="1" x14ac:dyDescent="0.35">
      <c r="A542" t="s">
        <v>508</v>
      </c>
      <c r="B542" t="s">
        <v>270</v>
      </c>
      <c r="C542" t="s">
        <v>395</v>
      </c>
      <c r="D542" t="s">
        <v>396</v>
      </c>
      <c r="E542">
        <f>SUM(Table111[[#This Row],[2024]:[2014]])</f>
        <v>1</v>
      </c>
      <c r="F542" s="12"/>
      <c r="G542" s="12">
        <v>1</v>
      </c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1:16" hidden="1" x14ac:dyDescent="0.35">
      <c r="A543" t="s">
        <v>508</v>
      </c>
      <c r="B543" t="s">
        <v>270</v>
      </c>
      <c r="C543" t="s">
        <v>720</v>
      </c>
      <c r="D543" t="s">
        <v>721</v>
      </c>
      <c r="E543">
        <f>SUM(Table111[[#This Row],[2024]:[2014]])</f>
        <v>3</v>
      </c>
      <c r="F543" s="12">
        <v>1</v>
      </c>
      <c r="G543" s="12">
        <v>2</v>
      </c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1:16" hidden="1" x14ac:dyDescent="0.35">
      <c r="A544" t="s">
        <v>508</v>
      </c>
      <c r="B544" t="s">
        <v>270</v>
      </c>
      <c r="C544" t="s">
        <v>397</v>
      </c>
      <c r="D544" t="s">
        <v>398</v>
      </c>
      <c r="E544">
        <f>SUM(Table111[[#This Row],[2024]:[2014]])</f>
        <v>53</v>
      </c>
      <c r="F544" s="12"/>
      <c r="G544" s="12"/>
      <c r="H544" s="12">
        <v>3</v>
      </c>
      <c r="I544" s="12"/>
      <c r="J544" s="12">
        <v>2</v>
      </c>
      <c r="K544" s="12">
        <v>8</v>
      </c>
      <c r="L544" s="12">
        <v>5</v>
      </c>
      <c r="M544" s="12">
        <v>8</v>
      </c>
      <c r="N544" s="12">
        <v>7</v>
      </c>
      <c r="O544" s="12">
        <v>12</v>
      </c>
      <c r="P544" s="12">
        <v>8</v>
      </c>
    </row>
    <row r="545" spans="1:16" hidden="1" x14ac:dyDescent="0.35">
      <c r="A545" t="s">
        <v>508</v>
      </c>
      <c r="B545" t="s">
        <v>270</v>
      </c>
      <c r="C545" t="s">
        <v>722</v>
      </c>
      <c r="D545" t="s">
        <v>723</v>
      </c>
      <c r="E545">
        <f>SUM(Table111[[#This Row],[2024]:[2014]])</f>
        <v>1</v>
      </c>
      <c r="F545" s="12"/>
      <c r="G545" s="12"/>
      <c r="H545" s="12"/>
      <c r="I545" s="12"/>
      <c r="J545" s="12"/>
      <c r="K545" s="12"/>
      <c r="L545" s="12"/>
      <c r="M545" s="12"/>
      <c r="N545" s="12">
        <v>0</v>
      </c>
      <c r="O545" s="12"/>
      <c r="P545" s="12">
        <v>1</v>
      </c>
    </row>
    <row r="546" spans="1:16" hidden="1" x14ac:dyDescent="0.35">
      <c r="A546" t="s">
        <v>508</v>
      </c>
      <c r="B546" t="s">
        <v>270</v>
      </c>
      <c r="C546" t="s">
        <v>724</v>
      </c>
      <c r="D546" t="s">
        <v>725</v>
      </c>
      <c r="E546">
        <f>SUM(Table111[[#This Row],[2024]:[2014]])</f>
        <v>2</v>
      </c>
      <c r="F546" s="12"/>
      <c r="G546" s="12"/>
      <c r="H546" s="12"/>
      <c r="I546" s="12"/>
      <c r="J546" s="12"/>
      <c r="K546" s="12"/>
      <c r="L546" s="12">
        <v>0</v>
      </c>
      <c r="M546" s="12"/>
      <c r="N546" s="12">
        <v>2</v>
      </c>
      <c r="O546" s="12"/>
      <c r="P546" s="12"/>
    </row>
    <row r="547" spans="1:16" hidden="1" x14ac:dyDescent="0.35">
      <c r="A547" t="s">
        <v>508</v>
      </c>
      <c r="B547" t="s">
        <v>270</v>
      </c>
      <c r="C547" t="s">
        <v>726</v>
      </c>
      <c r="D547" t="s">
        <v>727</v>
      </c>
      <c r="E547">
        <f>SUM(Table111[[#This Row],[2024]:[2014]])</f>
        <v>1</v>
      </c>
      <c r="F547" s="12"/>
      <c r="G547" s="12"/>
      <c r="H547" s="12"/>
      <c r="I547" s="12"/>
      <c r="J547" s="12"/>
      <c r="K547" s="12"/>
      <c r="L547" s="12"/>
      <c r="M547" s="12"/>
      <c r="N547" s="12">
        <v>1</v>
      </c>
      <c r="O547" s="12"/>
      <c r="P547" s="12"/>
    </row>
    <row r="548" spans="1:16" hidden="1" x14ac:dyDescent="0.35">
      <c r="A548" t="s">
        <v>508</v>
      </c>
      <c r="B548" t="s">
        <v>270</v>
      </c>
      <c r="C548" t="s">
        <v>312</v>
      </c>
      <c r="D548" t="s">
        <v>313</v>
      </c>
      <c r="E548">
        <f>SUM(Table111[[#This Row],[2024]:[2014]])</f>
        <v>1</v>
      </c>
      <c r="F548" s="12"/>
      <c r="G548" s="12"/>
      <c r="H548" s="12"/>
      <c r="I548" s="12"/>
      <c r="J548" s="12"/>
      <c r="K548" s="12"/>
      <c r="L548" s="12"/>
      <c r="M548" s="12"/>
      <c r="N548" s="12"/>
      <c r="O548" s="12">
        <v>1</v>
      </c>
      <c r="P548" s="12"/>
    </row>
    <row r="549" spans="1:16" hidden="1" x14ac:dyDescent="0.35">
      <c r="A549" t="s">
        <v>508</v>
      </c>
      <c r="B549" t="s">
        <v>270</v>
      </c>
      <c r="C549" t="s">
        <v>316</v>
      </c>
      <c r="D549" t="s">
        <v>317</v>
      </c>
      <c r="E549">
        <f>SUM(Table111[[#This Row],[2024]:[2014]])</f>
        <v>3</v>
      </c>
      <c r="F549" s="12"/>
      <c r="G549" s="12">
        <v>3</v>
      </c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1:16" hidden="1" x14ac:dyDescent="0.35">
      <c r="A550" t="s">
        <v>508</v>
      </c>
      <c r="B550" t="s">
        <v>270</v>
      </c>
      <c r="C550" t="s">
        <v>318</v>
      </c>
      <c r="D550" t="s">
        <v>319</v>
      </c>
      <c r="E550">
        <f>SUM(Table111[[#This Row],[2024]:[2014]])</f>
        <v>1</v>
      </c>
      <c r="F550" s="12"/>
      <c r="G550" s="12"/>
      <c r="H550" s="12">
        <v>1</v>
      </c>
      <c r="I550" s="12"/>
      <c r="J550" s="12"/>
      <c r="K550" s="12"/>
      <c r="L550" s="12"/>
      <c r="M550" s="12"/>
      <c r="N550" s="12"/>
      <c r="O550" s="12">
        <v>0</v>
      </c>
      <c r="P550" s="12"/>
    </row>
    <row r="551" spans="1:16" hidden="1" x14ac:dyDescent="0.35">
      <c r="A551" t="s">
        <v>508</v>
      </c>
      <c r="B551" t="s">
        <v>270</v>
      </c>
      <c r="C551" t="s">
        <v>320</v>
      </c>
      <c r="D551" t="s">
        <v>321</v>
      </c>
      <c r="E551">
        <f>SUM(Table111[[#This Row],[2024]:[2014]])</f>
        <v>31</v>
      </c>
      <c r="F551" s="12">
        <v>1</v>
      </c>
      <c r="G551" s="12">
        <v>1</v>
      </c>
      <c r="H551" s="12">
        <v>4</v>
      </c>
      <c r="I551" s="12"/>
      <c r="J551" s="12">
        <v>4</v>
      </c>
      <c r="K551" s="12"/>
      <c r="L551" s="12">
        <v>9</v>
      </c>
      <c r="M551" s="12">
        <v>12</v>
      </c>
      <c r="N551" s="12"/>
      <c r="O551" s="12"/>
      <c r="P551" s="12"/>
    </row>
    <row r="552" spans="1:16" hidden="1" x14ac:dyDescent="0.35">
      <c r="A552" t="s">
        <v>508</v>
      </c>
      <c r="B552" t="s">
        <v>270</v>
      </c>
      <c r="C552" t="s">
        <v>322</v>
      </c>
      <c r="D552" t="s">
        <v>323</v>
      </c>
      <c r="E552">
        <f>SUM(Table111[[#This Row],[2024]:[2014]])</f>
        <v>8</v>
      </c>
      <c r="F552" s="12"/>
      <c r="G552" s="12"/>
      <c r="H552" s="12"/>
      <c r="I552" s="12">
        <v>6</v>
      </c>
      <c r="J552" s="12">
        <v>2</v>
      </c>
      <c r="K552" s="12"/>
      <c r="L552" s="12"/>
      <c r="M552" s="12"/>
      <c r="N552" s="12"/>
      <c r="O552" s="12"/>
      <c r="P552" s="12"/>
    </row>
    <row r="553" spans="1:16" hidden="1" x14ac:dyDescent="0.35">
      <c r="A553" t="s">
        <v>508</v>
      </c>
      <c r="B553" t="s">
        <v>270</v>
      </c>
      <c r="C553" t="s">
        <v>324</v>
      </c>
      <c r="D553" t="s">
        <v>325</v>
      </c>
      <c r="E553">
        <f>SUM(Table111[[#This Row],[2024]:[2014]])</f>
        <v>313</v>
      </c>
      <c r="F553" s="12">
        <v>36</v>
      </c>
      <c r="G553" s="12">
        <v>25</v>
      </c>
      <c r="H553" s="12">
        <v>26</v>
      </c>
      <c r="I553" s="12">
        <v>20</v>
      </c>
      <c r="J553" s="12">
        <v>41</v>
      </c>
      <c r="K553" s="12">
        <v>34</v>
      </c>
      <c r="L553" s="12">
        <v>22</v>
      </c>
      <c r="M553" s="12">
        <v>38</v>
      </c>
      <c r="N553" s="12">
        <v>21</v>
      </c>
      <c r="O553" s="12">
        <v>18</v>
      </c>
      <c r="P553" s="12">
        <v>32</v>
      </c>
    </row>
    <row r="554" spans="1:16" hidden="1" x14ac:dyDescent="0.35">
      <c r="A554" t="s">
        <v>508</v>
      </c>
      <c r="B554" t="s">
        <v>270</v>
      </c>
      <c r="C554" t="s">
        <v>728</v>
      </c>
      <c r="D554" t="s">
        <v>729</v>
      </c>
      <c r="E554">
        <f>SUM(Table111[[#This Row],[2024]:[2014]])</f>
        <v>28</v>
      </c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>
        <v>28</v>
      </c>
    </row>
    <row r="555" spans="1:16" hidden="1" x14ac:dyDescent="0.35">
      <c r="A555" t="s">
        <v>730</v>
      </c>
      <c r="B555" t="s">
        <v>404</v>
      </c>
      <c r="C555" t="s">
        <v>731</v>
      </c>
      <c r="D555" t="s">
        <v>732</v>
      </c>
      <c r="E555">
        <f>SUM(Table111[[#This Row],[2024]:[2014]])</f>
        <v>37</v>
      </c>
      <c r="F555" s="12"/>
      <c r="G555" s="12">
        <v>1</v>
      </c>
      <c r="H555" s="12"/>
      <c r="I555" s="12"/>
      <c r="J555" s="12"/>
      <c r="K555" s="12">
        <v>0</v>
      </c>
      <c r="L555" s="12">
        <v>-1</v>
      </c>
      <c r="M555" s="12">
        <v>7</v>
      </c>
      <c r="N555" s="12">
        <v>7</v>
      </c>
      <c r="O555" s="12">
        <v>13</v>
      </c>
      <c r="P555" s="12">
        <v>10</v>
      </c>
    </row>
    <row r="556" spans="1:16" hidden="1" x14ac:dyDescent="0.35">
      <c r="A556" t="s">
        <v>730</v>
      </c>
      <c r="B556" t="s">
        <v>108</v>
      </c>
      <c r="C556" t="s">
        <v>511</v>
      </c>
      <c r="D556" t="s">
        <v>512</v>
      </c>
      <c r="E556">
        <f>SUM(Table111[[#This Row],[2024]:[2014]])</f>
        <v>0</v>
      </c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>
        <v>0</v>
      </c>
    </row>
    <row r="557" spans="1:16" hidden="1" x14ac:dyDescent="0.35">
      <c r="A557" t="s">
        <v>730</v>
      </c>
      <c r="B557" t="s">
        <v>108</v>
      </c>
      <c r="C557" t="s">
        <v>513</v>
      </c>
      <c r="D557" t="s">
        <v>514</v>
      </c>
      <c r="E557">
        <f>SUM(Table111[[#This Row],[2024]:[2014]])</f>
        <v>0</v>
      </c>
      <c r="F557" s="12"/>
      <c r="G557" s="12"/>
      <c r="H557" s="12"/>
      <c r="I557" s="12"/>
      <c r="J557" s="12"/>
      <c r="K557" s="12"/>
      <c r="L557" s="12"/>
      <c r="M557" s="12"/>
      <c r="N557" s="12"/>
      <c r="O557" s="12">
        <v>1</v>
      </c>
      <c r="P557" s="12">
        <v>-1</v>
      </c>
    </row>
    <row r="558" spans="1:16" hidden="1" x14ac:dyDescent="0.35">
      <c r="A558" t="s">
        <v>730</v>
      </c>
      <c r="B558" t="s">
        <v>108</v>
      </c>
      <c r="C558" t="s">
        <v>407</v>
      </c>
      <c r="D558" t="s">
        <v>408</v>
      </c>
      <c r="E558">
        <f>SUM(Table111[[#This Row],[2024]:[2014]])</f>
        <v>2</v>
      </c>
      <c r="F558" s="12"/>
      <c r="G558" s="12"/>
      <c r="H558" s="12"/>
      <c r="I558" s="12">
        <v>1</v>
      </c>
      <c r="J558" s="12"/>
      <c r="K558" s="12">
        <v>1</v>
      </c>
      <c r="L558" s="12"/>
      <c r="M558" s="12"/>
      <c r="N558" s="12"/>
      <c r="O558" s="12"/>
      <c r="P558" s="12"/>
    </row>
    <row r="559" spans="1:16" hidden="1" x14ac:dyDescent="0.35">
      <c r="A559" t="s">
        <v>730</v>
      </c>
      <c r="B559" t="s">
        <v>111</v>
      </c>
      <c r="C559" t="s">
        <v>733</v>
      </c>
      <c r="D559" t="s">
        <v>734</v>
      </c>
      <c r="E559">
        <f>SUM(Table111[[#This Row],[2024]:[2014]])</f>
        <v>2</v>
      </c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>
        <v>2</v>
      </c>
    </row>
    <row r="560" spans="1:16" hidden="1" x14ac:dyDescent="0.35">
      <c r="A560" t="s">
        <v>730</v>
      </c>
      <c r="B560" t="s">
        <v>111</v>
      </c>
      <c r="C560" t="s">
        <v>112</v>
      </c>
      <c r="D560" t="s">
        <v>113</v>
      </c>
      <c r="E560">
        <f>SUM(Table111[[#This Row],[2024]:[2014]])</f>
        <v>11</v>
      </c>
      <c r="F560" s="12">
        <v>2</v>
      </c>
      <c r="G560" s="12"/>
      <c r="H560" s="12">
        <v>6</v>
      </c>
      <c r="I560" s="12">
        <v>3</v>
      </c>
      <c r="J560" s="12"/>
      <c r="K560" s="12"/>
      <c r="L560" s="12"/>
      <c r="M560" s="12"/>
      <c r="N560" s="12"/>
      <c r="O560" s="12"/>
      <c r="P560" s="12"/>
    </row>
    <row r="561" spans="1:16" hidden="1" x14ac:dyDescent="0.35">
      <c r="A561" t="s">
        <v>730</v>
      </c>
      <c r="B561" t="s">
        <v>114</v>
      </c>
      <c r="C561" t="s">
        <v>115</v>
      </c>
      <c r="D561" t="s">
        <v>116</v>
      </c>
      <c r="E561">
        <f>SUM(Table111[[#This Row],[2024]:[2014]])</f>
        <v>21</v>
      </c>
      <c r="F561" s="12">
        <v>2</v>
      </c>
      <c r="G561" s="12"/>
      <c r="H561" s="12">
        <v>1</v>
      </c>
      <c r="I561" s="12">
        <v>6</v>
      </c>
      <c r="J561" s="12">
        <v>5</v>
      </c>
      <c r="K561" s="12">
        <v>4</v>
      </c>
      <c r="L561" s="12">
        <v>1</v>
      </c>
      <c r="M561" s="12"/>
      <c r="N561" s="12">
        <v>2</v>
      </c>
      <c r="O561" s="12"/>
      <c r="P561" s="12"/>
    </row>
    <row r="562" spans="1:16" hidden="1" x14ac:dyDescent="0.35">
      <c r="A562" t="s">
        <v>730</v>
      </c>
      <c r="B562" t="s">
        <v>119</v>
      </c>
      <c r="C562" t="s">
        <v>120</v>
      </c>
      <c r="D562" t="s">
        <v>121</v>
      </c>
      <c r="E562">
        <f>SUM(Table111[[#This Row],[2024]:[2014]])</f>
        <v>-5</v>
      </c>
      <c r="F562" s="12"/>
      <c r="G562" s="12"/>
      <c r="H562" s="12"/>
      <c r="I562" s="12"/>
      <c r="J562" s="12"/>
      <c r="K562" s="12"/>
      <c r="L562" s="12"/>
      <c r="M562" s="12"/>
      <c r="N562" s="12">
        <v>1</v>
      </c>
      <c r="O562" s="12"/>
      <c r="P562" s="12">
        <v>-6</v>
      </c>
    </row>
    <row r="563" spans="1:16" hidden="1" x14ac:dyDescent="0.35">
      <c r="A563" t="s">
        <v>730</v>
      </c>
      <c r="B563" t="s">
        <v>119</v>
      </c>
      <c r="C563" t="s">
        <v>735</v>
      </c>
      <c r="D563" t="s">
        <v>736</v>
      </c>
      <c r="E563">
        <f>SUM(Table111[[#This Row],[2024]:[2014]])</f>
        <v>1</v>
      </c>
      <c r="F563" s="12"/>
      <c r="G563" s="12"/>
      <c r="H563" s="12"/>
      <c r="I563" s="12"/>
      <c r="J563" s="12"/>
      <c r="K563" s="12"/>
      <c r="L563" s="12"/>
      <c r="M563" s="12"/>
      <c r="N563" s="12">
        <v>1</v>
      </c>
      <c r="O563" s="12"/>
      <c r="P563" s="12"/>
    </row>
    <row r="564" spans="1:16" hidden="1" x14ac:dyDescent="0.35">
      <c r="A564" t="s">
        <v>730</v>
      </c>
      <c r="B564" t="s">
        <v>119</v>
      </c>
      <c r="C564" t="s">
        <v>737</v>
      </c>
      <c r="D564" t="s">
        <v>738</v>
      </c>
      <c r="E564">
        <f>SUM(Table111[[#This Row],[2024]:[2014]])</f>
        <v>-1</v>
      </c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>
        <v>-1</v>
      </c>
    </row>
    <row r="565" spans="1:16" hidden="1" x14ac:dyDescent="0.35">
      <c r="A565" t="s">
        <v>730</v>
      </c>
      <c r="B565" t="s">
        <v>119</v>
      </c>
      <c r="C565" t="s">
        <v>126</v>
      </c>
      <c r="D565" t="s">
        <v>127</v>
      </c>
      <c r="E565">
        <f>SUM(Table111[[#This Row],[2024]:[2014]])</f>
        <v>7</v>
      </c>
      <c r="F565" s="12">
        <v>1</v>
      </c>
      <c r="G565" s="12">
        <v>3</v>
      </c>
      <c r="H565" s="12"/>
      <c r="I565" s="12">
        <v>3</v>
      </c>
      <c r="J565" s="12"/>
      <c r="K565" s="12"/>
      <c r="L565" s="12"/>
      <c r="M565" s="12"/>
      <c r="N565" s="12"/>
      <c r="O565" s="12"/>
      <c r="P565" s="12"/>
    </row>
    <row r="566" spans="1:16" hidden="1" x14ac:dyDescent="0.35">
      <c r="A566" t="s">
        <v>730</v>
      </c>
      <c r="B566" t="s">
        <v>131</v>
      </c>
      <c r="C566" t="s">
        <v>132</v>
      </c>
      <c r="D566" t="s">
        <v>133</v>
      </c>
      <c r="E566">
        <f>SUM(Table111[[#This Row],[2024]:[2014]])</f>
        <v>1</v>
      </c>
      <c r="F566" s="12"/>
      <c r="G566" s="12"/>
      <c r="H566" s="12"/>
      <c r="I566" s="12"/>
      <c r="J566" s="12"/>
      <c r="K566" s="12"/>
      <c r="L566" s="12"/>
      <c r="M566" s="12"/>
      <c r="N566" s="12">
        <v>1</v>
      </c>
      <c r="O566" s="12"/>
      <c r="P566" s="12"/>
    </row>
    <row r="567" spans="1:16" hidden="1" x14ac:dyDescent="0.35">
      <c r="A567" t="s">
        <v>730</v>
      </c>
      <c r="B567" t="s">
        <v>137</v>
      </c>
      <c r="C567" t="s">
        <v>739</v>
      </c>
      <c r="D567" t="s">
        <v>740</v>
      </c>
      <c r="E567">
        <f>SUM(Table111[[#This Row],[2024]:[2014]])</f>
        <v>4</v>
      </c>
      <c r="F567" s="12"/>
      <c r="G567" s="12"/>
      <c r="H567" s="12"/>
      <c r="I567" s="12"/>
      <c r="J567" s="12"/>
      <c r="K567" s="12"/>
      <c r="L567" s="12"/>
      <c r="M567" s="12"/>
      <c r="N567" s="12"/>
      <c r="O567" s="12">
        <v>2</v>
      </c>
      <c r="P567" s="12">
        <v>2</v>
      </c>
    </row>
    <row r="568" spans="1:16" hidden="1" x14ac:dyDescent="0.35">
      <c r="A568" t="s">
        <v>730</v>
      </c>
      <c r="B568" t="s">
        <v>140</v>
      </c>
      <c r="C568" t="s">
        <v>115</v>
      </c>
      <c r="D568" t="s">
        <v>335</v>
      </c>
      <c r="E568">
        <f>SUM(Table111[[#This Row],[2024]:[2014]])</f>
        <v>39</v>
      </c>
      <c r="F568" s="12"/>
      <c r="G568" s="12"/>
      <c r="H568" s="12"/>
      <c r="I568" s="12">
        <v>4</v>
      </c>
      <c r="J568" s="12"/>
      <c r="K568" s="12">
        <v>4</v>
      </c>
      <c r="L568" s="12">
        <v>29</v>
      </c>
      <c r="M568" s="12"/>
      <c r="N568" s="12">
        <v>1</v>
      </c>
      <c r="O568" s="12"/>
      <c r="P568" s="12">
        <v>1</v>
      </c>
    </row>
    <row r="569" spans="1:16" hidden="1" x14ac:dyDescent="0.35">
      <c r="A569" t="s">
        <v>730</v>
      </c>
      <c r="B569" t="s">
        <v>140</v>
      </c>
      <c r="C569" t="s">
        <v>337</v>
      </c>
      <c r="D569" t="s">
        <v>338</v>
      </c>
      <c r="E569">
        <f>SUM(Table111[[#This Row],[2024]:[2014]])</f>
        <v>3</v>
      </c>
      <c r="F569" s="12"/>
      <c r="G569" s="12">
        <v>2</v>
      </c>
      <c r="H569" s="12">
        <v>1</v>
      </c>
      <c r="I569" s="12"/>
      <c r="J569" s="12"/>
      <c r="K569" s="12"/>
      <c r="L569" s="12"/>
      <c r="M569" s="12"/>
      <c r="N569" s="12"/>
      <c r="O569" s="12"/>
      <c r="P569" s="12"/>
    </row>
    <row r="570" spans="1:16" hidden="1" x14ac:dyDescent="0.35">
      <c r="A570" t="s">
        <v>730</v>
      </c>
      <c r="B570" t="s">
        <v>145</v>
      </c>
      <c r="C570" t="s">
        <v>115</v>
      </c>
      <c r="D570" t="s">
        <v>146</v>
      </c>
      <c r="E570">
        <f>SUM(Table111[[#This Row],[2024]:[2014]])</f>
        <v>2</v>
      </c>
      <c r="F570" s="12">
        <v>2</v>
      </c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1:16" hidden="1" x14ac:dyDescent="0.35">
      <c r="A571" t="s">
        <v>730</v>
      </c>
      <c r="B571" t="s">
        <v>145</v>
      </c>
      <c r="C571" t="s">
        <v>115</v>
      </c>
      <c r="D571" t="s">
        <v>147</v>
      </c>
      <c r="E571">
        <f>SUM(Table111[[#This Row],[2024]:[2014]])</f>
        <v>3</v>
      </c>
      <c r="F571" s="12"/>
      <c r="G571" s="12"/>
      <c r="H571" s="12"/>
      <c r="I571" s="12">
        <v>2</v>
      </c>
      <c r="J571" s="12">
        <v>1</v>
      </c>
      <c r="K571" s="12"/>
      <c r="L571" s="12"/>
      <c r="M571" s="12"/>
      <c r="N571" s="12"/>
      <c r="O571" s="12"/>
      <c r="P571" s="12"/>
    </row>
    <row r="572" spans="1:16" hidden="1" x14ac:dyDescent="0.35">
      <c r="A572" t="s">
        <v>730</v>
      </c>
      <c r="B572" t="s">
        <v>145</v>
      </c>
      <c r="C572" t="s">
        <v>115</v>
      </c>
      <c r="D572" t="s">
        <v>148</v>
      </c>
      <c r="E572">
        <f>SUM(Table111[[#This Row],[2024]:[2014]])</f>
        <v>2</v>
      </c>
      <c r="F572" s="12">
        <v>-1</v>
      </c>
      <c r="G572" s="12"/>
      <c r="H572" s="12"/>
      <c r="I572" s="12"/>
      <c r="J572" s="12"/>
      <c r="K572" s="12"/>
      <c r="L572" s="12"/>
      <c r="M572" s="12"/>
      <c r="N572" s="12">
        <v>3</v>
      </c>
      <c r="O572" s="12"/>
      <c r="P572" s="12"/>
    </row>
    <row r="573" spans="1:16" hidden="1" x14ac:dyDescent="0.35">
      <c r="A573" t="s">
        <v>730</v>
      </c>
      <c r="B573" t="s">
        <v>145</v>
      </c>
      <c r="C573" t="s">
        <v>115</v>
      </c>
      <c r="D573" t="s">
        <v>149</v>
      </c>
      <c r="E573">
        <f>SUM(Table111[[#This Row],[2024]:[2014]])</f>
        <v>5</v>
      </c>
      <c r="F573" s="12"/>
      <c r="G573" s="12"/>
      <c r="H573" s="12"/>
      <c r="I573" s="12"/>
      <c r="J573" s="12">
        <v>1</v>
      </c>
      <c r="K573" s="12">
        <v>2</v>
      </c>
      <c r="L573" s="12">
        <v>2</v>
      </c>
      <c r="M573" s="12"/>
      <c r="N573" s="12"/>
      <c r="O573" s="12"/>
      <c r="P573" s="12"/>
    </row>
    <row r="574" spans="1:16" hidden="1" x14ac:dyDescent="0.35">
      <c r="A574" t="s">
        <v>730</v>
      </c>
      <c r="B574" t="s">
        <v>145</v>
      </c>
      <c r="C574" t="s">
        <v>115</v>
      </c>
      <c r="D574" t="s">
        <v>341</v>
      </c>
      <c r="E574">
        <f>SUM(Table111[[#This Row],[2024]:[2014]])</f>
        <v>5</v>
      </c>
      <c r="F574" s="12"/>
      <c r="G574" s="12"/>
      <c r="H574" s="12"/>
      <c r="I574" s="12">
        <v>2</v>
      </c>
      <c r="J574" s="12">
        <v>3</v>
      </c>
      <c r="K574" s="12"/>
      <c r="L574" s="12"/>
      <c r="M574" s="12"/>
      <c r="N574" s="12"/>
      <c r="O574" s="12"/>
      <c r="P574" s="12"/>
    </row>
    <row r="575" spans="1:16" hidden="1" x14ac:dyDescent="0.35">
      <c r="A575" t="s">
        <v>730</v>
      </c>
      <c r="B575" t="s">
        <v>145</v>
      </c>
      <c r="C575" t="s">
        <v>115</v>
      </c>
      <c r="D575" t="s">
        <v>150</v>
      </c>
      <c r="E575">
        <f>SUM(Table111[[#This Row],[2024]:[2014]])</f>
        <v>1</v>
      </c>
      <c r="F575" s="12"/>
      <c r="G575" s="12"/>
      <c r="H575" s="12">
        <v>1</v>
      </c>
      <c r="I575" s="12"/>
      <c r="J575" s="12"/>
      <c r="K575" s="12"/>
      <c r="L575" s="12"/>
      <c r="M575" s="12"/>
      <c r="N575" s="12"/>
      <c r="O575" s="12"/>
      <c r="P575" s="12"/>
    </row>
    <row r="576" spans="1:16" hidden="1" x14ac:dyDescent="0.35">
      <c r="A576" t="s">
        <v>730</v>
      </c>
      <c r="B576" t="s">
        <v>145</v>
      </c>
      <c r="C576" t="s">
        <v>115</v>
      </c>
      <c r="D576" t="s">
        <v>151</v>
      </c>
      <c r="E576">
        <f>SUM(Table111[[#This Row],[2024]:[2014]])</f>
        <v>4</v>
      </c>
      <c r="F576" s="12"/>
      <c r="G576" s="12"/>
      <c r="H576" s="12">
        <v>4</v>
      </c>
      <c r="I576" s="12"/>
      <c r="J576" s="12"/>
      <c r="K576" s="12"/>
      <c r="L576" s="12"/>
      <c r="M576" s="12"/>
      <c r="N576" s="12"/>
      <c r="O576" s="12"/>
      <c r="P576" s="12"/>
    </row>
    <row r="577" spans="1:16" hidden="1" x14ac:dyDescent="0.35">
      <c r="A577" t="s">
        <v>730</v>
      </c>
      <c r="B577" t="s">
        <v>145</v>
      </c>
      <c r="C577" t="s">
        <v>115</v>
      </c>
      <c r="D577" t="s">
        <v>152</v>
      </c>
      <c r="E577">
        <f>SUM(Table111[[#This Row],[2024]:[2014]])</f>
        <v>55</v>
      </c>
      <c r="F577" s="12">
        <v>2</v>
      </c>
      <c r="G577" s="12">
        <v>23</v>
      </c>
      <c r="H577" s="12">
        <v>6</v>
      </c>
      <c r="I577" s="12">
        <v>1</v>
      </c>
      <c r="J577" s="12">
        <v>1</v>
      </c>
      <c r="K577" s="12">
        <v>20</v>
      </c>
      <c r="L577" s="12">
        <v>2</v>
      </c>
      <c r="M577" s="12"/>
      <c r="N577" s="12"/>
      <c r="O577" s="12"/>
      <c r="P577" s="12"/>
    </row>
    <row r="578" spans="1:16" hidden="1" x14ac:dyDescent="0.35">
      <c r="A578" t="s">
        <v>730</v>
      </c>
      <c r="B578" t="s">
        <v>145</v>
      </c>
      <c r="C578" t="s">
        <v>115</v>
      </c>
      <c r="D578" t="s">
        <v>342</v>
      </c>
      <c r="E578">
        <f>SUM(Table111[[#This Row],[2024]:[2014]])</f>
        <v>3</v>
      </c>
      <c r="F578" s="12"/>
      <c r="G578" s="12"/>
      <c r="H578" s="12"/>
      <c r="I578" s="12">
        <v>1</v>
      </c>
      <c r="J578" s="12">
        <v>2</v>
      </c>
      <c r="K578" s="12"/>
      <c r="L578" s="12"/>
      <c r="M578" s="12"/>
      <c r="N578" s="12"/>
      <c r="O578" s="12"/>
      <c r="P578" s="12"/>
    </row>
    <row r="579" spans="1:16" hidden="1" x14ac:dyDescent="0.35">
      <c r="A579" t="s">
        <v>730</v>
      </c>
      <c r="B579" t="s">
        <v>145</v>
      </c>
      <c r="C579" t="s">
        <v>115</v>
      </c>
      <c r="D579" t="s">
        <v>343</v>
      </c>
      <c r="E579">
        <f>SUM(Table111[[#This Row],[2024]:[2014]])</f>
        <v>2</v>
      </c>
      <c r="F579" s="12"/>
      <c r="G579" s="12"/>
      <c r="H579" s="12"/>
      <c r="I579" s="12">
        <v>2</v>
      </c>
      <c r="J579" s="12"/>
      <c r="K579" s="12"/>
      <c r="L579" s="12"/>
      <c r="M579" s="12"/>
      <c r="N579" s="12"/>
      <c r="O579" s="12"/>
      <c r="P579" s="12"/>
    </row>
    <row r="580" spans="1:16" hidden="1" x14ac:dyDescent="0.35">
      <c r="A580" t="s">
        <v>730</v>
      </c>
      <c r="B580" t="s">
        <v>145</v>
      </c>
      <c r="C580" t="s">
        <v>115</v>
      </c>
      <c r="D580" t="s">
        <v>153</v>
      </c>
      <c r="E580">
        <f>SUM(Table111[[#This Row],[2024]:[2014]])</f>
        <v>4</v>
      </c>
      <c r="F580" s="12">
        <v>4</v>
      </c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1:16" hidden="1" x14ac:dyDescent="0.35">
      <c r="A581" t="s">
        <v>730</v>
      </c>
      <c r="B581" t="s">
        <v>145</v>
      </c>
      <c r="C581" t="s">
        <v>344</v>
      </c>
      <c r="D581" t="s">
        <v>345</v>
      </c>
      <c r="E581">
        <f>SUM(Table111[[#This Row],[2024]:[2014]])</f>
        <v>2</v>
      </c>
      <c r="F581" s="12"/>
      <c r="G581" s="12"/>
      <c r="H581" s="12">
        <v>2</v>
      </c>
      <c r="I581" s="12"/>
      <c r="J581" s="12"/>
      <c r="K581" s="12"/>
      <c r="L581" s="12"/>
      <c r="M581" s="12"/>
      <c r="N581" s="12"/>
      <c r="O581" s="12"/>
      <c r="P581" s="12"/>
    </row>
    <row r="582" spans="1:16" hidden="1" x14ac:dyDescent="0.35">
      <c r="A582" t="s">
        <v>730</v>
      </c>
      <c r="B582" t="s">
        <v>145</v>
      </c>
      <c r="C582" t="s">
        <v>741</v>
      </c>
      <c r="D582" t="s">
        <v>742</v>
      </c>
      <c r="E582">
        <f>SUM(Table111[[#This Row],[2024]:[2014]])</f>
        <v>0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>
        <v>0</v>
      </c>
      <c r="P582" s="12"/>
    </row>
    <row r="583" spans="1:16" hidden="1" x14ac:dyDescent="0.35">
      <c r="A583" t="s">
        <v>730</v>
      </c>
      <c r="B583" t="s">
        <v>145</v>
      </c>
      <c r="C583" t="s">
        <v>743</v>
      </c>
      <c r="D583" t="s">
        <v>744</v>
      </c>
      <c r="E583">
        <f>SUM(Table111[[#This Row],[2024]:[2014]])</f>
        <v>0</v>
      </c>
      <c r="F583" s="12"/>
      <c r="G583" s="12"/>
      <c r="H583" s="12">
        <v>0</v>
      </c>
      <c r="I583" s="12"/>
      <c r="J583" s="12"/>
      <c r="K583" s="12"/>
      <c r="L583" s="12"/>
      <c r="M583" s="12"/>
      <c r="N583" s="12"/>
      <c r="O583" s="12"/>
      <c r="P583" s="12"/>
    </row>
    <row r="584" spans="1:16" hidden="1" x14ac:dyDescent="0.35">
      <c r="A584" t="s">
        <v>730</v>
      </c>
      <c r="B584" t="s">
        <v>145</v>
      </c>
      <c r="C584" t="s">
        <v>745</v>
      </c>
      <c r="D584" t="s">
        <v>746</v>
      </c>
      <c r="E584">
        <f>SUM(Table111[[#This Row],[2024]:[2014]])</f>
        <v>0</v>
      </c>
      <c r="F584" s="12"/>
      <c r="G584" s="12"/>
      <c r="H584" s="12">
        <v>0</v>
      </c>
      <c r="I584" s="12"/>
      <c r="J584" s="12"/>
      <c r="K584" s="12"/>
      <c r="L584" s="12"/>
      <c r="M584" s="12"/>
      <c r="N584" s="12"/>
      <c r="O584" s="12"/>
      <c r="P584" s="12"/>
    </row>
    <row r="585" spans="1:16" hidden="1" x14ac:dyDescent="0.35">
      <c r="A585" t="s">
        <v>730</v>
      </c>
      <c r="B585" t="s">
        <v>145</v>
      </c>
      <c r="C585" t="s">
        <v>747</v>
      </c>
      <c r="D585" t="s">
        <v>748</v>
      </c>
      <c r="E585">
        <f>SUM(Table111[[#This Row],[2024]:[2014]])</f>
        <v>-1</v>
      </c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>
        <v>-1</v>
      </c>
    </row>
    <row r="586" spans="1:16" hidden="1" x14ac:dyDescent="0.35">
      <c r="A586" t="s">
        <v>730</v>
      </c>
      <c r="B586" t="s">
        <v>145</v>
      </c>
      <c r="C586" t="s">
        <v>749</v>
      </c>
      <c r="D586" t="s">
        <v>750</v>
      </c>
      <c r="E586">
        <f>SUM(Table111[[#This Row],[2024]:[2014]])</f>
        <v>-1</v>
      </c>
      <c r="F586" s="12"/>
      <c r="G586" s="12"/>
      <c r="H586" s="12"/>
      <c r="I586" s="12"/>
      <c r="J586" s="12"/>
      <c r="K586" s="12"/>
      <c r="L586" s="12"/>
      <c r="M586" s="12"/>
      <c r="N586" s="12"/>
      <c r="O586" s="12">
        <v>-1</v>
      </c>
      <c r="P586" s="12"/>
    </row>
    <row r="587" spans="1:16" hidden="1" x14ac:dyDescent="0.35">
      <c r="A587" t="s">
        <v>730</v>
      </c>
      <c r="B587" t="s">
        <v>145</v>
      </c>
      <c r="C587" t="s">
        <v>751</v>
      </c>
      <c r="D587" t="s">
        <v>752</v>
      </c>
      <c r="E587">
        <f>SUM(Table111[[#This Row],[2024]:[2014]])</f>
        <v>18</v>
      </c>
      <c r="F587" s="12"/>
      <c r="G587" s="12"/>
      <c r="H587" s="12">
        <v>-1</v>
      </c>
      <c r="I587" s="12">
        <v>1</v>
      </c>
      <c r="J587" s="12">
        <v>4</v>
      </c>
      <c r="K587" s="12">
        <v>6</v>
      </c>
      <c r="L587" s="12">
        <v>3</v>
      </c>
      <c r="M587" s="12">
        <v>4</v>
      </c>
      <c r="N587" s="12">
        <v>1</v>
      </c>
      <c r="O587" s="12"/>
      <c r="P587" s="12"/>
    </row>
    <row r="588" spans="1:16" hidden="1" x14ac:dyDescent="0.35">
      <c r="A588" t="s">
        <v>730</v>
      </c>
      <c r="B588" t="s">
        <v>145</v>
      </c>
      <c r="C588" t="s">
        <v>753</v>
      </c>
      <c r="D588" t="s">
        <v>754</v>
      </c>
      <c r="E588">
        <f>SUM(Table111[[#This Row],[2024]:[2014]])</f>
        <v>7</v>
      </c>
      <c r="F588" s="12">
        <v>-2</v>
      </c>
      <c r="G588" s="12">
        <v>3</v>
      </c>
      <c r="H588" s="12">
        <v>5</v>
      </c>
      <c r="I588" s="12"/>
      <c r="J588" s="12"/>
      <c r="K588" s="12"/>
      <c r="L588" s="12"/>
      <c r="M588" s="12">
        <v>2</v>
      </c>
      <c r="N588" s="12"/>
      <c r="O588" s="12">
        <v>-1</v>
      </c>
      <c r="P588" s="12"/>
    </row>
    <row r="589" spans="1:16" hidden="1" x14ac:dyDescent="0.35">
      <c r="A589" t="s">
        <v>730</v>
      </c>
      <c r="B589" t="s">
        <v>174</v>
      </c>
      <c r="C589" t="s">
        <v>464</v>
      </c>
      <c r="D589" t="s">
        <v>465</v>
      </c>
      <c r="E589">
        <f>SUM(Table111[[#This Row],[2024]:[2014]])</f>
        <v>12</v>
      </c>
      <c r="F589" s="12"/>
      <c r="G589" s="12"/>
      <c r="H589" s="12"/>
      <c r="I589" s="12"/>
      <c r="J589" s="12">
        <v>6</v>
      </c>
      <c r="K589" s="12">
        <v>5</v>
      </c>
      <c r="L589" s="12"/>
      <c r="M589" s="12"/>
      <c r="N589" s="12"/>
      <c r="O589" s="12"/>
      <c r="P589" s="12">
        <v>1</v>
      </c>
    </row>
    <row r="590" spans="1:16" hidden="1" x14ac:dyDescent="0.35">
      <c r="A590" t="s">
        <v>730</v>
      </c>
      <c r="B590" t="s">
        <v>174</v>
      </c>
      <c r="C590" t="s">
        <v>177</v>
      </c>
      <c r="D590" t="s">
        <v>178</v>
      </c>
      <c r="E590">
        <f>SUM(Table111[[#This Row],[2024]:[2014]])</f>
        <v>31</v>
      </c>
      <c r="F590" s="12">
        <v>1</v>
      </c>
      <c r="G590" s="12">
        <v>5</v>
      </c>
      <c r="H590" s="12">
        <v>23</v>
      </c>
      <c r="I590" s="12">
        <v>2</v>
      </c>
      <c r="J590" s="12"/>
      <c r="K590" s="12"/>
      <c r="L590" s="12"/>
      <c r="M590" s="12"/>
      <c r="N590" s="12"/>
      <c r="O590" s="12"/>
      <c r="P590" s="12"/>
    </row>
    <row r="591" spans="1:16" hidden="1" x14ac:dyDescent="0.35">
      <c r="A591" t="s">
        <v>730</v>
      </c>
      <c r="B591" t="s">
        <v>179</v>
      </c>
      <c r="C591" t="s">
        <v>755</v>
      </c>
      <c r="D591" t="s">
        <v>756</v>
      </c>
      <c r="E591">
        <f>SUM(Table111[[#This Row],[2024]:[2014]])</f>
        <v>1</v>
      </c>
      <c r="F591" s="12"/>
      <c r="G591" s="12"/>
      <c r="H591" s="12"/>
      <c r="I591" s="12">
        <v>1</v>
      </c>
      <c r="J591" s="12"/>
      <c r="K591" s="12"/>
      <c r="L591" s="12"/>
      <c r="M591" s="12"/>
      <c r="N591" s="12"/>
      <c r="O591" s="12"/>
      <c r="P591" s="12"/>
    </row>
    <row r="592" spans="1:16" hidden="1" x14ac:dyDescent="0.35">
      <c r="A592" t="s">
        <v>730</v>
      </c>
      <c r="B592" t="s">
        <v>547</v>
      </c>
      <c r="C592" t="s">
        <v>548</v>
      </c>
      <c r="D592" t="s">
        <v>549</v>
      </c>
      <c r="E592">
        <f>SUM(Table111[[#This Row],[2024]:[2014]])</f>
        <v>3</v>
      </c>
      <c r="F592" s="12"/>
      <c r="G592" s="12"/>
      <c r="H592" s="12"/>
      <c r="I592" s="12"/>
      <c r="J592" s="12"/>
      <c r="K592" s="12"/>
      <c r="L592" s="12"/>
      <c r="M592" s="12"/>
      <c r="N592" s="12">
        <v>3</v>
      </c>
      <c r="O592" s="12"/>
      <c r="P592" s="12"/>
    </row>
    <row r="593" spans="1:16" hidden="1" x14ac:dyDescent="0.35">
      <c r="A593" t="s">
        <v>730</v>
      </c>
      <c r="B593" t="s">
        <v>182</v>
      </c>
      <c r="C593" t="s">
        <v>757</v>
      </c>
      <c r="D593" t="s">
        <v>758</v>
      </c>
      <c r="E593">
        <f>SUM(Table111[[#This Row],[2024]:[2014]])</f>
        <v>1</v>
      </c>
      <c r="F593" s="12"/>
      <c r="G593" s="12"/>
      <c r="H593" s="12"/>
      <c r="I593" s="12"/>
      <c r="J593" s="12"/>
      <c r="K593" s="12"/>
      <c r="L593" s="12"/>
      <c r="M593" s="12">
        <v>1</v>
      </c>
      <c r="N593" s="12"/>
      <c r="O593" s="12"/>
      <c r="P593" s="12"/>
    </row>
    <row r="594" spans="1:16" hidden="1" x14ac:dyDescent="0.35">
      <c r="A594" t="s">
        <v>730</v>
      </c>
      <c r="B594" t="s">
        <v>182</v>
      </c>
      <c r="C594" t="s">
        <v>759</v>
      </c>
      <c r="D594" t="s">
        <v>760</v>
      </c>
      <c r="E594">
        <f>SUM(Table111[[#This Row],[2024]:[2014]])</f>
        <v>1</v>
      </c>
      <c r="F594" s="12"/>
      <c r="G594" s="12"/>
      <c r="H594" s="12"/>
      <c r="I594" s="12"/>
      <c r="J594" s="12"/>
      <c r="K594" s="12">
        <v>1</v>
      </c>
      <c r="L594" s="12"/>
      <c r="M594" s="12"/>
      <c r="N594" s="12"/>
      <c r="O594" s="12"/>
      <c r="P594" s="12"/>
    </row>
    <row r="595" spans="1:16" hidden="1" x14ac:dyDescent="0.35">
      <c r="A595" t="s">
        <v>730</v>
      </c>
      <c r="B595" t="s">
        <v>182</v>
      </c>
      <c r="C595" t="s">
        <v>421</v>
      </c>
      <c r="D595" t="s">
        <v>422</v>
      </c>
      <c r="E595">
        <f>SUM(Table111[[#This Row],[2024]:[2014]])</f>
        <v>31</v>
      </c>
      <c r="F595" s="12">
        <v>3</v>
      </c>
      <c r="G595" s="12">
        <v>3</v>
      </c>
      <c r="H595" s="12">
        <v>8</v>
      </c>
      <c r="I595" s="12">
        <v>2</v>
      </c>
      <c r="J595" s="12">
        <v>4</v>
      </c>
      <c r="K595" s="12">
        <v>7</v>
      </c>
      <c r="L595" s="12">
        <v>4</v>
      </c>
      <c r="M595" s="12"/>
      <c r="N595" s="12"/>
      <c r="O595" s="12"/>
      <c r="P595" s="12"/>
    </row>
    <row r="596" spans="1:16" hidden="1" x14ac:dyDescent="0.35">
      <c r="A596" t="s">
        <v>730</v>
      </c>
      <c r="B596" t="s">
        <v>185</v>
      </c>
      <c r="C596" t="s">
        <v>468</v>
      </c>
      <c r="D596" t="s">
        <v>469</v>
      </c>
      <c r="E596">
        <f>SUM(Table111[[#This Row],[2024]:[2014]])</f>
        <v>41</v>
      </c>
      <c r="F596" s="12"/>
      <c r="G596" s="12"/>
      <c r="H596" s="12"/>
      <c r="I596" s="12"/>
      <c r="J596" s="12"/>
      <c r="K596" s="12"/>
      <c r="L596" s="12"/>
      <c r="M596" s="12">
        <v>26</v>
      </c>
      <c r="N596" s="12">
        <v>15</v>
      </c>
      <c r="O596" s="12"/>
      <c r="P596" s="12"/>
    </row>
    <row r="597" spans="1:16" hidden="1" x14ac:dyDescent="0.35">
      <c r="A597" t="s">
        <v>730</v>
      </c>
      <c r="B597" t="s">
        <v>185</v>
      </c>
      <c r="C597" t="s">
        <v>354</v>
      </c>
      <c r="D597" t="s">
        <v>355</v>
      </c>
      <c r="E597">
        <f>SUM(Table111[[#This Row],[2024]:[2014]])</f>
        <v>120</v>
      </c>
      <c r="F597" s="12"/>
      <c r="G597" s="12"/>
      <c r="H597" s="12"/>
      <c r="I597" s="12"/>
      <c r="J597" s="12">
        <v>23</v>
      </c>
      <c r="K597" s="12">
        <v>49</v>
      </c>
      <c r="L597" s="12">
        <v>48</v>
      </c>
      <c r="M597" s="12"/>
      <c r="N597" s="12"/>
      <c r="O597" s="12"/>
      <c r="P597" s="12"/>
    </row>
    <row r="598" spans="1:16" hidden="1" x14ac:dyDescent="0.35">
      <c r="A598" t="s">
        <v>730</v>
      </c>
      <c r="B598" t="s">
        <v>356</v>
      </c>
      <c r="C598" t="s">
        <v>357</v>
      </c>
      <c r="D598" t="s">
        <v>358</v>
      </c>
      <c r="E598">
        <f>SUM(Table111[[#This Row],[2024]:[2014]])</f>
        <v>2</v>
      </c>
      <c r="F598" s="12"/>
      <c r="G598" s="12"/>
      <c r="H598" s="12"/>
      <c r="I598" s="12"/>
      <c r="J598" s="12">
        <v>2</v>
      </c>
      <c r="K598" s="12"/>
      <c r="L598" s="12"/>
      <c r="M598" s="12"/>
      <c r="N598" s="12"/>
      <c r="O598" s="12"/>
      <c r="P598" s="12"/>
    </row>
    <row r="599" spans="1:16" hidden="1" x14ac:dyDescent="0.35">
      <c r="A599" t="s">
        <v>730</v>
      </c>
      <c r="B599" t="s">
        <v>196</v>
      </c>
      <c r="C599" t="s">
        <v>115</v>
      </c>
      <c r="D599" t="s">
        <v>359</v>
      </c>
      <c r="E599">
        <f>SUM(Table111[[#This Row],[2024]:[2014]])</f>
        <v>6</v>
      </c>
      <c r="F599" s="12"/>
      <c r="G599" s="12"/>
      <c r="H599" s="12"/>
      <c r="I599" s="12"/>
      <c r="J599" s="12"/>
      <c r="K599" s="12"/>
      <c r="L599" s="12"/>
      <c r="M599" s="12"/>
      <c r="N599" s="12">
        <v>6</v>
      </c>
      <c r="O599" s="12"/>
      <c r="P599" s="12"/>
    </row>
    <row r="600" spans="1:16" hidden="1" x14ac:dyDescent="0.35">
      <c r="A600" t="s">
        <v>730</v>
      </c>
      <c r="B600" t="s">
        <v>196</v>
      </c>
      <c r="C600" t="s">
        <v>115</v>
      </c>
      <c r="D600" t="s">
        <v>582</v>
      </c>
      <c r="E600">
        <f>SUM(Table111[[#This Row],[2024]:[2014]])</f>
        <v>1</v>
      </c>
      <c r="F600" s="12"/>
      <c r="G600" s="12"/>
      <c r="H600" s="12"/>
      <c r="I600" s="12"/>
      <c r="J600" s="12"/>
      <c r="K600" s="12"/>
      <c r="L600" s="12"/>
      <c r="M600" s="12"/>
      <c r="N600" s="12">
        <v>1</v>
      </c>
      <c r="O600" s="12"/>
      <c r="P600" s="12"/>
    </row>
    <row r="601" spans="1:16" hidden="1" x14ac:dyDescent="0.35">
      <c r="A601" t="s">
        <v>730</v>
      </c>
      <c r="B601" t="s">
        <v>198</v>
      </c>
      <c r="C601" t="s">
        <v>590</v>
      </c>
      <c r="D601" t="s">
        <v>591</v>
      </c>
      <c r="E601">
        <f>SUM(Table111[[#This Row],[2024]:[2014]])</f>
        <v>4</v>
      </c>
      <c r="F601" s="12"/>
      <c r="G601" s="12"/>
      <c r="H601" s="12"/>
      <c r="I601" s="12"/>
      <c r="J601" s="12"/>
      <c r="K601" s="12"/>
      <c r="L601" s="12"/>
      <c r="M601" s="12">
        <v>1</v>
      </c>
      <c r="N601" s="12">
        <v>1</v>
      </c>
      <c r="O601" s="12"/>
      <c r="P601" s="12">
        <v>2</v>
      </c>
    </row>
    <row r="602" spans="1:16" hidden="1" x14ac:dyDescent="0.35">
      <c r="A602" t="s">
        <v>730</v>
      </c>
      <c r="B602" t="s">
        <v>198</v>
      </c>
      <c r="C602" t="s">
        <v>761</v>
      </c>
      <c r="D602" t="s">
        <v>762</v>
      </c>
      <c r="E602">
        <f>SUM(Table111[[#This Row],[2024]:[2014]])</f>
        <v>1</v>
      </c>
      <c r="F602" s="12"/>
      <c r="G602" s="12"/>
      <c r="H602" s="12"/>
      <c r="I602" s="12"/>
      <c r="J602" s="12"/>
      <c r="K602" s="12"/>
      <c r="L602" s="12"/>
      <c r="M602" s="12"/>
      <c r="N602" s="12">
        <v>1</v>
      </c>
      <c r="O602" s="12"/>
      <c r="P602" s="12"/>
    </row>
    <row r="603" spans="1:16" hidden="1" x14ac:dyDescent="0.35">
      <c r="A603" t="s">
        <v>730</v>
      </c>
      <c r="B603" t="s">
        <v>198</v>
      </c>
      <c r="C603" t="s">
        <v>763</v>
      </c>
      <c r="D603" t="s">
        <v>764</v>
      </c>
      <c r="E603">
        <f>SUM(Table111[[#This Row],[2024]:[2014]])</f>
        <v>29</v>
      </c>
      <c r="F603" s="12"/>
      <c r="G603" s="12"/>
      <c r="H603" s="12"/>
      <c r="I603" s="12"/>
      <c r="J603" s="12">
        <v>3</v>
      </c>
      <c r="K603" s="12">
        <v>3</v>
      </c>
      <c r="L603" s="12">
        <v>3</v>
      </c>
      <c r="M603" s="12">
        <v>8</v>
      </c>
      <c r="N603" s="12">
        <v>6</v>
      </c>
      <c r="O603" s="12">
        <v>3</v>
      </c>
      <c r="P603" s="12">
        <v>3</v>
      </c>
    </row>
    <row r="604" spans="1:16" hidden="1" x14ac:dyDescent="0.35">
      <c r="A604" t="s">
        <v>730</v>
      </c>
      <c r="B604" t="s">
        <v>431</v>
      </c>
      <c r="C604" t="s">
        <v>432</v>
      </c>
      <c r="D604" t="s">
        <v>433</v>
      </c>
      <c r="E604">
        <f>SUM(Table111[[#This Row],[2024]:[2014]])</f>
        <v>1</v>
      </c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>
        <v>1</v>
      </c>
    </row>
    <row r="605" spans="1:16" hidden="1" x14ac:dyDescent="0.35">
      <c r="A605" t="s">
        <v>730</v>
      </c>
      <c r="B605" t="s">
        <v>208</v>
      </c>
      <c r="C605" t="s">
        <v>115</v>
      </c>
      <c r="D605" t="s">
        <v>210</v>
      </c>
      <c r="E605">
        <f>SUM(Table111[[#This Row],[2024]:[2014]])</f>
        <v>21</v>
      </c>
      <c r="F605" s="12">
        <v>3</v>
      </c>
      <c r="G605" s="12"/>
      <c r="H605" s="12">
        <v>6</v>
      </c>
      <c r="I605" s="12">
        <v>3</v>
      </c>
      <c r="J605" s="12">
        <v>1</v>
      </c>
      <c r="K605" s="12">
        <v>6</v>
      </c>
      <c r="L605" s="12"/>
      <c r="M605" s="12">
        <v>1</v>
      </c>
      <c r="N605" s="12">
        <v>1</v>
      </c>
      <c r="O605" s="12"/>
      <c r="P605" s="12"/>
    </row>
    <row r="606" spans="1:16" hidden="1" x14ac:dyDescent="0.35">
      <c r="A606" t="s">
        <v>730</v>
      </c>
      <c r="B606" t="s">
        <v>208</v>
      </c>
      <c r="C606" t="s">
        <v>115</v>
      </c>
      <c r="D606" t="s">
        <v>211</v>
      </c>
      <c r="E606">
        <f>SUM(Table111[[#This Row],[2024]:[2014]])</f>
        <v>17</v>
      </c>
      <c r="F606" s="12"/>
      <c r="G606" s="12"/>
      <c r="H606" s="12">
        <v>3</v>
      </c>
      <c r="I606" s="12">
        <v>5</v>
      </c>
      <c r="J606" s="12">
        <v>1</v>
      </c>
      <c r="K606" s="12">
        <v>3</v>
      </c>
      <c r="L606" s="12">
        <v>3</v>
      </c>
      <c r="M606" s="12">
        <v>2</v>
      </c>
      <c r="N606" s="12"/>
      <c r="O606" s="12"/>
      <c r="P606" s="12"/>
    </row>
    <row r="607" spans="1:16" hidden="1" x14ac:dyDescent="0.35">
      <c r="A607" t="s">
        <v>730</v>
      </c>
      <c r="B607" t="s">
        <v>208</v>
      </c>
      <c r="C607" t="s">
        <v>115</v>
      </c>
      <c r="D607" t="s">
        <v>363</v>
      </c>
      <c r="E607">
        <f>SUM(Table111[[#This Row],[2024]:[2014]])</f>
        <v>0</v>
      </c>
      <c r="F607" s="12"/>
      <c r="G607" s="12"/>
      <c r="H607" s="12"/>
      <c r="I607" s="12"/>
      <c r="J607" s="12"/>
      <c r="K607" s="12">
        <v>0</v>
      </c>
      <c r="L607" s="12"/>
      <c r="M607" s="12"/>
      <c r="N607" s="12"/>
      <c r="O607" s="12"/>
      <c r="P607" s="12"/>
    </row>
    <row r="608" spans="1:16" hidden="1" x14ac:dyDescent="0.35">
      <c r="A608" t="s">
        <v>730</v>
      </c>
      <c r="B608" t="s">
        <v>208</v>
      </c>
      <c r="C608" t="s">
        <v>115</v>
      </c>
      <c r="D608" t="s">
        <v>212</v>
      </c>
      <c r="E608">
        <f>SUM(Table111[[#This Row],[2024]:[2014]])</f>
        <v>57</v>
      </c>
      <c r="F608" s="12">
        <v>4</v>
      </c>
      <c r="G608" s="12">
        <v>1</v>
      </c>
      <c r="H608" s="12">
        <v>13</v>
      </c>
      <c r="I608" s="12">
        <v>8</v>
      </c>
      <c r="J608" s="12">
        <v>31</v>
      </c>
      <c r="K608" s="12"/>
      <c r="L608" s="12"/>
      <c r="M608" s="12"/>
      <c r="N608" s="12"/>
      <c r="O608" s="12"/>
      <c r="P608" s="12"/>
    </row>
    <row r="609" spans="1:16" hidden="1" x14ac:dyDescent="0.35">
      <c r="A609" t="s">
        <v>730</v>
      </c>
      <c r="B609" t="s">
        <v>208</v>
      </c>
      <c r="C609" t="s">
        <v>115</v>
      </c>
      <c r="D609" t="s">
        <v>213</v>
      </c>
      <c r="E609">
        <f>SUM(Table111[[#This Row],[2024]:[2014]])</f>
        <v>10</v>
      </c>
      <c r="F609" s="12">
        <v>2</v>
      </c>
      <c r="G609" s="12"/>
      <c r="H609" s="12">
        <v>1</v>
      </c>
      <c r="I609" s="12">
        <v>4</v>
      </c>
      <c r="J609" s="12"/>
      <c r="K609" s="12">
        <v>2</v>
      </c>
      <c r="L609" s="12">
        <v>1</v>
      </c>
      <c r="M609" s="12"/>
      <c r="N609" s="12"/>
      <c r="O609" s="12"/>
      <c r="P609" s="12"/>
    </row>
    <row r="610" spans="1:16" hidden="1" x14ac:dyDescent="0.35">
      <c r="A610" t="s">
        <v>730</v>
      </c>
      <c r="B610" t="s">
        <v>208</v>
      </c>
      <c r="C610" t="s">
        <v>115</v>
      </c>
      <c r="D610" t="s">
        <v>214</v>
      </c>
      <c r="E610">
        <f>SUM(Table111[[#This Row],[2024]:[2014]])</f>
        <v>6</v>
      </c>
      <c r="F610" s="12"/>
      <c r="G610" s="12"/>
      <c r="H610" s="12">
        <v>3</v>
      </c>
      <c r="I610" s="12">
        <v>3</v>
      </c>
      <c r="J610" s="12"/>
      <c r="K610" s="12"/>
      <c r="L610" s="12"/>
      <c r="M610" s="12"/>
      <c r="N610" s="12"/>
      <c r="O610" s="12"/>
      <c r="P610" s="12"/>
    </row>
    <row r="611" spans="1:16" hidden="1" x14ac:dyDescent="0.35">
      <c r="A611" t="s">
        <v>730</v>
      </c>
      <c r="B611" t="s">
        <v>208</v>
      </c>
      <c r="C611" t="s">
        <v>765</v>
      </c>
      <c r="D611" t="s">
        <v>766</v>
      </c>
      <c r="E611">
        <f>SUM(Table111[[#This Row],[2024]:[2014]])</f>
        <v>1</v>
      </c>
      <c r="F611" s="12"/>
      <c r="G611" s="12"/>
      <c r="H611" s="12"/>
      <c r="I611" s="12"/>
      <c r="J611" s="12"/>
      <c r="K611" s="12">
        <v>1</v>
      </c>
      <c r="L611" s="12"/>
      <c r="M611" s="12"/>
      <c r="N611" s="12"/>
      <c r="O611" s="12"/>
      <c r="P611" s="12"/>
    </row>
    <row r="612" spans="1:16" hidden="1" x14ac:dyDescent="0.35">
      <c r="A612" t="s">
        <v>730</v>
      </c>
      <c r="B612" t="s">
        <v>440</v>
      </c>
      <c r="C612" t="s">
        <v>767</v>
      </c>
      <c r="D612" t="s">
        <v>768</v>
      </c>
      <c r="E612">
        <f>SUM(Table111[[#This Row],[2024]:[2014]])</f>
        <v>1</v>
      </c>
      <c r="F612" s="12"/>
      <c r="G612" s="12">
        <v>1</v>
      </c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1:16" hidden="1" x14ac:dyDescent="0.35">
      <c r="A613" t="s">
        <v>730</v>
      </c>
      <c r="B613" t="s">
        <v>217</v>
      </c>
      <c r="C613" t="s">
        <v>769</v>
      </c>
      <c r="D613" t="s">
        <v>770</v>
      </c>
      <c r="E613">
        <f>SUM(Table111[[#This Row],[2024]:[2014]])</f>
        <v>1</v>
      </c>
      <c r="F613" s="12"/>
      <c r="G613" s="12"/>
      <c r="H613" s="12"/>
      <c r="I613" s="12">
        <v>1</v>
      </c>
      <c r="J613" s="12"/>
      <c r="K613" s="12"/>
      <c r="L613" s="12"/>
      <c r="M613" s="12"/>
      <c r="N613" s="12"/>
      <c r="O613" s="12"/>
      <c r="P613" s="12"/>
    </row>
    <row r="614" spans="1:16" hidden="1" x14ac:dyDescent="0.35">
      <c r="A614" t="s">
        <v>730</v>
      </c>
      <c r="B614" t="s">
        <v>217</v>
      </c>
      <c r="C614" t="s">
        <v>218</v>
      </c>
      <c r="D614" t="s">
        <v>219</v>
      </c>
      <c r="E614">
        <f>SUM(Table111[[#This Row],[2024]:[2014]])</f>
        <v>2</v>
      </c>
      <c r="F614" s="12"/>
      <c r="G614" s="12"/>
      <c r="H614" s="12"/>
      <c r="I614" s="12"/>
      <c r="J614" s="12">
        <v>1</v>
      </c>
      <c r="K614" s="12">
        <v>1</v>
      </c>
      <c r="L614" s="12"/>
      <c r="M614" s="12"/>
      <c r="N614" s="12"/>
      <c r="O614" s="12"/>
      <c r="P614" s="12"/>
    </row>
    <row r="615" spans="1:16" hidden="1" x14ac:dyDescent="0.35">
      <c r="A615" t="s">
        <v>730</v>
      </c>
      <c r="B615" t="s">
        <v>217</v>
      </c>
      <c r="C615" t="s">
        <v>771</v>
      </c>
      <c r="D615" t="s">
        <v>772</v>
      </c>
      <c r="E615">
        <f>SUM(Table111[[#This Row],[2024]:[2014]])</f>
        <v>1</v>
      </c>
      <c r="F615" s="12"/>
      <c r="G615" s="12"/>
      <c r="H615" s="12"/>
      <c r="I615" s="12"/>
      <c r="J615" s="12"/>
      <c r="K615" s="12"/>
      <c r="L615" s="12"/>
      <c r="M615" s="12">
        <v>1</v>
      </c>
      <c r="N615" s="12"/>
      <c r="O615" s="12"/>
      <c r="P615" s="12"/>
    </row>
    <row r="616" spans="1:16" hidden="1" x14ac:dyDescent="0.35">
      <c r="A616" t="s">
        <v>730</v>
      </c>
      <c r="B616" t="s">
        <v>606</v>
      </c>
      <c r="C616" t="s">
        <v>773</v>
      </c>
      <c r="D616" t="s">
        <v>774</v>
      </c>
      <c r="E616">
        <f>SUM(Table111[[#This Row],[2024]:[2014]])</f>
        <v>1</v>
      </c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>
        <v>1</v>
      </c>
    </row>
    <row r="617" spans="1:16" hidden="1" x14ac:dyDescent="0.35">
      <c r="A617" t="s">
        <v>730</v>
      </c>
      <c r="B617" t="s">
        <v>365</v>
      </c>
      <c r="C617" t="s">
        <v>775</v>
      </c>
      <c r="D617" t="s">
        <v>776</v>
      </c>
      <c r="E617">
        <f>SUM(Table111[[#This Row],[2024]:[2014]])</f>
        <v>4</v>
      </c>
      <c r="F617" s="12">
        <v>1</v>
      </c>
      <c r="G617" s="12"/>
      <c r="H617" s="12"/>
      <c r="I617" s="12">
        <v>3</v>
      </c>
      <c r="J617" s="12"/>
      <c r="K617" s="12"/>
      <c r="L617" s="12"/>
      <c r="M617" s="12"/>
      <c r="N617" s="12"/>
      <c r="O617" s="12"/>
      <c r="P617" s="12"/>
    </row>
    <row r="618" spans="1:16" hidden="1" x14ac:dyDescent="0.35">
      <c r="A618" t="s">
        <v>730</v>
      </c>
      <c r="B618" t="s">
        <v>225</v>
      </c>
      <c r="C618" t="s">
        <v>228</v>
      </c>
      <c r="D618" t="s">
        <v>229</v>
      </c>
      <c r="E618">
        <f>SUM(Table111[[#This Row],[2024]:[2014]])</f>
        <v>8</v>
      </c>
      <c r="F618" s="12"/>
      <c r="G618" s="12">
        <v>5</v>
      </c>
      <c r="H618" s="12"/>
      <c r="I618" s="12"/>
      <c r="J618" s="12"/>
      <c r="K618" s="12"/>
      <c r="L618" s="12"/>
      <c r="M618" s="12">
        <v>1</v>
      </c>
      <c r="N618" s="12">
        <v>-1</v>
      </c>
      <c r="O618" s="12">
        <v>1</v>
      </c>
      <c r="P618" s="12">
        <v>2</v>
      </c>
    </row>
    <row r="619" spans="1:16" hidden="1" x14ac:dyDescent="0.35">
      <c r="A619" t="s">
        <v>730</v>
      </c>
      <c r="B619" t="s">
        <v>230</v>
      </c>
      <c r="C619" t="s">
        <v>231</v>
      </c>
      <c r="D619" t="s">
        <v>232</v>
      </c>
      <c r="E619">
        <f>SUM(Table111[[#This Row],[2024]:[2014]])</f>
        <v>10</v>
      </c>
      <c r="F619" s="12"/>
      <c r="G619" s="12">
        <v>4</v>
      </c>
      <c r="H619" s="12">
        <v>1</v>
      </c>
      <c r="I619" s="12">
        <v>2</v>
      </c>
      <c r="J619" s="12"/>
      <c r="K619" s="12">
        <v>1</v>
      </c>
      <c r="L619" s="12">
        <v>1</v>
      </c>
      <c r="M619" s="12">
        <v>1</v>
      </c>
      <c r="N619" s="12"/>
      <c r="O619" s="12"/>
      <c r="P619" s="12"/>
    </row>
    <row r="620" spans="1:16" hidden="1" x14ac:dyDescent="0.35">
      <c r="A620" t="s">
        <v>730</v>
      </c>
      <c r="B620" t="s">
        <v>230</v>
      </c>
      <c r="C620" t="s">
        <v>233</v>
      </c>
      <c r="D620" t="s">
        <v>234</v>
      </c>
      <c r="E620">
        <f>SUM(Table111[[#This Row],[2024]:[2014]])</f>
        <v>14</v>
      </c>
      <c r="F620" s="12">
        <v>2</v>
      </c>
      <c r="G620" s="12">
        <v>1</v>
      </c>
      <c r="H620" s="12">
        <v>2</v>
      </c>
      <c r="I620" s="12">
        <v>4</v>
      </c>
      <c r="J620" s="12"/>
      <c r="K620" s="12">
        <v>1</v>
      </c>
      <c r="L620" s="12">
        <v>3</v>
      </c>
      <c r="M620" s="12"/>
      <c r="N620" s="12">
        <v>1</v>
      </c>
      <c r="O620" s="12"/>
      <c r="P620" s="12"/>
    </row>
    <row r="621" spans="1:16" hidden="1" x14ac:dyDescent="0.35">
      <c r="A621" t="s">
        <v>730</v>
      </c>
      <c r="B621" t="s">
        <v>230</v>
      </c>
      <c r="C621" t="s">
        <v>777</v>
      </c>
      <c r="D621" t="s">
        <v>778</v>
      </c>
      <c r="E621">
        <f>SUM(Table111[[#This Row],[2024]:[2014]])</f>
        <v>2</v>
      </c>
      <c r="F621" s="12"/>
      <c r="G621" s="12"/>
      <c r="H621" s="12"/>
      <c r="I621" s="12">
        <v>2</v>
      </c>
      <c r="J621" s="12"/>
      <c r="K621" s="12"/>
      <c r="L621" s="12"/>
      <c r="M621" s="12"/>
      <c r="N621" s="12"/>
      <c r="O621" s="12"/>
      <c r="P621" s="12"/>
    </row>
    <row r="622" spans="1:16" hidden="1" x14ac:dyDescent="0.35">
      <c r="A622" t="s">
        <v>730</v>
      </c>
      <c r="B622" t="s">
        <v>230</v>
      </c>
      <c r="C622" t="s">
        <v>779</v>
      </c>
      <c r="D622" t="s">
        <v>780</v>
      </c>
      <c r="E622">
        <f>SUM(Table111[[#This Row],[2024]:[2014]])</f>
        <v>1</v>
      </c>
      <c r="F622" s="12"/>
      <c r="G622" s="12"/>
      <c r="H622" s="12">
        <v>1</v>
      </c>
      <c r="I622" s="12"/>
      <c r="J622" s="12"/>
      <c r="K622" s="12"/>
      <c r="L622" s="12"/>
      <c r="M622" s="12"/>
      <c r="N622" s="12"/>
      <c r="O622" s="12"/>
      <c r="P622" s="12"/>
    </row>
    <row r="623" spans="1:16" hidden="1" x14ac:dyDescent="0.35">
      <c r="A623" t="s">
        <v>730</v>
      </c>
      <c r="B623" t="s">
        <v>230</v>
      </c>
      <c r="C623" t="s">
        <v>370</v>
      </c>
      <c r="D623" t="s">
        <v>371</v>
      </c>
      <c r="E623">
        <f>SUM(Table111[[#This Row],[2024]:[2014]])</f>
        <v>8</v>
      </c>
      <c r="F623" s="12"/>
      <c r="G623" s="12"/>
      <c r="H623" s="12"/>
      <c r="I623" s="12"/>
      <c r="J623" s="12">
        <v>1</v>
      </c>
      <c r="K623" s="12">
        <v>4</v>
      </c>
      <c r="L623" s="12"/>
      <c r="M623" s="12"/>
      <c r="N623" s="12">
        <v>2</v>
      </c>
      <c r="O623" s="12"/>
      <c r="P623" s="12">
        <v>1</v>
      </c>
    </row>
    <row r="624" spans="1:16" hidden="1" x14ac:dyDescent="0.35">
      <c r="A624" t="s">
        <v>730</v>
      </c>
      <c r="B624" t="s">
        <v>230</v>
      </c>
      <c r="C624" t="s">
        <v>619</v>
      </c>
      <c r="D624" t="s">
        <v>620</v>
      </c>
      <c r="E624">
        <f>SUM(Table111[[#This Row],[2024]:[2014]])</f>
        <v>2</v>
      </c>
      <c r="F624" s="12"/>
      <c r="G624" s="12"/>
      <c r="H624" s="12"/>
      <c r="I624" s="12"/>
      <c r="J624" s="12"/>
      <c r="K624" s="12"/>
      <c r="L624" s="12"/>
      <c r="M624" s="12"/>
      <c r="N624" s="12"/>
      <c r="O624" s="12">
        <v>2</v>
      </c>
      <c r="P624" s="12"/>
    </row>
    <row r="625" spans="1:16" hidden="1" x14ac:dyDescent="0.35">
      <c r="A625" t="s">
        <v>730</v>
      </c>
      <c r="B625" t="s">
        <v>230</v>
      </c>
      <c r="C625" t="s">
        <v>623</v>
      </c>
      <c r="D625" t="s">
        <v>624</v>
      </c>
      <c r="E625">
        <f>SUM(Table111[[#This Row],[2024]:[2014]])</f>
        <v>2</v>
      </c>
      <c r="F625" s="12"/>
      <c r="G625" s="12"/>
      <c r="H625" s="12"/>
      <c r="I625" s="12"/>
      <c r="J625" s="12"/>
      <c r="K625" s="12">
        <v>1</v>
      </c>
      <c r="L625" s="12">
        <v>1</v>
      </c>
      <c r="M625" s="12"/>
      <c r="N625" s="12"/>
      <c r="O625" s="12"/>
      <c r="P625" s="12"/>
    </row>
    <row r="626" spans="1:16" hidden="1" x14ac:dyDescent="0.35">
      <c r="A626" t="s">
        <v>730</v>
      </c>
      <c r="B626" t="s">
        <v>230</v>
      </c>
      <c r="C626" t="s">
        <v>482</v>
      </c>
      <c r="D626" t="s">
        <v>483</v>
      </c>
      <c r="E626">
        <f>SUM(Table111[[#This Row],[2024]:[2014]])</f>
        <v>4</v>
      </c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>
        <v>4</v>
      </c>
    </row>
    <row r="627" spans="1:16" hidden="1" x14ac:dyDescent="0.35">
      <c r="A627" t="s">
        <v>730</v>
      </c>
      <c r="B627" t="s">
        <v>237</v>
      </c>
      <c r="C627" t="s">
        <v>781</v>
      </c>
      <c r="D627" t="s">
        <v>782</v>
      </c>
      <c r="E627">
        <f>SUM(Table111[[#This Row],[2024]:[2014]])</f>
        <v>0</v>
      </c>
      <c r="F627" s="12"/>
      <c r="G627" s="12"/>
      <c r="H627" s="12"/>
      <c r="I627" s="12"/>
      <c r="J627" s="12">
        <v>0</v>
      </c>
      <c r="K627" s="12">
        <v>0</v>
      </c>
      <c r="L627" s="12"/>
      <c r="M627" s="12"/>
      <c r="N627" s="12"/>
      <c r="O627" s="12"/>
      <c r="P627" s="12"/>
    </row>
    <row r="628" spans="1:16" hidden="1" x14ac:dyDescent="0.35">
      <c r="A628" t="s">
        <v>730</v>
      </c>
      <c r="B628" t="s">
        <v>237</v>
      </c>
      <c r="C628" t="s">
        <v>783</v>
      </c>
      <c r="D628" t="s">
        <v>784</v>
      </c>
      <c r="E628">
        <f>SUM(Table111[[#This Row],[2024]:[2014]])</f>
        <v>3</v>
      </c>
      <c r="F628" s="12">
        <v>1</v>
      </c>
      <c r="G628" s="12">
        <v>1</v>
      </c>
      <c r="H628" s="12">
        <v>1</v>
      </c>
      <c r="I628" s="12"/>
      <c r="J628" s="12"/>
      <c r="K628" s="12"/>
      <c r="L628" s="12"/>
      <c r="M628" s="12"/>
      <c r="N628" s="12"/>
      <c r="O628" s="12"/>
      <c r="P628" s="12"/>
    </row>
    <row r="629" spans="1:16" hidden="1" x14ac:dyDescent="0.35">
      <c r="A629" t="s">
        <v>730</v>
      </c>
      <c r="B629" t="s">
        <v>242</v>
      </c>
      <c r="C629" t="s">
        <v>243</v>
      </c>
      <c r="D629" t="s">
        <v>244</v>
      </c>
      <c r="E629">
        <f>SUM(Table111[[#This Row],[2024]:[2014]])</f>
        <v>54</v>
      </c>
      <c r="F629" s="12">
        <v>4</v>
      </c>
      <c r="G629" s="12">
        <v>21</v>
      </c>
      <c r="H629" s="12">
        <v>11</v>
      </c>
      <c r="I629" s="12">
        <v>18</v>
      </c>
      <c r="J629" s="12"/>
      <c r="K629" s="12"/>
      <c r="L629" s="12"/>
      <c r="M629" s="12"/>
      <c r="N629" s="12"/>
      <c r="O629" s="12"/>
      <c r="P629" s="12"/>
    </row>
    <row r="630" spans="1:16" hidden="1" x14ac:dyDescent="0.35">
      <c r="A630" t="s">
        <v>730</v>
      </c>
      <c r="B630" t="s">
        <v>242</v>
      </c>
      <c r="C630" t="s">
        <v>245</v>
      </c>
      <c r="D630" t="s">
        <v>246</v>
      </c>
      <c r="E630">
        <f>SUM(Table111[[#This Row],[2024]:[2014]])</f>
        <v>6</v>
      </c>
      <c r="F630" s="12"/>
      <c r="G630" s="12">
        <v>3</v>
      </c>
      <c r="H630" s="12"/>
      <c r="I630" s="12">
        <v>2</v>
      </c>
      <c r="J630" s="12">
        <v>1</v>
      </c>
      <c r="K630" s="12"/>
      <c r="L630" s="12"/>
      <c r="M630" s="12"/>
      <c r="N630" s="12"/>
      <c r="O630" s="12"/>
      <c r="P630" s="12"/>
    </row>
    <row r="631" spans="1:16" hidden="1" x14ac:dyDescent="0.35">
      <c r="A631" t="s">
        <v>730</v>
      </c>
      <c r="B631" t="s">
        <v>242</v>
      </c>
      <c r="C631" t="s">
        <v>785</v>
      </c>
      <c r="D631" t="s">
        <v>786</v>
      </c>
      <c r="E631">
        <f>SUM(Table111[[#This Row],[2024]:[2014]])</f>
        <v>1</v>
      </c>
      <c r="F631" s="12">
        <v>1</v>
      </c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1:16" hidden="1" x14ac:dyDescent="0.35">
      <c r="A632" t="s">
        <v>730</v>
      </c>
      <c r="B632" t="s">
        <v>242</v>
      </c>
      <c r="C632" t="s">
        <v>633</v>
      </c>
      <c r="D632" t="s">
        <v>634</v>
      </c>
      <c r="E632">
        <f>SUM(Table111[[#This Row],[2024]:[2014]])</f>
        <v>8</v>
      </c>
      <c r="F632" s="12"/>
      <c r="G632" s="12"/>
      <c r="H632" s="12"/>
      <c r="I632" s="12"/>
      <c r="J632" s="12"/>
      <c r="K632" s="12"/>
      <c r="L632" s="12"/>
      <c r="M632" s="12"/>
      <c r="N632" s="12"/>
      <c r="O632" s="12">
        <v>7</v>
      </c>
      <c r="P632" s="12">
        <v>1</v>
      </c>
    </row>
    <row r="633" spans="1:16" hidden="1" x14ac:dyDescent="0.35">
      <c r="A633" t="s">
        <v>730</v>
      </c>
      <c r="B633" t="s">
        <v>242</v>
      </c>
      <c r="C633" t="s">
        <v>484</v>
      </c>
      <c r="D633" t="s">
        <v>485</v>
      </c>
      <c r="E633">
        <f>SUM(Table111[[#This Row],[2024]:[2014]])</f>
        <v>3</v>
      </c>
      <c r="F633" s="12"/>
      <c r="G633" s="12"/>
      <c r="H633" s="12"/>
      <c r="I633" s="12"/>
      <c r="J633" s="12"/>
      <c r="K633" s="12">
        <v>3</v>
      </c>
      <c r="L633" s="12"/>
      <c r="M633" s="12"/>
      <c r="N633" s="12"/>
      <c r="O633" s="12"/>
      <c r="P633" s="12"/>
    </row>
    <row r="634" spans="1:16" hidden="1" x14ac:dyDescent="0.35">
      <c r="A634" t="s">
        <v>730</v>
      </c>
      <c r="B634" t="s">
        <v>242</v>
      </c>
      <c r="C634" t="s">
        <v>637</v>
      </c>
      <c r="D634" t="s">
        <v>638</v>
      </c>
      <c r="E634">
        <f>SUM(Table111[[#This Row],[2024]:[2014]])</f>
        <v>6</v>
      </c>
      <c r="F634" s="12"/>
      <c r="G634" s="12"/>
      <c r="H634" s="12"/>
      <c r="I634" s="12"/>
      <c r="J634" s="12"/>
      <c r="K634" s="12"/>
      <c r="L634" s="12"/>
      <c r="M634" s="12"/>
      <c r="N634" s="12"/>
      <c r="O634" s="12">
        <v>4</v>
      </c>
      <c r="P634" s="12">
        <v>2</v>
      </c>
    </row>
    <row r="635" spans="1:16" hidden="1" x14ac:dyDescent="0.35">
      <c r="A635" t="s">
        <v>730</v>
      </c>
      <c r="B635" t="s">
        <v>242</v>
      </c>
      <c r="C635" t="s">
        <v>372</v>
      </c>
      <c r="D635" t="s">
        <v>373</v>
      </c>
      <c r="E635">
        <f>SUM(Table111[[#This Row],[2024]:[2014]])</f>
        <v>6</v>
      </c>
      <c r="F635" s="12"/>
      <c r="G635" s="12"/>
      <c r="H635" s="12"/>
      <c r="I635" s="12"/>
      <c r="J635" s="12"/>
      <c r="K635" s="12">
        <v>2</v>
      </c>
      <c r="L635" s="12"/>
      <c r="M635" s="12">
        <v>2</v>
      </c>
      <c r="N635" s="12">
        <v>2</v>
      </c>
      <c r="O635" s="12"/>
      <c r="P635" s="12"/>
    </row>
    <row r="636" spans="1:16" hidden="1" x14ac:dyDescent="0.35">
      <c r="A636" t="s">
        <v>730</v>
      </c>
      <c r="B636" t="s">
        <v>242</v>
      </c>
      <c r="C636" t="s">
        <v>639</v>
      </c>
      <c r="D636" t="s">
        <v>640</v>
      </c>
      <c r="E636">
        <f>SUM(Table111[[#This Row],[2024]:[2014]])</f>
        <v>5</v>
      </c>
      <c r="F636" s="12"/>
      <c r="G636" s="12"/>
      <c r="H636" s="12"/>
      <c r="I636" s="12"/>
      <c r="J636" s="12"/>
      <c r="K636" s="12"/>
      <c r="L636" s="12"/>
      <c r="M636" s="12"/>
      <c r="N636" s="12">
        <v>5</v>
      </c>
      <c r="O636" s="12"/>
      <c r="P636" s="12"/>
    </row>
    <row r="637" spans="1:16" hidden="1" x14ac:dyDescent="0.35">
      <c r="A637" t="s">
        <v>730</v>
      </c>
      <c r="B637" t="s">
        <v>242</v>
      </c>
      <c r="C637" t="s">
        <v>641</v>
      </c>
      <c r="D637" t="s">
        <v>642</v>
      </c>
      <c r="E637">
        <f>SUM(Table111[[#This Row],[2024]:[2014]])</f>
        <v>2</v>
      </c>
      <c r="F637" s="12"/>
      <c r="G637" s="12"/>
      <c r="H637" s="12"/>
      <c r="I637" s="12"/>
      <c r="J637" s="12"/>
      <c r="K637" s="12"/>
      <c r="L637" s="12"/>
      <c r="M637" s="12"/>
      <c r="N637" s="12"/>
      <c r="O637" s="12">
        <v>2</v>
      </c>
      <c r="P637" s="12"/>
    </row>
    <row r="638" spans="1:16" hidden="1" x14ac:dyDescent="0.35">
      <c r="A638" t="s">
        <v>730</v>
      </c>
      <c r="B638" t="s">
        <v>247</v>
      </c>
      <c r="C638" t="s">
        <v>248</v>
      </c>
      <c r="D638" t="s">
        <v>249</v>
      </c>
      <c r="E638">
        <f>SUM(Table111[[#This Row],[2024]:[2014]])</f>
        <v>12</v>
      </c>
      <c r="F638" s="12"/>
      <c r="G638" s="12"/>
      <c r="H638" s="12">
        <v>1</v>
      </c>
      <c r="I638" s="12">
        <v>4</v>
      </c>
      <c r="J638" s="12">
        <v>3</v>
      </c>
      <c r="K638" s="12">
        <v>2</v>
      </c>
      <c r="L638" s="12">
        <v>2</v>
      </c>
      <c r="M638" s="12"/>
      <c r="N638" s="12"/>
      <c r="O638" s="12"/>
      <c r="P638" s="12"/>
    </row>
    <row r="639" spans="1:16" hidden="1" x14ac:dyDescent="0.35">
      <c r="A639" t="s">
        <v>730</v>
      </c>
      <c r="B639" t="s">
        <v>247</v>
      </c>
      <c r="C639" t="s">
        <v>250</v>
      </c>
      <c r="D639" t="s">
        <v>251</v>
      </c>
      <c r="E639">
        <f>SUM(Table111[[#This Row],[2024]:[2014]])</f>
        <v>2</v>
      </c>
      <c r="F639" s="12"/>
      <c r="G639" s="12"/>
      <c r="H639" s="12"/>
      <c r="I639" s="12">
        <v>1</v>
      </c>
      <c r="J639" s="12"/>
      <c r="K639" s="12"/>
      <c r="L639" s="12">
        <v>1</v>
      </c>
      <c r="M639" s="12"/>
      <c r="N639" s="12"/>
      <c r="O639" s="12"/>
      <c r="P639" s="12"/>
    </row>
    <row r="640" spans="1:16" hidden="1" x14ac:dyDescent="0.35">
      <c r="A640" t="s">
        <v>730</v>
      </c>
      <c r="B640" t="s">
        <v>252</v>
      </c>
      <c r="C640" t="s">
        <v>651</v>
      </c>
      <c r="D640" t="s">
        <v>652</v>
      </c>
      <c r="E640">
        <f>SUM(Table111[[#This Row],[2024]:[2014]])</f>
        <v>29</v>
      </c>
      <c r="F640" s="12"/>
      <c r="G640" s="12">
        <v>3</v>
      </c>
      <c r="H640" s="12">
        <v>3</v>
      </c>
      <c r="I640" s="12">
        <v>6</v>
      </c>
      <c r="J640" s="12"/>
      <c r="K640" s="12">
        <v>4</v>
      </c>
      <c r="L640" s="12"/>
      <c r="M640" s="12">
        <v>4</v>
      </c>
      <c r="N640" s="12">
        <v>9</v>
      </c>
      <c r="O640" s="12"/>
      <c r="P640" s="12"/>
    </row>
    <row r="641" spans="1:16" hidden="1" x14ac:dyDescent="0.35">
      <c r="A641" t="s">
        <v>730</v>
      </c>
      <c r="B641" t="s">
        <v>252</v>
      </c>
      <c r="C641" t="s">
        <v>253</v>
      </c>
      <c r="D641" t="s">
        <v>254</v>
      </c>
      <c r="E641">
        <f>SUM(Table111[[#This Row],[2024]:[2014]])</f>
        <v>5</v>
      </c>
      <c r="F641" s="12"/>
      <c r="G641" s="12">
        <v>5</v>
      </c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1:16" hidden="1" x14ac:dyDescent="0.35">
      <c r="A642" t="s">
        <v>730</v>
      </c>
      <c r="B642" t="s">
        <v>255</v>
      </c>
      <c r="C642" t="s">
        <v>256</v>
      </c>
      <c r="D642" t="s">
        <v>257</v>
      </c>
      <c r="E642">
        <f>SUM(Table111[[#This Row],[2024]:[2014]])</f>
        <v>4</v>
      </c>
      <c r="F642" s="12"/>
      <c r="G642" s="12"/>
      <c r="H642" s="12"/>
      <c r="I642" s="12"/>
      <c r="J642" s="12"/>
      <c r="K642" s="12">
        <v>4</v>
      </c>
      <c r="L642" s="12"/>
      <c r="M642" s="12"/>
      <c r="N642" s="12"/>
      <c r="O642" s="12"/>
      <c r="P642" s="12"/>
    </row>
    <row r="643" spans="1:16" hidden="1" x14ac:dyDescent="0.35">
      <c r="A643" t="s">
        <v>730</v>
      </c>
      <c r="B643" t="s">
        <v>255</v>
      </c>
      <c r="C643" t="s">
        <v>787</v>
      </c>
      <c r="D643" t="s">
        <v>788</v>
      </c>
      <c r="E643">
        <f>SUM(Table111[[#This Row],[2024]:[2014]])</f>
        <v>2</v>
      </c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>
        <v>2</v>
      </c>
    </row>
    <row r="644" spans="1:16" hidden="1" x14ac:dyDescent="0.35">
      <c r="A644" t="s">
        <v>730</v>
      </c>
      <c r="B644" t="s">
        <v>255</v>
      </c>
      <c r="C644" t="s">
        <v>260</v>
      </c>
      <c r="D644" t="s">
        <v>261</v>
      </c>
      <c r="E644">
        <f>SUM(Table111[[#This Row],[2024]:[2014]])</f>
        <v>11</v>
      </c>
      <c r="F644" s="12">
        <v>3</v>
      </c>
      <c r="G644" s="12">
        <v>4</v>
      </c>
      <c r="H644" s="12">
        <v>3</v>
      </c>
      <c r="I644" s="12">
        <v>1</v>
      </c>
      <c r="J644" s="12"/>
      <c r="K644" s="12"/>
      <c r="L644" s="12"/>
      <c r="M644" s="12"/>
      <c r="N644" s="12"/>
      <c r="O644" s="12"/>
      <c r="P644" s="12"/>
    </row>
    <row r="645" spans="1:16" hidden="1" x14ac:dyDescent="0.35">
      <c r="A645" t="s">
        <v>730</v>
      </c>
      <c r="B645" t="s">
        <v>255</v>
      </c>
      <c r="C645" t="s">
        <v>262</v>
      </c>
      <c r="D645" t="s">
        <v>263</v>
      </c>
      <c r="E645">
        <f>SUM(Table111[[#This Row],[2024]:[2014]])</f>
        <v>69</v>
      </c>
      <c r="F645" s="12">
        <v>3</v>
      </c>
      <c r="G645" s="12">
        <v>3</v>
      </c>
      <c r="H645" s="12">
        <v>3</v>
      </c>
      <c r="I645" s="12">
        <v>10</v>
      </c>
      <c r="J645" s="12">
        <v>12</v>
      </c>
      <c r="K645" s="12">
        <v>18</v>
      </c>
      <c r="L645" s="12">
        <v>10</v>
      </c>
      <c r="M645" s="12"/>
      <c r="N645" s="12">
        <v>0</v>
      </c>
      <c r="O645" s="12">
        <v>1</v>
      </c>
      <c r="P645" s="12">
        <v>9</v>
      </c>
    </row>
    <row r="646" spans="1:16" hidden="1" x14ac:dyDescent="0.35">
      <c r="A646" t="s">
        <v>730</v>
      </c>
      <c r="B646" t="s">
        <v>255</v>
      </c>
      <c r="C646" t="s">
        <v>266</v>
      </c>
      <c r="D646" t="s">
        <v>267</v>
      </c>
      <c r="E646">
        <f>SUM(Table111[[#This Row],[2024]:[2014]])</f>
        <v>2</v>
      </c>
      <c r="F646" s="12">
        <v>2</v>
      </c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1:16" hidden="1" x14ac:dyDescent="0.35">
      <c r="A647" t="s">
        <v>730</v>
      </c>
      <c r="B647" t="s">
        <v>255</v>
      </c>
      <c r="C647" t="s">
        <v>268</v>
      </c>
      <c r="D647" t="s">
        <v>269</v>
      </c>
      <c r="E647">
        <f>SUM(Table111[[#This Row],[2024]:[2014]])</f>
        <v>4</v>
      </c>
      <c r="F647" s="12"/>
      <c r="G647" s="12">
        <v>2</v>
      </c>
      <c r="H647" s="12">
        <v>2</v>
      </c>
      <c r="I647" s="12"/>
      <c r="J647" s="12"/>
      <c r="K647" s="12"/>
      <c r="L647" s="12"/>
      <c r="M647" s="12"/>
      <c r="N647" s="12"/>
      <c r="O647" s="12"/>
      <c r="P647" s="12"/>
    </row>
    <row r="648" spans="1:16" hidden="1" x14ac:dyDescent="0.35">
      <c r="A648" t="s">
        <v>730</v>
      </c>
      <c r="B648" t="s">
        <v>270</v>
      </c>
      <c r="C648" t="s">
        <v>115</v>
      </c>
      <c r="D648" t="s">
        <v>271</v>
      </c>
      <c r="E648">
        <f>SUM(Table111[[#This Row],[2024]:[2014]])</f>
        <v>978</v>
      </c>
      <c r="F648" s="12">
        <v>34</v>
      </c>
      <c r="G648" s="12">
        <v>81</v>
      </c>
      <c r="H648" s="12">
        <v>146</v>
      </c>
      <c r="I648" s="12">
        <v>194</v>
      </c>
      <c r="J648" s="12">
        <v>43</v>
      </c>
      <c r="K648" s="12">
        <v>131</v>
      </c>
      <c r="L648" s="12">
        <v>59</v>
      </c>
      <c r="M648" s="12">
        <v>91</v>
      </c>
      <c r="N648" s="12">
        <v>81</v>
      </c>
      <c r="O648" s="12">
        <v>36</v>
      </c>
      <c r="P648" s="12">
        <v>82</v>
      </c>
    </row>
    <row r="649" spans="1:16" hidden="1" x14ac:dyDescent="0.35">
      <c r="A649" t="s">
        <v>730</v>
      </c>
      <c r="B649" t="s">
        <v>270</v>
      </c>
      <c r="C649" t="s">
        <v>115</v>
      </c>
      <c r="D649" t="s">
        <v>380</v>
      </c>
      <c r="E649">
        <f>SUM(Table111[[#This Row],[2024]:[2014]])</f>
        <v>12</v>
      </c>
      <c r="F649" s="12"/>
      <c r="G649" s="12"/>
      <c r="H649" s="12"/>
      <c r="I649" s="12"/>
      <c r="J649" s="12"/>
      <c r="K649" s="12"/>
      <c r="L649" s="12">
        <v>3</v>
      </c>
      <c r="M649" s="12">
        <v>9</v>
      </c>
      <c r="N649" s="12"/>
      <c r="O649" s="12"/>
      <c r="P649" s="12"/>
    </row>
    <row r="650" spans="1:16" hidden="1" x14ac:dyDescent="0.35">
      <c r="A650" t="s">
        <v>730</v>
      </c>
      <c r="B650" t="s">
        <v>270</v>
      </c>
      <c r="C650" t="s">
        <v>115</v>
      </c>
      <c r="D650" t="s">
        <v>655</v>
      </c>
      <c r="E650">
        <f>SUM(Table111[[#This Row],[2024]:[2014]])</f>
        <v>21</v>
      </c>
      <c r="F650" s="12"/>
      <c r="G650" s="12"/>
      <c r="H650" s="12"/>
      <c r="I650" s="12"/>
      <c r="J650" s="12"/>
      <c r="K650" s="12"/>
      <c r="L650" s="12"/>
      <c r="M650" s="12"/>
      <c r="N650" s="12"/>
      <c r="O650" s="12">
        <v>8</v>
      </c>
      <c r="P650" s="12">
        <v>13</v>
      </c>
    </row>
    <row r="651" spans="1:16" hidden="1" x14ac:dyDescent="0.35">
      <c r="A651" t="s">
        <v>730</v>
      </c>
      <c r="B651" t="s">
        <v>270</v>
      </c>
      <c r="C651" t="s">
        <v>274</v>
      </c>
      <c r="D651" t="s">
        <v>275</v>
      </c>
      <c r="E651">
        <f>SUM(Table111[[#This Row],[2024]:[2014]])</f>
        <v>221</v>
      </c>
      <c r="F651" s="12">
        <v>1</v>
      </c>
      <c r="G651" s="12">
        <v>21</v>
      </c>
      <c r="H651" s="12">
        <v>31</v>
      </c>
      <c r="I651" s="12">
        <v>57</v>
      </c>
      <c r="J651" s="12">
        <v>12</v>
      </c>
      <c r="K651" s="12">
        <v>32</v>
      </c>
      <c r="L651" s="12">
        <v>15</v>
      </c>
      <c r="M651" s="12">
        <v>27</v>
      </c>
      <c r="N651" s="12">
        <v>10</v>
      </c>
      <c r="O651" s="12">
        <v>15</v>
      </c>
      <c r="P651" s="12"/>
    </row>
    <row r="652" spans="1:16" hidden="1" x14ac:dyDescent="0.35">
      <c r="A652" t="s">
        <v>730</v>
      </c>
      <c r="B652" t="s">
        <v>270</v>
      </c>
      <c r="C652" t="s">
        <v>381</v>
      </c>
      <c r="D652" t="s">
        <v>382</v>
      </c>
      <c r="E652">
        <f>SUM(Table111[[#This Row],[2024]:[2014]])</f>
        <v>66</v>
      </c>
      <c r="F652" s="12"/>
      <c r="G652" s="12"/>
      <c r="H652" s="12"/>
      <c r="I652" s="12"/>
      <c r="J652" s="12">
        <v>19</v>
      </c>
      <c r="K652" s="12">
        <v>34</v>
      </c>
      <c r="L652" s="12">
        <v>13</v>
      </c>
      <c r="M652" s="12"/>
      <c r="N652" s="12"/>
      <c r="O652" s="12"/>
      <c r="P652" s="12"/>
    </row>
    <row r="653" spans="1:16" hidden="1" x14ac:dyDescent="0.35">
      <c r="A653" t="s">
        <v>730</v>
      </c>
      <c r="B653" t="s">
        <v>270</v>
      </c>
      <c r="C653" t="s">
        <v>656</v>
      </c>
      <c r="D653" t="s">
        <v>657</v>
      </c>
      <c r="E653">
        <f>SUM(Table111[[#This Row],[2024]:[2014]])</f>
        <v>17</v>
      </c>
      <c r="F653" s="12"/>
      <c r="G653" s="12"/>
      <c r="H653" s="12"/>
      <c r="I653" s="12"/>
      <c r="J653" s="12"/>
      <c r="K653" s="12"/>
      <c r="L653" s="12"/>
      <c r="M653" s="12">
        <v>7</v>
      </c>
      <c r="N653" s="12"/>
      <c r="O653" s="12">
        <v>3</v>
      </c>
      <c r="P653" s="12">
        <v>7</v>
      </c>
    </row>
    <row r="654" spans="1:16" hidden="1" x14ac:dyDescent="0.35">
      <c r="A654" t="s">
        <v>730</v>
      </c>
      <c r="B654" t="s">
        <v>270</v>
      </c>
      <c r="C654" t="s">
        <v>658</v>
      </c>
      <c r="D654" t="s">
        <v>659</v>
      </c>
      <c r="E654">
        <f>SUM(Table111[[#This Row],[2024]:[2014]])</f>
        <v>58</v>
      </c>
      <c r="F654" s="12"/>
      <c r="G654" s="12"/>
      <c r="H654" s="12"/>
      <c r="I654" s="12"/>
      <c r="J654" s="12"/>
      <c r="K654" s="12"/>
      <c r="L654" s="12">
        <v>24</v>
      </c>
      <c r="M654" s="12">
        <v>34</v>
      </c>
      <c r="N654" s="12"/>
      <c r="O654" s="12"/>
      <c r="P654" s="12"/>
    </row>
    <row r="655" spans="1:16" hidden="1" x14ac:dyDescent="0.35">
      <c r="A655" t="s">
        <v>730</v>
      </c>
      <c r="B655" t="s">
        <v>270</v>
      </c>
      <c r="C655" t="s">
        <v>276</v>
      </c>
      <c r="D655" t="s">
        <v>277</v>
      </c>
      <c r="E655">
        <f>SUM(Table111[[#This Row],[2024]:[2014]])</f>
        <v>49</v>
      </c>
      <c r="F655" s="12">
        <v>10</v>
      </c>
      <c r="G655" s="12">
        <v>16</v>
      </c>
      <c r="H655" s="12">
        <v>9</v>
      </c>
      <c r="I655" s="12">
        <v>2</v>
      </c>
      <c r="J655" s="12">
        <v>12</v>
      </c>
      <c r="K655" s="12"/>
      <c r="L655" s="12"/>
      <c r="M655" s="12"/>
      <c r="N655" s="12"/>
      <c r="O655" s="12"/>
      <c r="P655" s="12"/>
    </row>
    <row r="656" spans="1:16" hidden="1" x14ac:dyDescent="0.35">
      <c r="A656" t="s">
        <v>730</v>
      </c>
      <c r="B656" t="s">
        <v>270</v>
      </c>
      <c r="C656" t="s">
        <v>666</v>
      </c>
      <c r="D656" t="s">
        <v>667</v>
      </c>
      <c r="E656">
        <f>SUM(Table111[[#This Row],[2024]:[2014]])</f>
        <v>0</v>
      </c>
      <c r="F656" s="12"/>
      <c r="G656" s="12"/>
      <c r="H656" s="12"/>
      <c r="I656" s="12"/>
      <c r="J656" s="12">
        <v>0</v>
      </c>
      <c r="K656" s="12"/>
      <c r="L656" s="12"/>
      <c r="M656" s="12">
        <v>-1</v>
      </c>
      <c r="N656" s="12">
        <v>1</v>
      </c>
      <c r="O656" s="12"/>
      <c r="P656" s="12"/>
    </row>
    <row r="657" spans="1:16" hidden="1" x14ac:dyDescent="0.35">
      <c r="A657" t="s">
        <v>730</v>
      </c>
      <c r="B657" t="s">
        <v>270</v>
      </c>
      <c r="C657" t="s">
        <v>668</v>
      </c>
      <c r="D657" t="s">
        <v>669</v>
      </c>
      <c r="E657">
        <f>SUM(Table111[[#This Row],[2024]:[2014]])</f>
        <v>0</v>
      </c>
      <c r="F657" s="12"/>
      <c r="G657" s="12"/>
      <c r="H657" s="12"/>
      <c r="I657" s="12"/>
      <c r="J657" s="12"/>
      <c r="K657" s="12"/>
      <c r="L657" s="12"/>
      <c r="M657" s="12"/>
      <c r="N657" s="12"/>
      <c r="O657" s="12">
        <v>-1</v>
      </c>
      <c r="P657" s="12">
        <v>1</v>
      </c>
    </row>
    <row r="658" spans="1:16" hidden="1" x14ac:dyDescent="0.35">
      <c r="A658" t="s">
        <v>730</v>
      </c>
      <c r="B658" t="s">
        <v>270</v>
      </c>
      <c r="C658" t="s">
        <v>492</v>
      </c>
      <c r="D658" t="s">
        <v>493</v>
      </c>
      <c r="E658">
        <f>SUM(Table111[[#This Row],[2024]:[2014]])</f>
        <v>0</v>
      </c>
      <c r="F658" s="12"/>
      <c r="G658" s="12"/>
      <c r="H658" s="12"/>
      <c r="I658" s="12"/>
      <c r="J658" s="12"/>
      <c r="K658" s="12">
        <v>0</v>
      </c>
      <c r="L658" s="12"/>
      <c r="M658" s="12"/>
      <c r="N658" s="12"/>
      <c r="O658" s="12"/>
      <c r="P658" s="12"/>
    </row>
    <row r="659" spans="1:16" hidden="1" x14ac:dyDescent="0.35">
      <c r="A659" t="s">
        <v>730</v>
      </c>
      <c r="B659" t="s">
        <v>270</v>
      </c>
      <c r="C659" t="s">
        <v>282</v>
      </c>
      <c r="D659" t="s">
        <v>283</v>
      </c>
      <c r="E659">
        <f>SUM(Table111[[#This Row],[2024]:[2014]])</f>
        <v>851</v>
      </c>
      <c r="F659" s="12">
        <v>40</v>
      </c>
      <c r="G659" s="12">
        <v>143</v>
      </c>
      <c r="H659" s="12">
        <v>140</v>
      </c>
      <c r="I659" s="12">
        <v>123</v>
      </c>
      <c r="J659" s="12">
        <v>73</v>
      </c>
      <c r="K659" s="12">
        <v>56</v>
      </c>
      <c r="L659" s="12">
        <v>71</v>
      </c>
      <c r="M659" s="12">
        <v>73</v>
      </c>
      <c r="N659" s="12">
        <v>35</v>
      </c>
      <c r="O659" s="12">
        <v>58</v>
      </c>
      <c r="P659" s="12">
        <v>39</v>
      </c>
    </row>
    <row r="660" spans="1:16" hidden="1" x14ac:dyDescent="0.35">
      <c r="A660" t="s">
        <v>730</v>
      </c>
      <c r="B660" t="s">
        <v>270</v>
      </c>
      <c r="C660" t="s">
        <v>288</v>
      </c>
      <c r="D660" t="s">
        <v>289</v>
      </c>
      <c r="E660">
        <f>SUM(Table111[[#This Row],[2024]:[2014]])</f>
        <v>4</v>
      </c>
      <c r="F660" s="12"/>
      <c r="G660" s="12">
        <v>1</v>
      </c>
      <c r="H660" s="12">
        <v>1</v>
      </c>
      <c r="I660" s="12">
        <v>2</v>
      </c>
      <c r="J660" s="12"/>
      <c r="K660" s="12"/>
      <c r="L660" s="12"/>
      <c r="M660" s="12"/>
      <c r="N660" s="12"/>
      <c r="O660" s="12"/>
      <c r="P660" s="12"/>
    </row>
    <row r="661" spans="1:16" hidden="1" x14ac:dyDescent="0.35">
      <c r="A661" t="s">
        <v>730</v>
      </c>
      <c r="B661" t="s">
        <v>270</v>
      </c>
      <c r="C661" t="s">
        <v>290</v>
      </c>
      <c r="D661" t="s">
        <v>291</v>
      </c>
      <c r="E661">
        <f>SUM(Table111[[#This Row],[2024]:[2014]])</f>
        <v>13</v>
      </c>
      <c r="F661" s="12">
        <v>2</v>
      </c>
      <c r="G661" s="12"/>
      <c r="H661" s="12">
        <v>2</v>
      </c>
      <c r="I661" s="12">
        <v>9</v>
      </c>
      <c r="J661" s="12"/>
      <c r="K661" s="12"/>
      <c r="L661" s="12"/>
      <c r="M661" s="12"/>
      <c r="N661" s="12"/>
      <c r="O661" s="12"/>
      <c r="P661" s="12"/>
    </row>
    <row r="662" spans="1:16" hidden="1" x14ac:dyDescent="0.35">
      <c r="A662" t="s">
        <v>730</v>
      </c>
      <c r="B662" t="s">
        <v>270</v>
      </c>
      <c r="C662" t="s">
        <v>292</v>
      </c>
      <c r="D662" t="s">
        <v>293</v>
      </c>
      <c r="E662">
        <f>SUM(Table111[[#This Row],[2024]:[2014]])</f>
        <v>5</v>
      </c>
      <c r="F662" s="12"/>
      <c r="G662" s="12"/>
      <c r="H662" s="12"/>
      <c r="I662" s="12"/>
      <c r="J662" s="12">
        <v>1</v>
      </c>
      <c r="K662" s="12"/>
      <c r="L662" s="12"/>
      <c r="M662" s="12"/>
      <c r="N662" s="12">
        <v>1</v>
      </c>
      <c r="O662" s="12">
        <v>3</v>
      </c>
      <c r="P662" s="12"/>
    </row>
    <row r="663" spans="1:16" hidden="1" x14ac:dyDescent="0.35">
      <c r="A663" t="s">
        <v>730</v>
      </c>
      <c r="B663" t="s">
        <v>270</v>
      </c>
      <c r="C663" t="s">
        <v>294</v>
      </c>
      <c r="D663" t="s">
        <v>295</v>
      </c>
      <c r="E663">
        <f>SUM(Table111[[#This Row],[2024]:[2014]])</f>
        <v>116</v>
      </c>
      <c r="F663" s="12">
        <v>35</v>
      </c>
      <c r="G663" s="12">
        <v>3</v>
      </c>
      <c r="H663" s="12">
        <v>8</v>
      </c>
      <c r="I663" s="12">
        <v>18</v>
      </c>
      <c r="J663" s="12">
        <v>5</v>
      </c>
      <c r="K663" s="12">
        <v>6</v>
      </c>
      <c r="L663" s="12">
        <v>21</v>
      </c>
      <c r="M663" s="12">
        <v>7</v>
      </c>
      <c r="N663" s="12">
        <v>2</v>
      </c>
      <c r="O663" s="12">
        <v>11</v>
      </c>
      <c r="P663" s="12"/>
    </row>
    <row r="664" spans="1:16" hidden="1" x14ac:dyDescent="0.35">
      <c r="A664" t="s">
        <v>730</v>
      </c>
      <c r="B664" t="s">
        <v>270</v>
      </c>
      <c r="C664" t="s">
        <v>296</v>
      </c>
      <c r="D664" t="s">
        <v>297</v>
      </c>
      <c r="E664">
        <f>SUM(Table111[[#This Row],[2024]:[2014]])</f>
        <v>49</v>
      </c>
      <c r="F664" s="12"/>
      <c r="G664" s="12">
        <v>4</v>
      </c>
      <c r="H664" s="12">
        <v>4</v>
      </c>
      <c r="I664" s="12">
        <v>6</v>
      </c>
      <c r="J664" s="12">
        <v>5</v>
      </c>
      <c r="K664" s="12">
        <v>6</v>
      </c>
      <c r="L664" s="12">
        <v>9</v>
      </c>
      <c r="M664" s="12">
        <v>10</v>
      </c>
      <c r="N664" s="12">
        <v>3</v>
      </c>
      <c r="O664" s="12"/>
      <c r="P664" s="12">
        <v>2</v>
      </c>
    </row>
    <row r="665" spans="1:16" hidden="1" x14ac:dyDescent="0.35">
      <c r="A665" t="s">
        <v>730</v>
      </c>
      <c r="B665" t="s">
        <v>270</v>
      </c>
      <c r="C665" t="s">
        <v>789</v>
      </c>
      <c r="D665" t="s">
        <v>790</v>
      </c>
      <c r="E665">
        <f>SUM(Table111[[#This Row],[2024]:[2014]])</f>
        <v>1</v>
      </c>
      <c r="F665" s="12"/>
      <c r="G665" s="12"/>
      <c r="H665" s="12"/>
      <c r="I665" s="12">
        <v>1</v>
      </c>
      <c r="J665" s="12"/>
      <c r="K665" s="12"/>
      <c r="L665" s="12"/>
      <c r="M665" s="12"/>
      <c r="N665" s="12"/>
      <c r="O665" s="12"/>
      <c r="P665" s="12"/>
    </row>
    <row r="666" spans="1:16" hidden="1" x14ac:dyDescent="0.35">
      <c r="A666" t="s">
        <v>730</v>
      </c>
      <c r="B666" t="s">
        <v>270</v>
      </c>
      <c r="C666" t="s">
        <v>791</v>
      </c>
      <c r="D666" t="s">
        <v>792</v>
      </c>
      <c r="E666">
        <f>SUM(Table111[[#This Row],[2024]:[2014]])</f>
        <v>1</v>
      </c>
      <c r="F666" s="12"/>
      <c r="G666" s="12"/>
      <c r="H666" s="12"/>
      <c r="I666" s="12"/>
      <c r="J666" s="12"/>
      <c r="K666" s="12"/>
      <c r="L666" s="12"/>
      <c r="M666" s="12"/>
      <c r="N666" s="12"/>
      <c r="O666" s="12">
        <v>1</v>
      </c>
      <c r="P666" s="12"/>
    </row>
    <row r="667" spans="1:16" hidden="1" x14ac:dyDescent="0.35">
      <c r="A667" t="s">
        <v>730</v>
      </c>
      <c r="B667" t="s">
        <v>270</v>
      </c>
      <c r="C667" t="s">
        <v>793</v>
      </c>
      <c r="D667" t="s">
        <v>794</v>
      </c>
      <c r="E667">
        <f>SUM(Table111[[#This Row],[2024]:[2014]])</f>
        <v>1</v>
      </c>
      <c r="F667" s="12"/>
      <c r="G667" s="12"/>
      <c r="H667" s="12"/>
      <c r="I667" s="12"/>
      <c r="J667" s="12"/>
      <c r="K667" s="12"/>
      <c r="L667" s="12">
        <v>1</v>
      </c>
      <c r="M667" s="12"/>
      <c r="N667" s="12"/>
      <c r="O667" s="12"/>
      <c r="P667" s="12"/>
    </row>
    <row r="668" spans="1:16" hidden="1" x14ac:dyDescent="0.35">
      <c r="A668" t="s">
        <v>730</v>
      </c>
      <c r="B668" t="s">
        <v>270</v>
      </c>
      <c r="C668" t="s">
        <v>795</v>
      </c>
      <c r="D668" t="s">
        <v>796</v>
      </c>
      <c r="E668">
        <f>SUM(Table111[[#This Row],[2024]:[2014]])</f>
        <v>1</v>
      </c>
      <c r="F668" s="12"/>
      <c r="G668" s="12"/>
      <c r="H668" s="12"/>
      <c r="I668" s="12"/>
      <c r="J668" s="12"/>
      <c r="K668" s="12"/>
      <c r="L668" s="12"/>
      <c r="M668" s="12"/>
      <c r="N668" s="12"/>
      <c r="O668" s="12">
        <v>1</v>
      </c>
      <c r="P668" s="12"/>
    </row>
    <row r="669" spans="1:16" hidden="1" x14ac:dyDescent="0.35">
      <c r="A669" t="s">
        <v>730</v>
      </c>
      <c r="B669" t="s">
        <v>270</v>
      </c>
      <c r="C669" t="s">
        <v>797</v>
      </c>
      <c r="D669" t="s">
        <v>798</v>
      </c>
      <c r="E669">
        <f>SUM(Table111[[#This Row],[2024]:[2014]])</f>
        <v>1</v>
      </c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>
        <v>1</v>
      </c>
    </row>
    <row r="670" spans="1:16" hidden="1" x14ac:dyDescent="0.35">
      <c r="A670" t="s">
        <v>730</v>
      </c>
      <c r="B670" t="s">
        <v>270</v>
      </c>
      <c r="C670" t="s">
        <v>451</v>
      </c>
      <c r="D670" t="s">
        <v>452</v>
      </c>
      <c r="E670">
        <f>SUM(Table111[[#This Row],[2024]:[2014]])</f>
        <v>-1</v>
      </c>
      <c r="F670" s="12"/>
      <c r="G670" s="12"/>
      <c r="H670" s="12"/>
      <c r="I670" s="12"/>
      <c r="J670" s="12"/>
      <c r="K670" s="12"/>
      <c r="L670" s="12"/>
      <c r="M670" s="12"/>
      <c r="N670" s="12"/>
      <c r="O670" s="12">
        <v>-1</v>
      </c>
      <c r="P670" s="12"/>
    </row>
    <row r="671" spans="1:16" hidden="1" x14ac:dyDescent="0.35">
      <c r="A671" t="s">
        <v>730</v>
      </c>
      <c r="B671" t="s">
        <v>270</v>
      </c>
      <c r="C671" t="s">
        <v>387</v>
      </c>
      <c r="D671" t="s">
        <v>388</v>
      </c>
      <c r="E671">
        <f>SUM(Table111[[#This Row],[2024]:[2014]])</f>
        <v>444</v>
      </c>
      <c r="F671" s="12"/>
      <c r="G671" s="12"/>
      <c r="H671" s="12"/>
      <c r="I671" s="12"/>
      <c r="J671" s="12">
        <v>50</v>
      </c>
      <c r="K671" s="12">
        <v>102</v>
      </c>
      <c r="L671" s="12">
        <v>92</v>
      </c>
      <c r="M671" s="12">
        <v>94</v>
      </c>
      <c r="N671" s="12">
        <v>44</v>
      </c>
      <c r="O671" s="12">
        <v>23</v>
      </c>
      <c r="P671" s="12">
        <v>39</v>
      </c>
    </row>
    <row r="672" spans="1:16" hidden="1" x14ac:dyDescent="0.35">
      <c r="A672" t="s">
        <v>730</v>
      </c>
      <c r="B672" t="s">
        <v>270</v>
      </c>
      <c r="C672" t="s">
        <v>799</v>
      </c>
      <c r="D672" t="s">
        <v>800</v>
      </c>
      <c r="E672">
        <f>SUM(Table111[[#This Row],[2024]:[2014]])</f>
        <v>2</v>
      </c>
      <c r="F672" s="12"/>
      <c r="G672" s="12"/>
      <c r="H672" s="12"/>
      <c r="I672" s="12"/>
      <c r="J672" s="12"/>
      <c r="K672" s="12"/>
      <c r="L672" s="12"/>
      <c r="M672" s="12"/>
      <c r="N672" s="12"/>
      <c r="O672" s="12">
        <v>1</v>
      </c>
      <c r="P672" s="12">
        <v>1</v>
      </c>
    </row>
    <row r="673" spans="1:16" hidden="1" x14ac:dyDescent="0.35">
      <c r="A673" t="s">
        <v>730</v>
      </c>
      <c r="B673" t="s">
        <v>270</v>
      </c>
      <c r="C673" t="s">
        <v>502</v>
      </c>
      <c r="D673" t="s">
        <v>503</v>
      </c>
      <c r="E673">
        <f>SUM(Table111[[#This Row],[2024]:[2014]])</f>
        <v>33</v>
      </c>
      <c r="F673" s="12"/>
      <c r="G673" s="12"/>
      <c r="H673" s="12"/>
      <c r="I673" s="12"/>
      <c r="J673" s="12"/>
      <c r="K673" s="12"/>
      <c r="L673" s="12">
        <v>13</v>
      </c>
      <c r="M673" s="12">
        <v>12</v>
      </c>
      <c r="N673" s="12">
        <v>8</v>
      </c>
      <c r="O673" s="12"/>
      <c r="P673" s="12"/>
    </row>
    <row r="674" spans="1:16" hidden="1" x14ac:dyDescent="0.35">
      <c r="A674" t="s">
        <v>730</v>
      </c>
      <c r="B674" t="s">
        <v>270</v>
      </c>
      <c r="C674" t="s">
        <v>389</v>
      </c>
      <c r="D674" t="s">
        <v>390</v>
      </c>
      <c r="E674">
        <f>SUM(Table111[[#This Row],[2024]:[2014]])</f>
        <v>-2</v>
      </c>
      <c r="F674" s="12"/>
      <c r="G674" s="12"/>
      <c r="H674" s="12"/>
      <c r="I674" s="12"/>
      <c r="J674" s="12"/>
      <c r="K674" s="12">
        <v>-2</v>
      </c>
      <c r="L674" s="12"/>
      <c r="M674" s="12"/>
      <c r="N674" s="12"/>
      <c r="O674" s="12"/>
      <c r="P674" s="12"/>
    </row>
    <row r="675" spans="1:16" hidden="1" x14ac:dyDescent="0.35">
      <c r="A675" t="s">
        <v>730</v>
      </c>
      <c r="B675" t="s">
        <v>270</v>
      </c>
      <c r="C675" t="s">
        <v>300</v>
      </c>
      <c r="D675" t="s">
        <v>301</v>
      </c>
      <c r="E675">
        <f>SUM(Table111[[#This Row],[2024]:[2014]])</f>
        <v>1</v>
      </c>
      <c r="F675" s="12"/>
      <c r="G675" s="12"/>
      <c r="H675" s="12">
        <v>1</v>
      </c>
      <c r="I675" s="12"/>
      <c r="J675" s="12"/>
      <c r="K675" s="12"/>
      <c r="L675" s="12"/>
      <c r="M675" s="12"/>
      <c r="N675" s="12"/>
      <c r="O675" s="12"/>
      <c r="P675" s="12"/>
    </row>
    <row r="676" spans="1:16" hidden="1" x14ac:dyDescent="0.35">
      <c r="A676" t="s">
        <v>730</v>
      </c>
      <c r="B676" t="s">
        <v>270</v>
      </c>
      <c r="C676" t="s">
        <v>712</v>
      </c>
      <c r="D676" t="s">
        <v>713</v>
      </c>
      <c r="E676">
        <f>SUM(Table111[[#This Row],[2024]:[2014]])</f>
        <v>5</v>
      </c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>
        <v>5</v>
      </c>
    </row>
    <row r="677" spans="1:16" hidden="1" x14ac:dyDescent="0.35">
      <c r="A677" t="s">
        <v>730</v>
      </c>
      <c r="B677" t="s">
        <v>270</v>
      </c>
      <c r="C677" t="s">
        <v>718</v>
      </c>
      <c r="D677" t="s">
        <v>719</v>
      </c>
      <c r="E677">
        <f>SUM(Table111[[#This Row],[2024]:[2014]])</f>
        <v>14</v>
      </c>
      <c r="F677" s="12"/>
      <c r="G677" s="12"/>
      <c r="H677" s="12"/>
      <c r="I677" s="12"/>
      <c r="J677" s="12"/>
      <c r="K677" s="12"/>
      <c r="L677" s="12"/>
      <c r="M677" s="12"/>
      <c r="N677" s="12"/>
      <c r="O677" s="12">
        <v>6</v>
      </c>
      <c r="P677" s="12">
        <v>8</v>
      </c>
    </row>
    <row r="678" spans="1:16" hidden="1" x14ac:dyDescent="0.35">
      <c r="A678" t="s">
        <v>730</v>
      </c>
      <c r="B678" t="s">
        <v>270</v>
      </c>
      <c r="C678" t="s">
        <v>801</v>
      </c>
      <c r="D678" t="s">
        <v>802</v>
      </c>
      <c r="E678">
        <f>SUM(Table111[[#This Row],[2024]:[2014]])</f>
        <v>11</v>
      </c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>
        <v>11</v>
      </c>
    </row>
    <row r="679" spans="1:16" hidden="1" x14ac:dyDescent="0.35">
      <c r="A679" t="s">
        <v>730</v>
      </c>
      <c r="B679" t="s">
        <v>270</v>
      </c>
      <c r="C679" t="s">
        <v>506</v>
      </c>
      <c r="D679" t="s">
        <v>507</v>
      </c>
      <c r="E679">
        <f>SUM(Table111[[#This Row],[2024]:[2014]])</f>
        <v>9</v>
      </c>
      <c r="F679" s="12"/>
      <c r="G679" s="12"/>
      <c r="H679" s="12"/>
      <c r="I679" s="12"/>
      <c r="J679" s="12"/>
      <c r="K679" s="12">
        <v>1</v>
      </c>
      <c r="L679" s="12">
        <v>1</v>
      </c>
      <c r="M679" s="12">
        <v>2</v>
      </c>
      <c r="N679" s="12">
        <v>4</v>
      </c>
      <c r="O679" s="12">
        <v>1</v>
      </c>
      <c r="P679" s="12"/>
    </row>
    <row r="680" spans="1:16" hidden="1" x14ac:dyDescent="0.35">
      <c r="A680" t="s">
        <v>730</v>
      </c>
      <c r="B680" t="s">
        <v>270</v>
      </c>
      <c r="C680" t="s">
        <v>304</v>
      </c>
      <c r="D680" t="s">
        <v>305</v>
      </c>
      <c r="E680">
        <f>SUM(Table111[[#This Row],[2024]:[2014]])</f>
        <v>3</v>
      </c>
      <c r="F680" s="12">
        <v>1</v>
      </c>
      <c r="G680" s="12">
        <v>2</v>
      </c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1:16" hidden="1" x14ac:dyDescent="0.35">
      <c r="A681" t="s">
        <v>730</v>
      </c>
      <c r="B681" t="s">
        <v>270</v>
      </c>
      <c r="C681" t="s">
        <v>320</v>
      </c>
      <c r="D681" t="s">
        <v>321</v>
      </c>
      <c r="E681">
        <f>SUM(Table111[[#This Row],[2024]:[2014]])</f>
        <v>111</v>
      </c>
      <c r="F681" s="12">
        <v>1</v>
      </c>
      <c r="G681" s="12"/>
      <c r="H681" s="12">
        <v>7</v>
      </c>
      <c r="I681" s="12"/>
      <c r="J681" s="12"/>
      <c r="K681" s="12">
        <v>9</v>
      </c>
      <c r="L681" s="12">
        <v>78</v>
      </c>
      <c r="M681" s="12">
        <v>16</v>
      </c>
      <c r="N681" s="12"/>
      <c r="O681" s="12"/>
      <c r="P681" s="12"/>
    </row>
    <row r="682" spans="1:16" hidden="1" x14ac:dyDescent="0.35">
      <c r="A682" t="s">
        <v>730</v>
      </c>
      <c r="B682" t="s">
        <v>270</v>
      </c>
      <c r="C682" t="s">
        <v>322</v>
      </c>
      <c r="D682" t="s">
        <v>323</v>
      </c>
      <c r="E682">
        <f>SUM(Table111[[#This Row],[2024]:[2014]])</f>
        <v>1</v>
      </c>
      <c r="F682" s="12"/>
      <c r="G682" s="12"/>
      <c r="H682" s="12"/>
      <c r="I682" s="12">
        <v>1</v>
      </c>
      <c r="J682" s="12"/>
      <c r="K682" s="12"/>
      <c r="L682" s="12"/>
      <c r="M682" s="12"/>
      <c r="N682" s="12"/>
      <c r="O682" s="12"/>
      <c r="P682" s="12"/>
    </row>
    <row r="683" spans="1:16" hidden="1" x14ac:dyDescent="0.35">
      <c r="A683" t="s">
        <v>730</v>
      </c>
      <c r="B683" t="s">
        <v>270</v>
      </c>
      <c r="C683" t="s">
        <v>324</v>
      </c>
      <c r="D683" t="s">
        <v>325</v>
      </c>
      <c r="E683">
        <f>SUM(Table111[[#This Row],[2024]:[2014]])</f>
        <v>293</v>
      </c>
      <c r="F683" s="12">
        <v>14</v>
      </c>
      <c r="G683" s="12">
        <v>43</v>
      </c>
      <c r="H683" s="12">
        <v>37</v>
      </c>
      <c r="I683" s="12">
        <v>17</v>
      </c>
      <c r="J683" s="12">
        <v>42</v>
      </c>
      <c r="K683" s="12">
        <v>44</v>
      </c>
      <c r="L683" s="12"/>
      <c r="M683" s="12">
        <v>33</v>
      </c>
      <c r="N683" s="12">
        <v>28</v>
      </c>
      <c r="O683" s="12">
        <v>21</v>
      </c>
      <c r="P683" s="12">
        <v>14</v>
      </c>
    </row>
    <row r="684" spans="1:16" hidden="1" x14ac:dyDescent="0.35">
      <c r="A684" t="s">
        <v>730</v>
      </c>
      <c r="B684" t="s">
        <v>270</v>
      </c>
      <c r="C684" t="s">
        <v>728</v>
      </c>
      <c r="D684" t="s">
        <v>729</v>
      </c>
      <c r="E684">
        <f>SUM(Table111[[#This Row],[2024]:[2014]])</f>
        <v>7</v>
      </c>
      <c r="F684" s="12"/>
      <c r="G684" s="12"/>
      <c r="H684" s="12"/>
      <c r="I684" s="12"/>
      <c r="J684" s="12"/>
      <c r="K684" s="12"/>
      <c r="L684" s="12"/>
      <c r="M684" s="12"/>
      <c r="N684" s="12"/>
      <c r="O684" s="12">
        <v>1</v>
      </c>
      <c r="P684" s="12">
        <v>6</v>
      </c>
    </row>
    <row r="685" spans="1:16" hidden="1" x14ac:dyDescent="0.35">
      <c r="A685" t="s">
        <v>803</v>
      </c>
      <c r="B685" t="s">
        <v>114</v>
      </c>
      <c r="C685" t="s">
        <v>115</v>
      </c>
      <c r="D685" t="s">
        <v>116</v>
      </c>
      <c r="E685">
        <f>SUM(Table111[[#This Row],[2024]:[2014]])</f>
        <v>4</v>
      </c>
      <c r="F685" s="12">
        <v>1</v>
      </c>
      <c r="G685" s="12"/>
      <c r="H685" s="12">
        <v>1</v>
      </c>
      <c r="I685" s="12"/>
      <c r="J685" s="12">
        <v>2</v>
      </c>
      <c r="K685" s="12"/>
      <c r="L685" s="12"/>
      <c r="M685" s="12"/>
      <c r="N685" s="12"/>
      <c r="O685" s="12"/>
    </row>
    <row r="686" spans="1:16" hidden="1" x14ac:dyDescent="0.35">
      <c r="A686" t="s">
        <v>803</v>
      </c>
      <c r="B686" t="s">
        <v>128</v>
      </c>
      <c r="C686" t="s">
        <v>804</v>
      </c>
      <c r="D686" t="s">
        <v>805</v>
      </c>
      <c r="E686">
        <f>SUM(Table111[[#This Row],[2024]:[2014]])</f>
        <v>0</v>
      </c>
      <c r="F686" s="12"/>
      <c r="G686" s="12"/>
      <c r="H686" s="12"/>
      <c r="I686" s="12"/>
      <c r="J686" s="12"/>
      <c r="K686" s="12"/>
      <c r="L686" s="12"/>
      <c r="M686" s="12"/>
      <c r="N686" s="12"/>
      <c r="O686" s="12">
        <v>0</v>
      </c>
    </row>
    <row r="687" spans="1:16" hidden="1" x14ac:dyDescent="0.35">
      <c r="A687" t="s">
        <v>803</v>
      </c>
      <c r="B687" t="s">
        <v>140</v>
      </c>
      <c r="C687" t="s">
        <v>115</v>
      </c>
      <c r="D687" t="s">
        <v>335</v>
      </c>
      <c r="E687">
        <f>SUM(Table111[[#This Row],[2024]:[2014]])</f>
        <v>3</v>
      </c>
      <c r="F687" s="12"/>
      <c r="G687" s="12"/>
      <c r="H687" s="12"/>
      <c r="I687" s="12"/>
      <c r="J687" s="12"/>
      <c r="K687" s="12">
        <v>-6</v>
      </c>
      <c r="L687" s="12">
        <v>9</v>
      </c>
      <c r="M687" s="12"/>
      <c r="N687" s="12"/>
      <c r="O687" s="12"/>
    </row>
    <row r="688" spans="1:16" hidden="1" x14ac:dyDescent="0.35">
      <c r="A688" t="s">
        <v>803</v>
      </c>
      <c r="B688" t="s">
        <v>140</v>
      </c>
      <c r="C688" t="s">
        <v>141</v>
      </c>
      <c r="D688" t="s">
        <v>142</v>
      </c>
      <c r="E688">
        <f>SUM(Table111[[#This Row],[2024]:[2014]])</f>
        <v>0</v>
      </c>
      <c r="F688" s="12"/>
      <c r="G688" s="12"/>
      <c r="H688" s="12"/>
      <c r="I688" s="12"/>
      <c r="J688" s="12"/>
      <c r="K688" s="12"/>
      <c r="L688" s="12"/>
      <c r="M688" s="12">
        <v>-1</v>
      </c>
      <c r="N688" s="12"/>
      <c r="O688" s="12">
        <v>1</v>
      </c>
    </row>
    <row r="689" spans="1:15" hidden="1" x14ac:dyDescent="0.35">
      <c r="A689" t="s">
        <v>803</v>
      </c>
      <c r="B689" t="s">
        <v>145</v>
      </c>
      <c r="C689" t="s">
        <v>115</v>
      </c>
      <c r="D689" t="s">
        <v>146</v>
      </c>
      <c r="E689">
        <f>SUM(Table111[[#This Row],[2024]:[2014]])</f>
        <v>5</v>
      </c>
      <c r="F689" s="12">
        <v>1</v>
      </c>
      <c r="G689" s="12">
        <v>4</v>
      </c>
      <c r="H689" s="12"/>
      <c r="I689" s="12"/>
      <c r="J689" s="12"/>
      <c r="K689" s="12"/>
      <c r="L689" s="12"/>
      <c r="M689" s="12"/>
      <c r="N689" s="12"/>
      <c r="O689" s="12"/>
    </row>
    <row r="690" spans="1:15" hidden="1" x14ac:dyDescent="0.35">
      <c r="A690" t="s">
        <v>803</v>
      </c>
      <c r="B690" t="s">
        <v>145</v>
      </c>
      <c r="C690" t="s">
        <v>115</v>
      </c>
      <c r="D690" t="s">
        <v>147</v>
      </c>
      <c r="E690">
        <f>SUM(Table111[[#This Row],[2024]:[2014]])</f>
        <v>1</v>
      </c>
      <c r="F690" s="12"/>
      <c r="G690" s="12"/>
      <c r="H690" s="12">
        <v>1</v>
      </c>
      <c r="I690" s="12"/>
      <c r="J690" s="12"/>
      <c r="K690" s="12"/>
      <c r="L690" s="12"/>
      <c r="M690" s="12"/>
      <c r="N690" s="12"/>
      <c r="O690" s="12"/>
    </row>
    <row r="691" spans="1:15" hidden="1" x14ac:dyDescent="0.35">
      <c r="A691" t="s">
        <v>803</v>
      </c>
      <c r="B691" t="s">
        <v>145</v>
      </c>
      <c r="C691" t="s">
        <v>115</v>
      </c>
      <c r="D691" t="s">
        <v>150</v>
      </c>
      <c r="E691">
        <f>SUM(Table111[[#This Row],[2024]:[2014]])</f>
        <v>1</v>
      </c>
      <c r="F691" s="12">
        <v>1</v>
      </c>
      <c r="G691" s="12"/>
      <c r="H691" s="12"/>
      <c r="I691" s="12"/>
      <c r="J691" s="12"/>
      <c r="K691" s="12"/>
      <c r="L691" s="12"/>
      <c r="M691" s="12"/>
      <c r="N691" s="12"/>
      <c r="O691" s="12"/>
    </row>
    <row r="692" spans="1:15" hidden="1" x14ac:dyDescent="0.35">
      <c r="A692" t="s">
        <v>803</v>
      </c>
      <c r="B692" t="s">
        <v>145</v>
      </c>
      <c r="C692" t="s">
        <v>115</v>
      </c>
      <c r="D692" t="s">
        <v>152</v>
      </c>
      <c r="E692">
        <f>SUM(Table111[[#This Row],[2024]:[2014]])</f>
        <v>3</v>
      </c>
      <c r="F692" s="12">
        <v>1</v>
      </c>
      <c r="G692" s="12">
        <v>1</v>
      </c>
      <c r="H692" s="12"/>
      <c r="I692" s="12"/>
      <c r="J692" s="12"/>
      <c r="K692" s="12">
        <v>1</v>
      </c>
      <c r="L692" s="12"/>
      <c r="M692" s="12"/>
      <c r="N692" s="12"/>
      <c r="O692" s="12"/>
    </row>
    <row r="693" spans="1:15" hidden="1" x14ac:dyDescent="0.35">
      <c r="A693" t="s">
        <v>803</v>
      </c>
      <c r="B693" t="s">
        <v>145</v>
      </c>
      <c r="C693" t="s">
        <v>115</v>
      </c>
      <c r="D693" t="s">
        <v>342</v>
      </c>
      <c r="E693">
        <f>SUM(Table111[[#This Row],[2024]:[2014]])</f>
        <v>1</v>
      </c>
      <c r="F693" s="12"/>
      <c r="G693" s="12"/>
      <c r="H693" s="12"/>
      <c r="I693" s="12">
        <v>1</v>
      </c>
      <c r="J693" s="12"/>
      <c r="K693" s="12"/>
      <c r="L693" s="12"/>
      <c r="M693" s="12"/>
      <c r="N693" s="12"/>
      <c r="O693" s="12"/>
    </row>
    <row r="694" spans="1:15" hidden="1" x14ac:dyDescent="0.35">
      <c r="A694" t="s">
        <v>803</v>
      </c>
      <c r="B694" t="s">
        <v>145</v>
      </c>
      <c r="C694" t="s">
        <v>115</v>
      </c>
      <c r="D694" t="s">
        <v>806</v>
      </c>
      <c r="E694">
        <f>SUM(Table111[[#This Row],[2024]:[2014]])</f>
        <v>1</v>
      </c>
      <c r="F694" s="12"/>
      <c r="G694" s="12">
        <v>1</v>
      </c>
      <c r="H694" s="12"/>
      <c r="I694" s="12"/>
      <c r="J694" s="12"/>
      <c r="K694" s="12"/>
      <c r="L694" s="12"/>
      <c r="M694" s="12"/>
      <c r="N694" s="12"/>
      <c r="O694" s="12"/>
    </row>
    <row r="695" spans="1:15" hidden="1" x14ac:dyDescent="0.35">
      <c r="A695" t="s">
        <v>803</v>
      </c>
      <c r="B695" t="s">
        <v>145</v>
      </c>
      <c r="C695" t="s">
        <v>115</v>
      </c>
      <c r="D695" t="s">
        <v>153</v>
      </c>
      <c r="E695">
        <f>SUM(Table111[[#This Row],[2024]:[2014]])</f>
        <v>2</v>
      </c>
      <c r="F695" s="12">
        <v>2</v>
      </c>
      <c r="G695" s="12"/>
      <c r="H695" s="12"/>
      <c r="I695" s="12"/>
      <c r="J695" s="12"/>
      <c r="K695" s="12"/>
      <c r="L695" s="12"/>
      <c r="M695" s="12"/>
      <c r="N695" s="12"/>
      <c r="O695" s="12"/>
    </row>
    <row r="696" spans="1:15" hidden="1" x14ac:dyDescent="0.35">
      <c r="A696" t="s">
        <v>803</v>
      </c>
      <c r="B696" t="s">
        <v>145</v>
      </c>
      <c r="C696" t="s">
        <v>807</v>
      </c>
      <c r="D696" t="s">
        <v>808</v>
      </c>
      <c r="E696">
        <f>SUM(Table111[[#This Row],[2024]:[2014]])</f>
        <v>1</v>
      </c>
      <c r="F696" s="12"/>
      <c r="G696" s="12"/>
      <c r="H696" s="12"/>
      <c r="I696" s="12"/>
      <c r="J696" s="12">
        <v>1</v>
      </c>
      <c r="K696" s="12"/>
      <c r="L696" s="12"/>
      <c r="M696" s="12"/>
      <c r="N696" s="12"/>
      <c r="O696" s="12"/>
    </row>
    <row r="697" spans="1:15" hidden="1" x14ac:dyDescent="0.35">
      <c r="A697" t="s">
        <v>803</v>
      </c>
      <c r="B697" t="s">
        <v>145</v>
      </c>
      <c r="C697" t="s">
        <v>172</v>
      </c>
      <c r="D697" t="s">
        <v>173</v>
      </c>
      <c r="E697">
        <f>SUM(Table111[[#This Row],[2024]:[2014]])</f>
        <v>5</v>
      </c>
      <c r="F697" s="12"/>
      <c r="G697" s="12">
        <v>2</v>
      </c>
      <c r="H697" s="12">
        <v>2</v>
      </c>
      <c r="I697" s="12">
        <v>1</v>
      </c>
      <c r="J697" s="12"/>
      <c r="K697" s="12"/>
      <c r="L697" s="12"/>
      <c r="M697" s="12"/>
      <c r="N697" s="12"/>
      <c r="O697" s="12"/>
    </row>
    <row r="698" spans="1:15" hidden="1" x14ac:dyDescent="0.35">
      <c r="A698" t="s">
        <v>803</v>
      </c>
      <c r="B698" t="s">
        <v>145</v>
      </c>
      <c r="C698" t="s">
        <v>809</v>
      </c>
      <c r="D698" t="s">
        <v>810</v>
      </c>
      <c r="E698">
        <f>SUM(Table111[[#This Row],[2024]:[2014]])</f>
        <v>-1</v>
      </c>
      <c r="F698" s="12"/>
      <c r="G698" s="12">
        <v>-1</v>
      </c>
      <c r="H698" s="12"/>
      <c r="I698" s="12"/>
      <c r="J698" s="12"/>
      <c r="K698" s="12"/>
      <c r="L698" s="12"/>
      <c r="M698" s="12"/>
      <c r="N698" s="12"/>
      <c r="O698" s="12"/>
    </row>
    <row r="699" spans="1:15" hidden="1" x14ac:dyDescent="0.35">
      <c r="A699" t="s">
        <v>803</v>
      </c>
      <c r="B699" t="s">
        <v>174</v>
      </c>
      <c r="C699" t="s">
        <v>464</v>
      </c>
      <c r="D699" t="s">
        <v>465</v>
      </c>
      <c r="E699">
        <f>SUM(Table111[[#This Row],[2024]:[2014]])</f>
        <v>2</v>
      </c>
      <c r="F699" s="12"/>
      <c r="G699" s="12"/>
      <c r="H699" s="12"/>
      <c r="I699" s="12"/>
      <c r="J699" s="12">
        <v>1</v>
      </c>
      <c r="K699" s="12"/>
      <c r="L699" s="12"/>
      <c r="M699" s="12"/>
      <c r="N699" s="12"/>
      <c r="O699" s="12">
        <v>1</v>
      </c>
    </row>
    <row r="700" spans="1:15" hidden="1" x14ac:dyDescent="0.35">
      <c r="A700" t="s">
        <v>803</v>
      </c>
      <c r="B700" t="s">
        <v>550</v>
      </c>
      <c r="C700" t="s">
        <v>811</v>
      </c>
      <c r="D700" t="s">
        <v>812</v>
      </c>
      <c r="E700">
        <f>SUM(Table111[[#This Row],[2024]:[2014]])</f>
        <v>0</v>
      </c>
      <c r="F700" s="12"/>
      <c r="G700" s="12"/>
      <c r="H700" s="12"/>
      <c r="I700" s="12"/>
      <c r="J700" s="12"/>
      <c r="K700" s="12"/>
      <c r="L700" s="12"/>
      <c r="M700" s="12"/>
      <c r="N700" s="12"/>
      <c r="O700" s="12">
        <v>0</v>
      </c>
    </row>
    <row r="701" spans="1:15" hidden="1" x14ac:dyDescent="0.35">
      <c r="A701" t="s">
        <v>803</v>
      </c>
      <c r="B701" t="s">
        <v>550</v>
      </c>
      <c r="C701" t="s">
        <v>551</v>
      </c>
      <c r="D701" t="s">
        <v>552</v>
      </c>
      <c r="E701">
        <f>SUM(Table111[[#This Row],[2024]:[2014]])</f>
        <v>3</v>
      </c>
      <c r="F701" s="12"/>
      <c r="G701" s="12"/>
      <c r="H701" s="12"/>
      <c r="I701" s="12"/>
      <c r="J701" s="12"/>
      <c r="K701" s="12"/>
      <c r="L701" s="12"/>
      <c r="M701" s="12"/>
      <c r="N701" s="12">
        <v>3</v>
      </c>
      <c r="O701" s="12"/>
    </row>
    <row r="702" spans="1:15" hidden="1" x14ac:dyDescent="0.35">
      <c r="A702" t="s">
        <v>803</v>
      </c>
      <c r="B702" t="s">
        <v>182</v>
      </c>
      <c r="C702" t="s">
        <v>421</v>
      </c>
      <c r="D702" t="s">
        <v>422</v>
      </c>
      <c r="E702">
        <f>SUM(Table111[[#This Row],[2024]:[2014]])</f>
        <v>1</v>
      </c>
      <c r="F702" s="12"/>
      <c r="G702" s="12"/>
      <c r="H702" s="12"/>
      <c r="I702" s="12"/>
      <c r="J702" s="12"/>
      <c r="K702" s="12"/>
      <c r="L702" s="12">
        <v>1</v>
      </c>
      <c r="M702" s="12"/>
      <c r="N702" s="12"/>
      <c r="O702" s="12"/>
    </row>
    <row r="703" spans="1:15" hidden="1" x14ac:dyDescent="0.35">
      <c r="A703" t="s">
        <v>803</v>
      </c>
      <c r="B703" t="s">
        <v>188</v>
      </c>
      <c r="C703" t="s">
        <v>189</v>
      </c>
      <c r="D703" t="s">
        <v>190</v>
      </c>
      <c r="E703">
        <f>SUM(Table111[[#This Row],[2024]:[2014]])</f>
        <v>2</v>
      </c>
      <c r="F703" s="12"/>
      <c r="G703" s="12">
        <v>1</v>
      </c>
      <c r="H703" s="12">
        <v>1</v>
      </c>
      <c r="I703" s="12"/>
      <c r="J703" s="12"/>
      <c r="K703" s="12"/>
      <c r="L703" s="12"/>
      <c r="M703" s="12"/>
      <c r="N703" s="12"/>
      <c r="O703" s="12"/>
    </row>
    <row r="704" spans="1:15" hidden="1" x14ac:dyDescent="0.35">
      <c r="A704" t="s">
        <v>803</v>
      </c>
      <c r="B704" t="s">
        <v>188</v>
      </c>
      <c r="C704" t="s">
        <v>813</v>
      </c>
      <c r="D704" t="s">
        <v>814</v>
      </c>
      <c r="E704">
        <f>SUM(Table111[[#This Row],[2024]:[2014]])</f>
        <v>0</v>
      </c>
      <c r="F704" s="12"/>
      <c r="G704" s="12"/>
      <c r="H704" s="12"/>
      <c r="I704" s="12"/>
      <c r="J704" s="12"/>
      <c r="K704" s="12"/>
      <c r="L704" s="12"/>
      <c r="M704" s="12"/>
      <c r="N704" s="12">
        <v>-1</v>
      </c>
      <c r="O704" s="12">
        <v>1</v>
      </c>
    </row>
    <row r="705" spans="1:15" hidden="1" x14ac:dyDescent="0.35">
      <c r="A705" t="s">
        <v>803</v>
      </c>
      <c r="B705" t="s">
        <v>188</v>
      </c>
      <c r="C705" t="s">
        <v>191</v>
      </c>
      <c r="D705" t="s">
        <v>192</v>
      </c>
      <c r="E705">
        <f>SUM(Table111[[#This Row],[2024]:[2014]])</f>
        <v>1</v>
      </c>
      <c r="F705" s="12"/>
      <c r="G705" s="12"/>
      <c r="H705" s="12"/>
      <c r="I705" s="12"/>
      <c r="J705" s="12"/>
      <c r="K705" s="12"/>
      <c r="L705" s="12"/>
      <c r="M705" s="12"/>
      <c r="N705" s="12">
        <v>-2</v>
      </c>
      <c r="O705" s="12">
        <v>3</v>
      </c>
    </row>
    <row r="706" spans="1:15" hidden="1" x14ac:dyDescent="0.35">
      <c r="A706" t="s">
        <v>803</v>
      </c>
      <c r="B706" t="s">
        <v>193</v>
      </c>
      <c r="C706" t="s">
        <v>475</v>
      </c>
      <c r="D706" t="s">
        <v>476</v>
      </c>
      <c r="E706">
        <f>SUM(Table111[[#This Row],[2024]:[2014]])</f>
        <v>5</v>
      </c>
      <c r="F706" s="12"/>
      <c r="G706" s="12"/>
      <c r="H706" s="12"/>
      <c r="I706" s="12"/>
      <c r="J706" s="12"/>
      <c r="K706" s="12"/>
      <c r="L706" s="12"/>
      <c r="M706" s="12"/>
      <c r="N706" s="12"/>
      <c r="O706" s="12">
        <v>5</v>
      </c>
    </row>
    <row r="707" spans="1:15" hidden="1" x14ac:dyDescent="0.35">
      <c r="A707" t="s">
        <v>803</v>
      </c>
      <c r="B707" t="s">
        <v>193</v>
      </c>
      <c r="C707" t="s">
        <v>194</v>
      </c>
      <c r="D707" t="s">
        <v>195</v>
      </c>
      <c r="E707">
        <f>SUM(Table111[[#This Row],[2024]:[2014]])</f>
        <v>1</v>
      </c>
      <c r="F707" s="12">
        <v>1</v>
      </c>
      <c r="G707" s="12"/>
      <c r="H707" s="12"/>
      <c r="I707" s="12"/>
      <c r="J707" s="12"/>
      <c r="K707" s="12"/>
      <c r="L707" s="12"/>
      <c r="M707" s="12"/>
      <c r="N707" s="12"/>
      <c r="O707" s="12"/>
    </row>
    <row r="708" spans="1:15" hidden="1" x14ac:dyDescent="0.35">
      <c r="A708" t="s">
        <v>803</v>
      </c>
      <c r="B708" t="s">
        <v>196</v>
      </c>
      <c r="C708" t="s">
        <v>115</v>
      </c>
      <c r="D708" t="s">
        <v>359</v>
      </c>
      <c r="E708">
        <f>SUM(Table111[[#This Row],[2024]:[2014]])</f>
        <v>-4</v>
      </c>
      <c r="F708" s="12">
        <v>-1</v>
      </c>
      <c r="G708" s="12">
        <v>-1</v>
      </c>
      <c r="H708" s="12">
        <v>-2</v>
      </c>
      <c r="I708" s="12"/>
      <c r="J708" s="12">
        <v>-1</v>
      </c>
      <c r="K708" s="12"/>
      <c r="L708" s="12"/>
      <c r="M708" s="12"/>
      <c r="N708" s="12">
        <v>1</v>
      </c>
      <c r="O708" s="12"/>
    </row>
    <row r="709" spans="1:15" hidden="1" x14ac:dyDescent="0.35">
      <c r="A709" t="s">
        <v>803</v>
      </c>
      <c r="B709" t="s">
        <v>196</v>
      </c>
      <c r="C709" t="s">
        <v>115</v>
      </c>
      <c r="D709" t="s">
        <v>582</v>
      </c>
      <c r="E709">
        <f>SUM(Table111[[#This Row],[2024]:[2014]])</f>
        <v>-1</v>
      </c>
      <c r="F709" s="12"/>
      <c r="G709" s="12"/>
      <c r="H709" s="12">
        <v>-1</v>
      </c>
      <c r="I709" s="12"/>
      <c r="J709" s="12"/>
      <c r="K709" s="12"/>
      <c r="L709" s="12"/>
      <c r="M709" s="12"/>
      <c r="N709" s="12"/>
      <c r="O709" s="12"/>
    </row>
    <row r="710" spans="1:15" hidden="1" x14ac:dyDescent="0.35">
      <c r="A710" t="s">
        <v>803</v>
      </c>
      <c r="B710" t="s">
        <v>198</v>
      </c>
      <c r="C710" t="s">
        <v>590</v>
      </c>
      <c r="D710" t="s">
        <v>591</v>
      </c>
      <c r="E710">
        <f>SUM(Table111[[#This Row],[2024]:[2014]])</f>
        <v>1</v>
      </c>
      <c r="F710" s="12"/>
      <c r="G710" s="12"/>
      <c r="H710" s="12"/>
      <c r="I710" s="12"/>
      <c r="J710" s="12"/>
      <c r="K710" s="12"/>
      <c r="L710" s="12"/>
      <c r="M710" s="12"/>
      <c r="N710" s="12">
        <v>1</v>
      </c>
      <c r="O710" s="12"/>
    </row>
    <row r="711" spans="1:15" hidden="1" x14ac:dyDescent="0.35">
      <c r="A711" t="s">
        <v>803</v>
      </c>
      <c r="B711" t="s">
        <v>203</v>
      </c>
      <c r="C711" t="s">
        <v>204</v>
      </c>
      <c r="D711" t="s">
        <v>205</v>
      </c>
      <c r="E711">
        <f>SUM(Table111[[#This Row],[2024]:[2014]])</f>
        <v>1</v>
      </c>
      <c r="F711" s="12"/>
      <c r="G711" s="12"/>
      <c r="H711" s="12">
        <v>1</v>
      </c>
      <c r="I711" s="12"/>
      <c r="J711" s="12"/>
      <c r="K711" s="12"/>
      <c r="L711" s="12"/>
      <c r="M711" s="12"/>
      <c r="N711" s="12"/>
      <c r="O711" s="12"/>
    </row>
    <row r="712" spans="1:15" hidden="1" x14ac:dyDescent="0.35">
      <c r="A712" t="s">
        <v>803</v>
      </c>
      <c r="B712" t="s">
        <v>815</v>
      </c>
      <c r="C712" t="s">
        <v>816</v>
      </c>
      <c r="D712" t="s">
        <v>817</v>
      </c>
      <c r="E712">
        <f>SUM(Table111[[#This Row],[2024]:[2014]])</f>
        <v>1</v>
      </c>
      <c r="F712" s="12"/>
      <c r="G712" s="12"/>
      <c r="H712" s="12"/>
      <c r="I712" s="12"/>
      <c r="J712" s="12"/>
      <c r="K712" s="12"/>
      <c r="L712" s="12"/>
      <c r="M712" s="12"/>
      <c r="N712" s="12">
        <v>1</v>
      </c>
      <c r="O712" s="12"/>
    </row>
    <row r="713" spans="1:15" hidden="1" x14ac:dyDescent="0.35">
      <c r="A713" t="s">
        <v>803</v>
      </c>
      <c r="B713" t="s">
        <v>208</v>
      </c>
      <c r="C713" t="s">
        <v>115</v>
      </c>
      <c r="D713" t="s">
        <v>210</v>
      </c>
      <c r="E713">
        <f>SUM(Table111[[#This Row],[2024]:[2014]])</f>
        <v>5</v>
      </c>
      <c r="F713" s="12"/>
      <c r="G713" s="12">
        <v>1</v>
      </c>
      <c r="H713" s="12">
        <v>4</v>
      </c>
      <c r="I713" s="12"/>
      <c r="J713" s="12"/>
      <c r="K713" s="12"/>
      <c r="L713" s="12"/>
      <c r="M713" s="12"/>
      <c r="N713" s="12"/>
      <c r="O713" s="12"/>
    </row>
    <row r="714" spans="1:15" hidden="1" x14ac:dyDescent="0.35">
      <c r="A714" t="s">
        <v>803</v>
      </c>
      <c r="B714" t="s">
        <v>208</v>
      </c>
      <c r="C714" t="s">
        <v>115</v>
      </c>
      <c r="D714" t="s">
        <v>211</v>
      </c>
      <c r="E714">
        <f>SUM(Table111[[#This Row],[2024]:[2014]])</f>
        <v>9</v>
      </c>
      <c r="F714" s="12"/>
      <c r="G714" s="12"/>
      <c r="H714" s="12"/>
      <c r="I714" s="12">
        <v>4</v>
      </c>
      <c r="J714" s="12">
        <v>5</v>
      </c>
      <c r="K714" s="12"/>
      <c r="L714" s="12"/>
      <c r="M714" s="12"/>
      <c r="N714" s="12"/>
      <c r="O714" s="12"/>
    </row>
    <row r="715" spans="1:15" hidden="1" x14ac:dyDescent="0.35">
      <c r="A715" t="s">
        <v>803</v>
      </c>
      <c r="B715" t="s">
        <v>208</v>
      </c>
      <c r="C715" t="s">
        <v>115</v>
      </c>
      <c r="D715" t="s">
        <v>212</v>
      </c>
      <c r="E715">
        <f>SUM(Table111[[#This Row],[2024]:[2014]])</f>
        <v>14</v>
      </c>
      <c r="F715" s="12">
        <v>1</v>
      </c>
      <c r="G715" s="12">
        <v>6</v>
      </c>
      <c r="H715" s="12">
        <v>5</v>
      </c>
      <c r="I715" s="12">
        <v>2</v>
      </c>
      <c r="J715" s="12"/>
      <c r="K715" s="12"/>
      <c r="L715" s="12"/>
      <c r="M715" s="12"/>
      <c r="N715" s="12"/>
      <c r="O715" s="12"/>
    </row>
    <row r="716" spans="1:15" hidden="1" x14ac:dyDescent="0.35">
      <c r="A716" t="s">
        <v>803</v>
      </c>
      <c r="B716" t="s">
        <v>208</v>
      </c>
      <c r="C716" t="s">
        <v>115</v>
      </c>
      <c r="D716" t="s">
        <v>213</v>
      </c>
      <c r="E716">
        <f>SUM(Table111[[#This Row],[2024]:[2014]])</f>
        <v>5</v>
      </c>
      <c r="F716" s="12"/>
      <c r="G716" s="12">
        <v>2</v>
      </c>
      <c r="H716" s="12">
        <v>2</v>
      </c>
      <c r="I716" s="12"/>
      <c r="J716" s="12">
        <v>1</v>
      </c>
      <c r="K716" s="12"/>
      <c r="L716" s="12"/>
      <c r="M716" s="12"/>
      <c r="N716" s="12"/>
      <c r="O716" s="12"/>
    </row>
    <row r="717" spans="1:15" hidden="1" x14ac:dyDescent="0.35">
      <c r="A717" t="s">
        <v>803</v>
      </c>
      <c r="B717" t="s">
        <v>208</v>
      </c>
      <c r="C717" t="s">
        <v>115</v>
      </c>
      <c r="D717" t="s">
        <v>214</v>
      </c>
      <c r="E717">
        <f>SUM(Table111[[#This Row],[2024]:[2014]])</f>
        <v>5</v>
      </c>
      <c r="F717" s="12"/>
      <c r="G717" s="12">
        <v>1</v>
      </c>
      <c r="H717" s="12">
        <v>3</v>
      </c>
      <c r="I717" s="12">
        <v>1</v>
      </c>
      <c r="J717" s="12"/>
      <c r="K717" s="12"/>
      <c r="L717" s="12"/>
      <c r="M717" s="12"/>
      <c r="N717" s="12"/>
      <c r="O717" s="12"/>
    </row>
    <row r="718" spans="1:15" hidden="1" x14ac:dyDescent="0.35">
      <c r="A718" t="s">
        <v>803</v>
      </c>
      <c r="B718" t="s">
        <v>208</v>
      </c>
      <c r="C718" t="s">
        <v>818</v>
      </c>
      <c r="D718" t="s">
        <v>819</v>
      </c>
      <c r="E718">
        <f>SUM(Table111[[#This Row],[2024]:[2014]])</f>
        <v>1</v>
      </c>
      <c r="F718" s="12"/>
      <c r="G718" s="12"/>
      <c r="H718" s="12"/>
      <c r="I718" s="12"/>
      <c r="J718" s="12"/>
      <c r="K718" s="12"/>
      <c r="L718" s="12"/>
      <c r="M718" s="12"/>
      <c r="N718" s="12">
        <v>1</v>
      </c>
      <c r="O718" s="12"/>
    </row>
    <row r="719" spans="1:15" hidden="1" x14ac:dyDescent="0.35">
      <c r="A719" t="s">
        <v>803</v>
      </c>
      <c r="B719" t="s">
        <v>217</v>
      </c>
      <c r="C719" t="s">
        <v>218</v>
      </c>
      <c r="D719" t="s">
        <v>219</v>
      </c>
      <c r="E719">
        <f>SUM(Table111[[#This Row],[2024]:[2014]])</f>
        <v>0</v>
      </c>
      <c r="F719" s="12"/>
      <c r="G719" s="12"/>
      <c r="H719" s="12"/>
      <c r="I719" s="12"/>
      <c r="J719" s="12">
        <v>-1</v>
      </c>
      <c r="K719" s="12">
        <v>1</v>
      </c>
      <c r="L719" s="12"/>
      <c r="M719" s="12"/>
      <c r="N719" s="12"/>
      <c r="O719" s="12"/>
    </row>
    <row r="720" spans="1:15" hidden="1" x14ac:dyDescent="0.35">
      <c r="A720" t="s">
        <v>803</v>
      </c>
      <c r="B720" t="s">
        <v>222</v>
      </c>
      <c r="C720" t="s">
        <v>223</v>
      </c>
      <c r="D720" t="s">
        <v>224</v>
      </c>
      <c r="E720">
        <f>SUM(Table111[[#This Row],[2024]:[2014]])</f>
        <v>50</v>
      </c>
      <c r="F720" s="12"/>
      <c r="G720" s="12"/>
      <c r="H720" s="12"/>
      <c r="I720" s="12"/>
      <c r="J720" s="12"/>
      <c r="K720" s="12"/>
      <c r="L720" s="12"/>
      <c r="M720" s="12"/>
      <c r="N720" s="12"/>
      <c r="O720" s="12">
        <v>50</v>
      </c>
    </row>
    <row r="721" spans="1:15" hidden="1" x14ac:dyDescent="0.35">
      <c r="A721" t="s">
        <v>803</v>
      </c>
      <c r="B721" t="s">
        <v>222</v>
      </c>
      <c r="C721" t="s">
        <v>820</v>
      </c>
      <c r="D721" t="s">
        <v>821</v>
      </c>
      <c r="E721">
        <f>SUM(Table111[[#This Row],[2024]:[2014]])</f>
        <v>1</v>
      </c>
      <c r="F721" s="12"/>
      <c r="G721" s="12"/>
      <c r="H721" s="12"/>
      <c r="I721" s="12"/>
      <c r="J721" s="12"/>
      <c r="K721" s="12"/>
      <c r="L721" s="12"/>
      <c r="M721" s="12"/>
      <c r="N721" s="12">
        <v>1</v>
      </c>
      <c r="O721" s="12"/>
    </row>
    <row r="722" spans="1:15" hidden="1" x14ac:dyDescent="0.35">
      <c r="A722" t="s">
        <v>803</v>
      </c>
      <c r="B722" t="s">
        <v>230</v>
      </c>
      <c r="C722" t="s">
        <v>822</v>
      </c>
      <c r="D722" t="s">
        <v>823</v>
      </c>
      <c r="E722">
        <f>SUM(Table111[[#This Row],[2024]:[2014]])</f>
        <v>1</v>
      </c>
      <c r="F722" s="12"/>
      <c r="G722" s="12"/>
      <c r="H722" s="12"/>
      <c r="I722" s="12"/>
      <c r="J722" s="12"/>
      <c r="K722" s="12"/>
      <c r="L722" s="12"/>
      <c r="M722" s="12"/>
      <c r="N722" s="12"/>
      <c r="O722" s="12">
        <v>1</v>
      </c>
    </row>
    <row r="723" spans="1:15" hidden="1" x14ac:dyDescent="0.35">
      <c r="A723" t="s">
        <v>803</v>
      </c>
      <c r="B723" t="s">
        <v>230</v>
      </c>
      <c r="C723" t="s">
        <v>482</v>
      </c>
      <c r="D723" t="s">
        <v>483</v>
      </c>
      <c r="E723">
        <f>SUM(Table111[[#This Row],[2024]:[2014]])</f>
        <v>8</v>
      </c>
      <c r="F723" s="12"/>
      <c r="G723" s="12"/>
      <c r="H723" s="12"/>
      <c r="I723" s="12"/>
      <c r="J723" s="12"/>
      <c r="K723" s="12"/>
      <c r="L723" s="12"/>
      <c r="M723" s="12"/>
      <c r="N723" s="12">
        <v>-3</v>
      </c>
      <c r="O723" s="12">
        <v>11</v>
      </c>
    </row>
    <row r="724" spans="1:15" hidden="1" x14ac:dyDescent="0.35">
      <c r="A724" t="s">
        <v>803</v>
      </c>
      <c r="B724" t="s">
        <v>237</v>
      </c>
      <c r="C724" t="s">
        <v>824</v>
      </c>
      <c r="D724" t="s">
        <v>825</v>
      </c>
      <c r="E724">
        <f>SUM(Table111[[#This Row],[2024]:[2014]])</f>
        <v>0</v>
      </c>
      <c r="F724" s="12"/>
      <c r="G724" s="12"/>
      <c r="H724" s="12"/>
      <c r="I724" s="12"/>
      <c r="J724" s="12"/>
      <c r="K724" s="12"/>
      <c r="L724" s="12"/>
      <c r="M724" s="12"/>
      <c r="N724" s="12"/>
      <c r="O724" s="12">
        <v>0</v>
      </c>
    </row>
    <row r="725" spans="1:15" hidden="1" x14ac:dyDescent="0.35">
      <c r="A725" t="s">
        <v>803</v>
      </c>
      <c r="B725" t="s">
        <v>242</v>
      </c>
      <c r="C725" t="s">
        <v>243</v>
      </c>
      <c r="D725" t="s">
        <v>244</v>
      </c>
      <c r="E725">
        <f>SUM(Table111[[#This Row],[2024]:[2014]])</f>
        <v>1</v>
      </c>
      <c r="F725" s="12">
        <v>1</v>
      </c>
      <c r="G725" s="12"/>
      <c r="H725" s="12"/>
      <c r="I725" s="12"/>
      <c r="J725" s="12"/>
      <c r="K725" s="12"/>
      <c r="L725" s="12"/>
      <c r="M725" s="12"/>
      <c r="N725" s="12"/>
      <c r="O725" s="12"/>
    </row>
    <row r="726" spans="1:15" hidden="1" x14ac:dyDescent="0.35">
      <c r="A726" t="s">
        <v>803</v>
      </c>
      <c r="B726" t="s">
        <v>252</v>
      </c>
      <c r="C726" t="s">
        <v>253</v>
      </c>
      <c r="D726" t="s">
        <v>254</v>
      </c>
      <c r="E726">
        <f>SUM(Table111[[#This Row],[2024]:[2014]])</f>
        <v>2</v>
      </c>
      <c r="F726" s="12"/>
      <c r="G726" s="12">
        <v>2</v>
      </c>
      <c r="H726" s="12"/>
      <c r="I726" s="12"/>
      <c r="J726" s="12"/>
      <c r="K726" s="12"/>
      <c r="L726" s="12"/>
      <c r="M726" s="12"/>
      <c r="N726" s="12"/>
      <c r="O726" s="12"/>
    </row>
    <row r="727" spans="1:15" hidden="1" x14ac:dyDescent="0.35">
      <c r="A727" t="s">
        <v>803</v>
      </c>
      <c r="B727" t="s">
        <v>255</v>
      </c>
      <c r="C727" t="s">
        <v>256</v>
      </c>
      <c r="D727" t="s">
        <v>257</v>
      </c>
      <c r="E727">
        <f>SUM(Table111[[#This Row],[2024]:[2014]])</f>
        <v>12</v>
      </c>
      <c r="F727" s="12">
        <v>6</v>
      </c>
      <c r="G727" s="12">
        <v>6</v>
      </c>
      <c r="H727" s="12"/>
      <c r="I727" s="12"/>
      <c r="J727" s="12"/>
      <c r="K727" s="12"/>
      <c r="L727" s="12"/>
      <c r="M727" s="12"/>
      <c r="N727" s="12"/>
      <c r="O727" s="12"/>
    </row>
    <row r="728" spans="1:15" hidden="1" x14ac:dyDescent="0.35">
      <c r="A728" t="s">
        <v>803</v>
      </c>
      <c r="B728" t="s">
        <v>255</v>
      </c>
      <c r="C728" t="s">
        <v>260</v>
      </c>
      <c r="D728" t="s">
        <v>261</v>
      </c>
      <c r="E728">
        <f>SUM(Table111[[#This Row],[2024]:[2014]])</f>
        <v>0</v>
      </c>
      <c r="F728" s="12">
        <v>-1</v>
      </c>
      <c r="G728" s="12"/>
      <c r="H728" s="12"/>
      <c r="I728" s="12"/>
      <c r="J728" s="12">
        <v>1</v>
      </c>
      <c r="K728" s="12"/>
      <c r="L728" s="12"/>
      <c r="M728" s="12"/>
      <c r="N728" s="12"/>
      <c r="O728" s="12"/>
    </row>
    <row r="729" spans="1:15" hidden="1" x14ac:dyDescent="0.35">
      <c r="A729" t="s">
        <v>803</v>
      </c>
      <c r="B729" t="s">
        <v>255</v>
      </c>
      <c r="C729" t="s">
        <v>262</v>
      </c>
      <c r="D729" t="s">
        <v>263</v>
      </c>
      <c r="E729">
        <f>SUM(Table111[[#This Row],[2024]:[2014]])</f>
        <v>44</v>
      </c>
      <c r="F729" s="12"/>
      <c r="G729" s="12"/>
      <c r="H729" s="12">
        <v>2</v>
      </c>
      <c r="I729" s="12">
        <v>1</v>
      </c>
      <c r="J729" s="12">
        <v>-1</v>
      </c>
      <c r="K729" s="12">
        <v>4</v>
      </c>
      <c r="L729" s="12">
        <v>11</v>
      </c>
      <c r="M729" s="12">
        <v>11</v>
      </c>
      <c r="N729" s="12">
        <v>-1</v>
      </c>
      <c r="O729" s="12">
        <v>17</v>
      </c>
    </row>
    <row r="730" spans="1:15" hidden="1" x14ac:dyDescent="0.35">
      <c r="A730" t="s">
        <v>803</v>
      </c>
      <c r="B730" t="s">
        <v>255</v>
      </c>
      <c r="C730" t="s">
        <v>266</v>
      </c>
      <c r="D730" t="s">
        <v>267</v>
      </c>
      <c r="E730">
        <f>SUM(Table111[[#This Row],[2024]:[2014]])</f>
        <v>15</v>
      </c>
      <c r="F730" s="12">
        <v>3</v>
      </c>
      <c r="G730" s="12">
        <v>6</v>
      </c>
      <c r="H730" s="12">
        <v>6</v>
      </c>
      <c r="I730" s="12"/>
      <c r="J730" s="12"/>
      <c r="K730" s="12"/>
      <c r="L730" s="12"/>
      <c r="M730" s="12"/>
      <c r="N730" s="12"/>
      <c r="O730" s="12"/>
    </row>
    <row r="731" spans="1:15" hidden="1" x14ac:dyDescent="0.35">
      <c r="A731" t="s">
        <v>803</v>
      </c>
      <c r="B731" t="s">
        <v>270</v>
      </c>
      <c r="C731" t="s">
        <v>115</v>
      </c>
      <c r="D731" t="s">
        <v>271</v>
      </c>
      <c r="E731">
        <f>SUM(Table111[[#This Row],[2024]:[2014]])</f>
        <v>45</v>
      </c>
      <c r="F731" s="12">
        <v>4</v>
      </c>
      <c r="G731" s="12">
        <v>4</v>
      </c>
      <c r="H731" s="12">
        <v>5</v>
      </c>
      <c r="I731" s="12">
        <v>5</v>
      </c>
      <c r="J731" s="12">
        <v>6</v>
      </c>
      <c r="K731" s="12">
        <v>1</v>
      </c>
      <c r="L731" s="12">
        <v>4</v>
      </c>
      <c r="M731" s="12">
        <v>10</v>
      </c>
      <c r="N731" s="12">
        <v>4</v>
      </c>
      <c r="O731" s="12">
        <v>2</v>
      </c>
    </row>
    <row r="732" spans="1:15" hidden="1" x14ac:dyDescent="0.35">
      <c r="A732" t="s">
        <v>803</v>
      </c>
      <c r="B732" t="s">
        <v>270</v>
      </c>
      <c r="C732" t="s">
        <v>115</v>
      </c>
      <c r="D732" t="s">
        <v>380</v>
      </c>
      <c r="E732">
        <f>SUM(Table111[[#This Row],[2024]:[2014]])</f>
        <v>4</v>
      </c>
      <c r="F732" s="12"/>
      <c r="G732" s="12"/>
      <c r="H732" s="12"/>
      <c r="I732" s="12">
        <v>2</v>
      </c>
      <c r="J732" s="12">
        <v>1</v>
      </c>
      <c r="K732" s="12">
        <v>1</v>
      </c>
      <c r="L732" s="12"/>
      <c r="M732" s="12"/>
      <c r="N732" s="12"/>
      <c r="O732" s="12"/>
    </row>
    <row r="733" spans="1:15" hidden="1" x14ac:dyDescent="0.35">
      <c r="A733" t="s">
        <v>803</v>
      </c>
      <c r="B733" t="s">
        <v>270</v>
      </c>
      <c r="C733" t="s">
        <v>115</v>
      </c>
      <c r="D733" t="s">
        <v>272</v>
      </c>
      <c r="E733">
        <f>SUM(Table111[[#This Row],[2024]:[2014]])</f>
        <v>1</v>
      </c>
      <c r="F733" s="12"/>
      <c r="G733" s="12"/>
      <c r="H733" s="12"/>
      <c r="I733" s="12"/>
      <c r="J733" s="12"/>
      <c r="K733" s="12"/>
      <c r="L733" s="12"/>
      <c r="M733" s="12"/>
      <c r="N733" s="12"/>
      <c r="O733" s="12">
        <v>1</v>
      </c>
    </row>
    <row r="734" spans="1:15" hidden="1" x14ac:dyDescent="0.35">
      <c r="A734" t="s">
        <v>803</v>
      </c>
      <c r="B734" t="s">
        <v>270</v>
      </c>
      <c r="C734" t="s">
        <v>274</v>
      </c>
      <c r="D734" t="s">
        <v>275</v>
      </c>
      <c r="E734">
        <f>SUM(Table111[[#This Row],[2024]:[2014]])</f>
        <v>201</v>
      </c>
      <c r="F734" s="12"/>
      <c r="G734" s="12">
        <v>25</v>
      </c>
      <c r="H734" s="12">
        <v>61</v>
      </c>
      <c r="I734" s="12">
        <v>45</v>
      </c>
      <c r="J734" s="12">
        <v>14</v>
      </c>
      <c r="K734" s="12">
        <v>5</v>
      </c>
      <c r="L734" s="12">
        <v>20</v>
      </c>
      <c r="M734" s="12">
        <v>21</v>
      </c>
      <c r="N734" s="12">
        <v>6</v>
      </c>
      <c r="O734" s="12">
        <v>4</v>
      </c>
    </row>
    <row r="735" spans="1:15" hidden="1" x14ac:dyDescent="0.35">
      <c r="A735" t="s">
        <v>803</v>
      </c>
      <c r="B735" t="s">
        <v>270</v>
      </c>
      <c r="C735" t="s">
        <v>381</v>
      </c>
      <c r="D735" t="s">
        <v>382</v>
      </c>
      <c r="E735">
        <f>SUM(Table111[[#This Row],[2024]:[2014]])</f>
        <v>47</v>
      </c>
      <c r="F735" s="12"/>
      <c r="G735" s="12"/>
      <c r="H735" s="12"/>
      <c r="I735" s="12"/>
      <c r="J735" s="12">
        <v>8</v>
      </c>
      <c r="K735" s="12">
        <v>11</v>
      </c>
      <c r="L735" s="12">
        <v>28</v>
      </c>
      <c r="M735" s="12"/>
      <c r="N735" s="12"/>
      <c r="O735" s="12"/>
    </row>
    <row r="736" spans="1:15" hidden="1" x14ac:dyDescent="0.35">
      <c r="A736" t="s">
        <v>803</v>
      </c>
      <c r="B736" t="s">
        <v>270</v>
      </c>
      <c r="C736" t="s">
        <v>656</v>
      </c>
      <c r="D736" t="s">
        <v>657</v>
      </c>
      <c r="E736">
        <f>SUM(Table111[[#This Row],[2024]:[2014]])</f>
        <v>1</v>
      </c>
      <c r="F736" s="12"/>
      <c r="G736" s="12"/>
      <c r="H736" s="12"/>
      <c r="I736" s="12"/>
      <c r="J736" s="12"/>
      <c r="K736" s="12"/>
      <c r="L736" s="12"/>
      <c r="M736" s="12">
        <v>1</v>
      </c>
      <c r="N736" s="12"/>
      <c r="O736" s="12"/>
    </row>
    <row r="737" spans="1:15" hidden="1" x14ac:dyDescent="0.35">
      <c r="A737" t="s">
        <v>803</v>
      </c>
      <c r="B737" t="s">
        <v>270</v>
      </c>
      <c r="C737" t="s">
        <v>658</v>
      </c>
      <c r="D737" t="s">
        <v>659</v>
      </c>
      <c r="E737">
        <f>SUM(Table111[[#This Row],[2024]:[2014]])</f>
        <v>43</v>
      </c>
      <c r="F737" s="12"/>
      <c r="G737" s="12"/>
      <c r="H737" s="12"/>
      <c r="I737" s="12"/>
      <c r="J737" s="12"/>
      <c r="K737" s="12"/>
      <c r="L737" s="12">
        <v>15</v>
      </c>
      <c r="M737" s="12">
        <v>28</v>
      </c>
      <c r="N737" s="12"/>
      <c r="O737" s="12"/>
    </row>
    <row r="738" spans="1:15" hidden="1" x14ac:dyDescent="0.35">
      <c r="A738" t="s">
        <v>803</v>
      </c>
      <c r="B738" t="s">
        <v>270</v>
      </c>
      <c r="C738" t="s">
        <v>276</v>
      </c>
      <c r="D738" t="s">
        <v>277</v>
      </c>
      <c r="E738">
        <f>SUM(Table111[[#This Row],[2024]:[2014]])</f>
        <v>2</v>
      </c>
      <c r="F738" s="12"/>
      <c r="G738" s="12"/>
      <c r="H738" s="12"/>
      <c r="I738" s="12"/>
      <c r="J738" s="12">
        <v>2</v>
      </c>
      <c r="K738" s="12"/>
      <c r="L738" s="12"/>
      <c r="M738" s="12"/>
      <c r="N738" s="12"/>
      <c r="O738" s="12"/>
    </row>
    <row r="739" spans="1:15" hidden="1" x14ac:dyDescent="0.35">
      <c r="A739" t="s">
        <v>803</v>
      </c>
      <c r="B739" t="s">
        <v>270</v>
      </c>
      <c r="C739" t="s">
        <v>282</v>
      </c>
      <c r="D739" t="s">
        <v>283</v>
      </c>
      <c r="E739">
        <f>SUM(Table111[[#This Row],[2024]:[2014]])</f>
        <v>2</v>
      </c>
      <c r="F739" s="12"/>
      <c r="G739" s="12">
        <v>1</v>
      </c>
      <c r="H739" s="12"/>
      <c r="I739" s="12"/>
      <c r="J739" s="12">
        <v>1</v>
      </c>
      <c r="K739" s="12"/>
      <c r="L739" s="12"/>
      <c r="M739" s="12"/>
      <c r="N739" s="12">
        <v>-8</v>
      </c>
      <c r="O739" s="12">
        <v>8</v>
      </c>
    </row>
    <row r="740" spans="1:15" hidden="1" x14ac:dyDescent="0.35">
      <c r="A740" t="s">
        <v>803</v>
      </c>
      <c r="B740" t="s">
        <v>270</v>
      </c>
      <c r="C740" t="s">
        <v>288</v>
      </c>
      <c r="D740" t="s">
        <v>289</v>
      </c>
      <c r="E740">
        <f>SUM(Table111[[#This Row],[2024]:[2014]])</f>
        <v>2</v>
      </c>
      <c r="F740" s="12"/>
      <c r="G740" s="12"/>
      <c r="H740" s="12">
        <v>1</v>
      </c>
      <c r="I740" s="12"/>
      <c r="J740" s="12">
        <v>1</v>
      </c>
      <c r="K740" s="12"/>
      <c r="L740" s="12"/>
      <c r="M740" s="12"/>
      <c r="N740" s="12"/>
      <c r="O740" s="12"/>
    </row>
    <row r="741" spans="1:15" hidden="1" x14ac:dyDescent="0.35">
      <c r="A741" t="s">
        <v>803</v>
      </c>
      <c r="B741" t="s">
        <v>270</v>
      </c>
      <c r="C741" t="s">
        <v>290</v>
      </c>
      <c r="D741" t="s">
        <v>291</v>
      </c>
      <c r="E741">
        <f>SUM(Table111[[#This Row],[2024]:[2014]])</f>
        <v>1</v>
      </c>
      <c r="F741" s="12">
        <v>1</v>
      </c>
      <c r="G741" s="12"/>
      <c r="H741" s="12"/>
      <c r="I741" s="12"/>
      <c r="J741" s="12"/>
      <c r="K741" s="12"/>
      <c r="L741" s="12"/>
      <c r="M741" s="12"/>
      <c r="N741" s="12"/>
      <c r="O741" s="12"/>
    </row>
    <row r="742" spans="1:15" hidden="1" x14ac:dyDescent="0.35">
      <c r="A742" t="s">
        <v>803</v>
      </c>
      <c r="B742" t="s">
        <v>270</v>
      </c>
      <c r="C742" t="s">
        <v>294</v>
      </c>
      <c r="D742" t="s">
        <v>295</v>
      </c>
      <c r="E742">
        <f>SUM(Table111[[#This Row],[2024]:[2014]])</f>
        <v>58</v>
      </c>
      <c r="F742" s="12">
        <v>4</v>
      </c>
      <c r="G742" s="12">
        <v>16</v>
      </c>
      <c r="H742" s="12">
        <v>7</v>
      </c>
      <c r="I742" s="12">
        <v>3</v>
      </c>
      <c r="J742" s="12">
        <v>8</v>
      </c>
      <c r="K742" s="12">
        <v>8</v>
      </c>
      <c r="L742" s="12">
        <v>8</v>
      </c>
      <c r="M742" s="12">
        <v>4</v>
      </c>
      <c r="N742" s="12"/>
      <c r="O742" s="12"/>
    </row>
    <row r="743" spans="1:15" hidden="1" x14ac:dyDescent="0.35">
      <c r="A743" t="s">
        <v>803</v>
      </c>
      <c r="B743" t="s">
        <v>270</v>
      </c>
      <c r="C743" t="s">
        <v>826</v>
      </c>
      <c r="D743" t="s">
        <v>827</v>
      </c>
      <c r="E743">
        <f>SUM(Table111[[#This Row],[2024]:[2014]])</f>
        <v>5</v>
      </c>
      <c r="F743" s="12">
        <v>2</v>
      </c>
      <c r="G743" s="12"/>
      <c r="H743" s="12">
        <v>1</v>
      </c>
      <c r="I743" s="12">
        <v>2</v>
      </c>
      <c r="J743" s="12"/>
      <c r="K743" s="12"/>
      <c r="L743" s="12"/>
      <c r="M743" s="12"/>
      <c r="N743" s="12"/>
      <c r="O743" s="12"/>
    </row>
    <row r="744" spans="1:15" hidden="1" x14ac:dyDescent="0.35">
      <c r="A744" t="s">
        <v>803</v>
      </c>
      <c r="B744" t="s">
        <v>270</v>
      </c>
      <c r="C744" t="s">
        <v>296</v>
      </c>
      <c r="D744" t="s">
        <v>297</v>
      </c>
      <c r="E744">
        <f>SUM(Table111[[#This Row],[2024]:[2014]])</f>
        <v>156</v>
      </c>
      <c r="F744" s="12">
        <v>8</v>
      </c>
      <c r="G744" s="12">
        <v>20</v>
      </c>
      <c r="H744" s="12">
        <v>4</v>
      </c>
      <c r="I744" s="12">
        <v>54</v>
      </c>
      <c r="J744" s="12">
        <v>26</v>
      </c>
      <c r="K744" s="12">
        <v>16</v>
      </c>
      <c r="L744" s="12">
        <v>14</v>
      </c>
      <c r="M744" s="12">
        <v>13</v>
      </c>
      <c r="N744" s="12">
        <v>1</v>
      </c>
      <c r="O744" s="12"/>
    </row>
    <row r="745" spans="1:15" hidden="1" x14ac:dyDescent="0.35">
      <c r="A745" t="s">
        <v>803</v>
      </c>
      <c r="B745" t="s">
        <v>270</v>
      </c>
      <c r="C745" t="s">
        <v>496</v>
      </c>
      <c r="D745" t="s">
        <v>497</v>
      </c>
      <c r="E745">
        <f>SUM(Table111[[#This Row],[2024]:[2014]])</f>
        <v>0</v>
      </c>
      <c r="F745" s="12"/>
      <c r="G745" s="12"/>
      <c r="H745" s="12"/>
      <c r="I745" s="12"/>
      <c r="J745" s="12"/>
      <c r="K745" s="12"/>
      <c r="L745" s="12"/>
      <c r="M745" s="12"/>
      <c r="N745" s="12"/>
      <c r="O745" s="12">
        <v>0</v>
      </c>
    </row>
    <row r="746" spans="1:15" hidden="1" x14ac:dyDescent="0.35">
      <c r="A746" t="s">
        <v>803</v>
      </c>
      <c r="B746" t="s">
        <v>270</v>
      </c>
      <c r="C746" t="s">
        <v>498</v>
      </c>
      <c r="D746" t="s">
        <v>499</v>
      </c>
      <c r="E746">
        <f>SUM(Table111[[#This Row],[2024]:[2014]])</f>
        <v>0</v>
      </c>
      <c r="F746" s="12"/>
      <c r="G746" s="12"/>
      <c r="H746" s="12"/>
      <c r="I746" s="12"/>
      <c r="J746" s="12"/>
      <c r="K746" s="12"/>
      <c r="L746" s="12"/>
      <c r="M746" s="12"/>
      <c r="N746" s="12"/>
      <c r="O746" s="12">
        <v>0</v>
      </c>
    </row>
    <row r="747" spans="1:15" hidden="1" x14ac:dyDescent="0.35">
      <c r="A747" t="s">
        <v>803</v>
      </c>
      <c r="B747" t="s">
        <v>270</v>
      </c>
      <c r="C747" t="s">
        <v>387</v>
      </c>
      <c r="D747" t="s">
        <v>388</v>
      </c>
      <c r="E747">
        <f>SUM(Table111[[#This Row],[2024]:[2014]])</f>
        <v>1</v>
      </c>
      <c r="F747" s="12"/>
      <c r="G747" s="12"/>
      <c r="H747" s="12"/>
      <c r="I747" s="12"/>
      <c r="J747" s="12"/>
      <c r="K747" s="12"/>
      <c r="L747" s="12"/>
      <c r="M747" s="12"/>
      <c r="N747" s="12"/>
      <c r="O747" s="12">
        <v>1</v>
      </c>
    </row>
    <row r="748" spans="1:15" hidden="1" x14ac:dyDescent="0.35">
      <c r="A748" t="s">
        <v>803</v>
      </c>
      <c r="B748" t="s">
        <v>270</v>
      </c>
      <c r="C748" t="s">
        <v>506</v>
      </c>
      <c r="D748" t="s">
        <v>507</v>
      </c>
      <c r="E748">
        <f>SUM(Table111[[#This Row],[2024]:[2014]])</f>
        <v>1</v>
      </c>
      <c r="F748" s="12"/>
      <c r="G748" s="12"/>
      <c r="H748" s="12"/>
      <c r="I748" s="12"/>
      <c r="J748" s="12">
        <v>1</v>
      </c>
      <c r="K748" s="12"/>
      <c r="L748" s="12"/>
      <c r="M748" s="12"/>
      <c r="N748" s="12"/>
      <c r="O748" s="12"/>
    </row>
    <row r="749" spans="1:15" hidden="1" x14ac:dyDescent="0.35">
      <c r="A749" t="s">
        <v>803</v>
      </c>
      <c r="B749" t="s">
        <v>270</v>
      </c>
      <c r="C749" t="s">
        <v>318</v>
      </c>
      <c r="D749" t="s">
        <v>319</v>
      </c>
      <c r="E749">
        <f>SUM(Table111[[#This Row],[2024]:[2014]])</f>
        <v>0</v>
      </c>
      <c r="F749" s="12"/>
      <c r="G749" s="12"/>
      <c r="H749" s="12"/>
      <c r="I749" s="12"/>
      <c r="J749" s="12"/>
      <c r="K749" s="12"/>
      <c r="L749" s="12"/>
      <c r="M749" s="12"/>
      <c r="N749" s="12">
        <v>-1</v>
      </c>
      <c r="O749" s="12">
        <v>1</v>
      </c>
    </row>
    <row r="750" spans="1:15" hidden="1" x14ac:dyDescent="0.35">
      <c r="A750" t="s">
        <v>803</v>
      </c>
      <c r="B750" t="s">
        <v>270</v>
      </c>
      <c r="C750" t="s">
        <v>322</v>
      </c>
      <c r="D750" t="s">
        <v>323</v>
      </c>
      <c r="E750">
        <f>SUM(Table111[[#This Row],[2024]:[2014]])</f>
        <v>2</v>
      </c>
      <c r="F750" s="12"/>
      <c r="G750" s="12"/>
      <c r="H750" s="12"/>
      <c r="I750" s="12"/>
      <c r="J750" s="12"/>
      <c r="K750" s="12"/>
      <c r="L750" s="12"/>
      <c r="M750" s="12">
        <v>-1</v>
      </c>
      <c r="N750" s="12">
        <v>1</v>
      </c>
      <c r="O750" s="12">
        <v>2</v>
      </c>
    </row>
    <row r="751" spans="1:15" hidden="1" x14ac:dyDescent="0.35">
      <c r="A751" t="s">
        <v>828</v>
      </c>
      <c r="B751" t="s">
        <v>114</v>
      </c>
      <c r="C751" t="s">
        <v>115</v>
      </c>
      <c r="D751" t="s">
        <v>116</v>
      </c>
      <c r="E751">
        <f>SUM(Table111[[#This Row],[2024]:[2014]])</f>
        <v>4</v>
      </c>
      <c r="F751" s="12">
        <v>4</v>
      </c>
      <c r="G751" s="12"/>
    </row>
    <row r="752" spans="1:15" hidden="1" x14ac:dyDescent="0.35">
      <c r="A752" t="s">
        <v>828</v>
      </c>
      <c r="B752" t="s">
        <v>134</v>
      </c>
      <c r="C752" t="s">
        <v>135</v>
      </c>
      <c r="D752" t="s">
        <v>136</v>
      </c>
      <c r="E752">
        <f>SUM(Table111[[#This Row],[2024]:[2014]])</f>
        <v>30</v>
      </c>
      <c r="F752" s="12">
        <v>30</v>
      </c>
      <c r="G752" s="12"/>
    </row>
    <row r="753" spans="1:13" hidden="1" x14ac:dyDescent="0.35">
      <c r="A753" t="s">
        <v>828</v>
      </c>
      <c r="B753" t="s">
        <v>145</v>
      </c>
      <c r="C753" t="s">
        <v>115</v>
      </c>
      <c r="D753" t="s">
        <v>146</v>
      </c>
      <c r="E753">
        <f>SUM(Table111[[#This Row],[2024]:[2014]])</f>
        <v>10</v>
      </c>
      <c r="F753" s="12">
        <v>10</v>
      </c>
      <c r="G753" s="12"/>
    </row>
    <row r="754" spans="1:13" hidden="1" x14ac:dyDescent="0.35">
      <c r="A754" t="s">
        <v>828</v>
      </c>
      <c r="B754" t="s">
        <v>145</v>
      </c>
      <c r="C754" t="s">
        <v>115</v>
      </c>
      <c r="D754" t="s">
        <v>533</v>
      </c>
      <c r="E754">
        <f>SUM(Table111[[#This Row],[2024]:[2014]])</f>
        <v>3</v>
      </c>
      <c r="F754" s="12">
        <v>3</v>
      </c>
      <c r="G754" s="12"/>
    </row>
    <row r="755" spans="1:13" hidden="1" x14ac:dyDescent="0.35">
      <c r="A755" t="s">
        <v>828</v>
      </c>
      <c r="B755" t="s">
        <v>145</v>
      </c>
      <c r="C755" t="s">
        <v>115</v>
      </c>
      <c r="D755" t="s">
        <v>152</v>
      </c>
      <c r="E755">
        <f>SUM(Table111[[#This Row],[2024]:[2014]])</f>
        <v>22</v>
      </c>
      <c r="F755" s="12">
        <v>22</v>
      </c>
      <c r="G755" s="12"/>
    </row>
    <row r="756" spans="1:13" hidden="1" x14ac:dyDescent="0.35">
      <c r="A756" t="s">
        <v>828</v>
      </c>
      <c r="B756" t="s">
        <v>145</v>
      </c>
      <c r="C756" t="s">
        <v>115</v>
      </c>
      <c r="D756" t="s">
        <v>153</v>
      </c>
      <c r="E756">
        <f>SUM(Table111[[#This Row],[2024]:[2014]])</f>
        <v>2</v>
      </c>
      <c r="F756" s="12">
        <v>2</v>
      </c>
      <c r="G756" s="12"/>
    </row>
    <row r="757" spans="1:13" hidden="1" x14ac:dyDescent="0.35">
      <c r="A757" t="s">
        <v>828</v>
      </c>
      <c r="B757" t="s">
        <v>145</v>
      </c>
      <c r="C757" t="s">
        <v>829</v>
      </c>
      <c r="D757" t="s">
        <v>830</v>
      </c>
      <c r="E757">
        <f>SUM(Table111[[#This Row],[2024]:[2014]])</f>
        <v>1</v>
      </c>
      <c r="F757" s="12">
        <v>1</v>
      </c>
      <c r="G757" s="12"/>
    </row>
    <row r="758" spans="1:13" hidden="1" x14ac:dyDescent="0.35">
      <c r="A758" t="s">
        <v>828</v>
      </c>
      <c r="B758" t="s">
        <v>145</v>
      </c>
      <c r="C758" t="s">
        <v>172</v>
      </c>
      <c r="D758" t="s">
        <v>173</v>
      </c>
      <c r="E758">
        <f>SUM(Table111[[#This Row],[2024]:[2014]])</f>
        <v>1</v>
      </c>
      <c r="F758" s="12">
        <v>1</v>
      </c>
      <c r="G758" s="12"/>
    </row>
    <row r="759" spans="1:13" hidden="1" x14ac:dyDescent="0.35">
      <c r="A759" t="s">
        <v>828</v>
      </c>
      <c r="B759" t="s">
        <v>196</v>
      </c>
      <c r="C759" t="s">
        <v>115</v>
      </c>
      <c r="D759" t="s">
        <v>582</v>
      </c>
      <c r="E759">
        <f>SUM(Table111[[#This Row],[2024]:[2014]])</f>
        <v>-1</v>
      </c>
      <c r="F759" s="12">
        <v>-1</v>
      </c>
      <c r="G759" s="12"/>
    </row>
    <row r="760" spans="1:13" hidden="1" x14ac:dyDescent="0.35">
      <c r="A760" t="s">
        <v>828</v>
      </c>
      <c r="B760" t="s">
        <v>208</v>
      </c>
      <c r="C760" t="s">
        <v>115</v>
      </c>
      <c r="D760" t="s">
        <v>212</v>
      </c>
      <c r="E760">
        <f>SUM(Table111[[#This Row],[2024]:[2014]])</f>
        <v>15</v>
      </c>
      <c r="F760" s="12">
        <v>7</v>
      </c>
      <c r="G760" s="12">
        <v>8</v>
      </c>
    </row>
    <row r="761" spans="1:13" hidden="1" x14ac:dyDescent="0.35">
      <c r="A761" t="s">
        <v>828</v>
      </c>
      <c r="B761" t="s">
        <v>270</v>
      </c>
      <c r="C761" t="s">
        <v>115</v>
      </c>
      <c r="D761" t="s">
        <v>271</v>
      </c>
      <c r="E761">
        <f>SUM(Table111[[#This Row],[2024]:[2014]])</f>
        <v>8</v>
      </c>
      <c r="F761" s="12">
        <v>8</v>
      </c>
      <c r="G761" s="12"/>
    </row>
    <row r="762" spans="1:13" hidden="1" x14ac:dyDescent="0.35">
      <c r="A762" t="s">
        <v>828</v>
      </c>
      <c r="B762" t="s">
        <v>270</v>
      </c>
      <c r="C762" t="s">
        <v>115</v>
      </c>
      <c r="D762" t="s">
        <v>380</v>
      </c>
      <c r="E762">
        <f>SUM(Table111[[#This Row],[2024]:[2014]])</f>
        <v>42</v>
      </c>
      <c r="F762" s="12">
        <v>42</v>
      </c>
      <c r="G762" s="12"/>
    </row>
    <row r="763" spans="1:13" hidden="1" x14ac:dyDescent="0.35">
      <c r="A763" t="s">
        <v>828</v>
      </c>
      <c r="B763" t="s">
        <v>270</v>
      </c>
      <c r="C763" t="s">
        <v>115</v>
      </c>
      <c r="D763" t="s">
        <v>272</v>
      </c>
      <c r="E763">
        <f>SUM(Table111[[#This Row],[2024]:[2014]])</f>
        <v>6</v>
      </c>
      <c r="F763" s="12"/>
      <c r="G763" s="12">
        <v>6</v>
      </c>
    </row>
    <row r="764" spans="1:13" hidden="1" x14ac:dyDescent="0.35">
      <c r="A764" t="s">
        <v>828</v>
      </c>
      <c r="B764" t="s">
        <v>270</v>
      </c>
      <c r="C764" t="s">
        <v>282</v>
      </c>
      <c r="D764" t="s">
        <v>283</v>
      </c>
      <c r="E764">
        <f>SUM(Table111[[#This Row],[2024]:[2014]])</f>
        <v>9</v>
      </c>
      <c r="F764" s="12">
        <v>5</v>
      </c>
      <c r="G764" s="12">
        <v>4</v>
      </c>
    </row>
    <row r="765" spans="1:13" hidden="1" x14ac:dyDescent="0.35">
      <c r="A765" t="s">
        <v>828</v>
      </c>
      <c r="B765" t="s">
        <v>270</v>
      </c>
      <c r="C765" t="s">
        <v>296</v>
      </c>
      <c r="D765" t="s">
        <v>297</v>
      </c>
      <c r="E765">
        <f>SUM(Table111[[#This Row],[2024]:[2014]])</f>
        <v>6</v>
      </c>
      <c r="F765" s="12">
        <v>5</v>
      </c>
      <c r="G765" s="12">
        <v>1</v>
      </c>
    </row>
    <row r="766" spans="1:13" hidden="1" x14ac:dyDescent="0.35">
      <c r="A766" t="s">
        <v>831</v>
      </c>
      <c r="B766" t="s">
        <v>404</v>
      </c>
      <c r="C766" t="s">
        <v>832</v>
      </c>
      <c r="D766" t="s">
        <v>833</v>
      </c>
      <c r="E766">
        <f>SUM(Table111[[#This Row],[2024]:[2014]])</f>
        <v>1</v>
      </c>
      <c r="F766" s="12"/>
      <c r="G766" s="12"/>
      <c r="H766" s="12"/>
      <c r="I766" s="12"/>
      <c r="J766" s="12"/>
      <c r="K766" s="12"/>
      <c r="L766" s="12"/>
      <c r="M766" s="12">
        <v>1</v>
      </c>
    </row>
    <row r="767" spans="1:13" hidden="1" x14ac:dyDescent="0.35">
      <c r="A767" t="s">
        <v>831</v>
      </c>
      <c r="B767" t="s">
        <v>114</v>
      </c>
      <c r="C767" t="s">
        <v>115</v>
      </c>
      <c r="D767" t="s">
        <v>116</v>
      </c>
      <c r="E767">
        <f>SUM(Table111[[#This Row],[2024]:[2014]])</f>
        <v>3</v>
      </c>
      <c r="F767" s="12"/>
      <c r="G767" s="12"/>
      <c r="H767" s="12"/>
      <c r="I767" s="12"/>
      <c r="J767" s="12"/>
      <c r="K767" s="12"/>
      <c r="L767" s="12"/>
      <c r="M767" s="12">
        <v>3</v>
      </c>
    </row>
    <row r="768" spans="1:13" hidden="1" x14ac:dyDescent="0.35">
      <c r="A768" t="s">
        <v>831</v>
      </c>
      <c r="B768" t="s">
        <v>119</v>
      </c>
      <c r="C768" t="s">
        <v>834</v>
      </c>
      <c r="D768" t="s">
        <v>835</v>
      </c>
      <c r="E768">
        <f>SUM(Table111[[#This Row],[2024]:[2014]])</f>
        <v>0</v>
      </c>
      <c r="F768" s="12"/>
      <c r="G768" s="12"/>
      <c r="H768" s="12"/>
      <c r="I768" s="12"/>
      <c r="J768" s="12">
        <v>-1</v>
      </c>
      <c r="K768" s="12"/>
      <c r="L768" s="12">
        <v>1</v>
      </c>
      <c r="M768" s="12"/>
    </row>
    <row r="769" spans="1:13" hidden="1" x14ac:dyDescent="0.35">
      <c r="A769" t="s">
        <v>831</v>
      </c>
      <c r="B769" t="s">
        <v>134</v>
      </c>
      <c r="C769" t="s">
        <v>135</v>
      </c>
      <c r="D769" t="s">
        <v>136</v>
      </c>
      <c r="E769">
        <f>SUM(Table111[[#This Row],[2024]:[2014]])</f>
        <v>105</v>
      </c>
      <c r="F769" s="12">
        <v>50</v>
      </c>
      <c r="G769" s="12">
        <v>15</v>
      </c>
      <c r="H769" s="12"/>
      <c r="I769" s="12"/>
      <c r="J769" s="12"/>
      <c r="K769" s="12">
        <v>40</v>
      </c>
      <c r="L769" s="12"/>
      <c r="M769" s="12"/>
    </row>
    <row r="770" spans="1:13" hidden="1" x14ac:dyDescent="0.35">
      <c r="A770" t="s">
        <v>831</v>
      </c>
      <c r="B770" t="s">
        <v>134</v>
      </c>
      <c r="C770" t="s">
        <v>460</v>
      </c>
      <c r="D770" t="s">
        <v>461</v>
      </c>
      <c r="E770">
        <f>SUM(Table111[[#This Row],[2024]:[2014]])</f>
        <v>120</v>
      </c>
      <c r="F770" s="12"/>
      <c r="G770" s="12"/>
      <c r="H770" s="12"/>
      <c r="I770" s="12"/>
      <c r="J770" s="12"/>
      <c r="K770" s="12">
        <v>35</v>
      </c>
      <c r="L770" s="12">
        <v>60</v>
      </c>
      <c r="M770" s="12">
        <v>25</v>
      </c>
    </row>
    <row r="771" spans="1:13" hidden="1" x14ac:dyDescent="0.35">
      <c r="A771" t="s">
        <v>831</v>
      </c>
      <c r="B771" t="s">
        <v>140</v>
      </c>
      <c r="C771" t="s">
        <v>115</v>
      </c>
      <c r="D771" t="s">
        <v>335</v>
      </c>
      <c r="E771">
        <f>SUM(Table111[[#This Row],[2024]:[2014]])</f>
        <v>1</v>
      </c>
      <c r="F771" s="12"/>
      <c r="G771" s="12"/>
      <c r="H771" s="12"/>
      <c r="I771" s="12"/>
      <c r="J771" s="12"/>
      <c r="K771" s="12">
        <v>1</v>
      </c>
      <c r="L771" s="12"/>
      <c r="M771" s="12"/>
    </row>
    <row r="772" spans="1:13" hidden="1" x14ac:dyDescent="0.35">
      <c r="A772" t="s">
        <v>831</v>
      </c>
      <c r="B772" t="s">
        <v>145</v>
      </c>
      <c r="C772" t="s">
        <v>115</v>
      </c>
      <c r="D772" t="s">
        <v>146</v>
      </c>
      <c r="E772">
        <f>SUM(Table111[[#This Row],[2024]:[2014]])</f>
        <v>2</v>
      </c>
      <c r="F772" s="12">
        <v>2</v>
      </c>
      <c r="G772" s="12"/>
      <c r="H772" s="12"/>
      <c r="I772" s="12"/>
      <c r="J772" s="12"/>
      <c r="K772" s="12"/>
      <c r="L772" s="12"/>
      <c r="M772" s="12"/>
    </row>
    <row r="773" spans="1:13" hidden="1" x14ac:dyDescent="0.35">
      <c r="A773" t="s">
        <v>831</v>
      </c>
      <c r="B773" t="s">
        <v>145</v>
      </c>
      <c r="C773" t="s">
        <v>115</v>
      </c>
      <c r="D773" t="s">
        <v>148</v>
      </c>
      <c r="E773">
        <f>SUM(Table111[[#This Row],[2024]:[2014]])</f>
        <v>-10</v>
      </c>
      <c r="F773" s="12"/>
      <c r="G773" s="12">
        <v>-1</v>
      </c>
      <c r="H773" s="12">
        <v>-9</v>
      </c>
      <c r="I773" s="12"/>
      <c r="J773" s="12"/>
      <c r="K773" s="12"/>
      <c r="L773" s="12"/>
      <c r="M773" s="12"/>
    </row>
    <row r="774" spans="1:13" hidden="1" x14ac:dyDescent="0.35">
      <c r="A774" t="s">
        <v>831</v>
      </c>
      <c r="B774" t="s">
        <v>145</v>
      </c>
      <c r="C774" t="s">
        <v>115</v>
      </c>
      <c r="D774" t="s">
        <v>836</v>
      </c>
      <c r="E774">
        <f>SUM(Table111[[#This Row],[2024]:[2014]])</f>
        <v>2</v>
      </c>
      <c r="F774" s="12"/>
      <c r="G774" s="12"/>
      <c r="H774" s="12"/>
      <c r="I774" s="12"/>
      <c r="J774" s="12"/>
      <c r="K774" s="12"/>
      <c r="L774" s="12"/>
      <c r="M774" s="12">
        <v>2</v>
      </c>
    </row>
    <row r="775" spans="1:13" hidden="1" x14ac:dyDescent="0.35">
      <c r="A775" t="s">
        <v>831</v>
      </c>
      <c r="B775" t="s">
        <v>145</v>
      </c>
      <c r="C775" t="s">
        <v>115</v>
      </c>
      <c r="D775" t="s">
        <v>152</v>
      </c>
      <c r="E775">
        <f>SUM(Table111[[#This Row],[2024]:[2014]])</f>
        <v>13</v>
      </c>
      <c r="F775" s="12"/>
      <c r="G775" s="12"/>
      <c r="H775" s="12">
        <v>13</v>
      </c>
      <c r="I775" s="12"/>
      <c r="J775" s="12"/>
      <c r="K775" s="12"/>
      <c r="L775" s="12"/>
      <c r="M775" s="12"/>
    </row>
    <row r="776" spans="1:13" hidden="1" x14ac:dyDescent="0.35">
      <c r="A776" t="s">
        <v>831</v>
      </c>
      <c r="B776" t="s">
        <v>145</v>
      </c>
      <c r="C776" t="s">
        <v>154</v>
      </c>
      <c r="D776" t="s">
        <v>155</v>
      </c>
      <c r="E776">
        <f>SUM(Table111[[#This Row],[2024]:[2014]])</f>
        <v>2</v>
      </c>
      <c r="F776" s="12">
        <v>1</v>
      </c>
      <c r="G776" s="12"/>
      <c r="H776" s="12"/>
      <c r="I776" s="12"/>
      <c r="J776" s="12"/>
      <c r="K776" s="12"/>
      <c r="L776" s="12"/>
      <c r="M776" s="12">
        <v>1</v>
      </c>
    </row>
    <row r="777" spans="1:13" hidden="1" x14ac:dyDescent="0.35">
      <c r="A777" t="s">
        <v>831</v>
      </c>
      <c r="B777" t="s">
        <v>145</v>
      </c>
      <c r="C777" t="s">
        <v>837</v>
      </c>
      <c r="D777" t="s">
        <v>838</v>
      </c>
      <c r="E777">
        <f>SUM(Table111[[#This Row],[2024]:[2014]])</f>
        <v>2</v>
      </c>
      <c r="F777" s="12"/>
      <c r="G777" s="12"/>
      <c r="H777" s="12">
        <v>1</v>
      </c>
      <c r="I777" s="12"/>
      <c r="J777" s="12"/>
      <c r="K777" s="12"/>
      <c r="L777" s="12">
        <v>1</v>
      </c>
      <c r="M777" s="12"/>
    </row>
    <row r="778" spans="1:13" hidden="1" x14ac:dyDescent="0.35">
      <c r="A778" t="s">
        <v>831</v>
      </c>
      <c r="B778" t="s">
        <v>145</v>
      </c>
      <c r="C778" t="s">
        <v>409</v>
      </c>
      <c r="D778" t="s">
        <v>410</v>
      </c>
      <c r="E778">
        <f>SUM(Table111[[#This Row],[2024]:[2014]])</f>
        <v>2</v>
      </c>
      <c r="F778" s="12"/>
      <c r="G778" s="12"/>
      <c r="H778" s="12"/>
      <c r="I778" s="12"/>
      <c r="J778" s="12"/>
      <c r="K778" s="12"/>
      <c r="L778" s="12">
        <v>2</v>
      </c>
      <c r="M778" s="12"/>
    </row>
    <row r="779" spans="1:13" hidden="1" x14ac:dyDescent="0.35">
      <c r="A779" t="s">
        <v>831</v>
      </c>
      <c r="B779" t="s">
        <v>182</v>
      </c>
      <c r="C779" t="s">
        <v>839</v>
      </c>
      <c r="D779" t="s">
        <v>840</v>
      </c>
      <c r="E779">
        <f>SUM(Table111[[#This Row],[2024]:[2014]])</f>
        <v>1</v>
      </c>
      <c r="F779" s="12"/>
      <c r="G779" s="12"/>
      <c r="H779" s="12"/>
      <c r="I779" s="12"/>
      <c r="J779" s="12">
        <v>1</v>
      </c>
      <c r="K779" s="12"/>
      <c r="L779" s="12"/>
      <c r="M779" s="12"/>
    </row>
    <row r="780" spans="1:13" hidden="1" x14ac:dyDescent="0.35">
      <c r="A780" t="s">
        <v>831</v>
      </c>
      <c r="B780" t="s">
        <v>185</v>
      </c>
      <c r="C780" t="s">
        <v>186</v>
      </c>
      <c r="D780" t="s">
        <v>187</v>
      </c>
      <c r="E780">
        <f>SUM(Table111[[#This Row],[2024]:[2014]])</f>
        <v>23</v>
      </c>
      <c r="F780" s="12"/>
      <c r="G780" s="12"/>
      <c r="H780" s="12"/>
      <c r="I780" s="12"/>
      <c r="J780" s="12">
        <v>23</v>
      </c>
      <c r="K780" s="12"/>
      <c r="L780" s="12"/>
      <c r="M780" s="12"/>
    </row>
    <row r="781" spans="1:13" hidden="1" x14ac:dyDescent="0.35">
      <c r="A781" t="s">
        <v>831</v>
      </c>
      <c r="B781" t="s">
        <v>423</v>
      </c>
      <c r="C781" t="s">
        <v>841</v>
      </c>
      <c r="D781" t="s">
        <v>842</v>
      </c>
      <c r="E781">
        <f>SUM(Table111[[#This Row],[2024]:[2014]])</f>
        <v>1</v>
      </c>
      <c r="F781" s="12"/>
      <c r="G781" s="12"/>
      <c r="H781" s="12"/>
      <c r="I781" s="12"/>
      <c r="J781" s="12">
        <v>1</v>
      </c>
      <c r="K781" s="12"/>
      <c r="L781" s="12"/>
      <c r="M781" s="12"/>
    </row>
    <row r="782" spans="1:13" hidden="1" x14ac:dyDescent="0.35">
      <c r="A782" t="s">
        <v>831</v>
      </c>
      <c r="B782" t="s">
        <v>196</v>
      </c>
      <c r="C782" t="s">
        <v>115</v>
      </c>
      <c r="D782" t="s">
        <v>359</v>
      </c>
      <c r="E782">
        <f>SUM(Table111[[#This Row],[2024]:[2014]])</f>
        <v>-7</v>
      </c>
      <c r="F782" s="12"/>
      <c r="G782" s="12">
        <v>-4</v>
      </c>
      <c r="H782" s="12">
        <v>-2</v>
      </c>
      <c r="I782" s="12"/>
      <c r="J782" s="12">
        <v>-1</v>
      </c>
      <c r="K782" s="12"/>
      <c r="L782" s="12"/>
      <c r="M782" s="12"/>
    </row>
    <row r="783" spans="1:13" hidden="1" x14ac:dyDescent="0.35">
      <c r="A783" t="s">
        <v>831</v>
      </c>
      <c r="B783" t="s">
        <v>843</v>
      </c>
      <c r="C783" t="s">
        <v>844</v>
      </c>
      <c r="D783" t="s">
        <v>845</v>
      </c>
      <c r="E783">
        <f>SUM(Table111[[#This Row],[2024]:[2014]])</f>
        <v>2</v>
      </c>
      <c r="F783" s="12"/>
      <c r="G783" s="12"/>
      <c r="H783" s="12"/>
      <c r="I783" s="12"/>
      <c r="J783" s="12">
        <v>2</v>
      </c>
      <c r="K783" s="12"/>
      <c r="L783" s="12"/>
      <c r="M783" s="12"/>
    </row>
    <row r="784" spans="1:13" hidden="1" x14ac:dyDescent="0.35">
      <c r="A784" t="s">
        <v>831</v>
      </c>
      <c r="B784" t="s">
        <v>198</v>
      </c>
      <c r="C784" t="s">
        <v>201</v>
      </c>
      <c r="D784" t="s">
        <v>202</v>
      </c>
      <c r="E784">
        <f>SUM(Table111[[#This Row],[2024]:[2014]])</f>
        <v>1</v>
      </c>
      <c r="F784" s="12"/>
      <c r="G784" s="12"/>
      <c r="H784" s="12"/>
      <c r="I784" s="12"/>
      <c r="J784" s="12">
        <v>1</v>
      </c>
      <c r="K784" s="12"/>
      <c r="L784" s="12"/>
      <c r="M784" s="12"/>
    </row>
    <row r="785" spans="1:13" hidden="1" x14ac:dyDescent="0.35">
      <c r="A785" t="s">
        <v>831</v>
      </c>
      <c r="B785" t="s">
        <v>360</v>
      </c>
      <c r="C785" t="s">
        <v>846</v>
      </c>
      <c r="D785" t="s">
        <v>847</v>
      </c>
      <c r="E785">
        <f>SUM(Table111[[#This Row],[2024]:[2014]])</f>
        <v>3</v>
      </c>
      <c r="F785" s="12"/>
      <c r="G785" s="12"/>
      <c r="H785" s="12"/>
      <c r="I785" s="12">
        <v>3</v>
      </c>
      <c r="J785" s="12"/>
      <c r="K785" s="12"/>
      <c r="L785" s="12"/>
      <c r="M785" s="12"/>
    </row>
    <row r="786" spans="1:13" hidden="1" x14ac:dyDescent="0.35">
      <c r="A786" t="s">
        <v>831</v>
      </c>
      <c r="B786" t="s">
        <v>431</v>
      </c>
      <c r="C786" t="s">
        <v>848</v>
      </c>
      <c r="D786" t="s">
        <v>849</v>
      </c>
      <c r="E786">
        <f>SUM(Table111[[#This Row],[2024]:[2014]])</f>
        <v>1</v>
      </c>
      <c r="F786" s="12"/>
      <c r="G786" s="12"/>
      <c r="H786" s="12"/>
      <c r="I786" s="12"/>
      <c r="J786" s="12"/>
      <c r="K786" s="12"/>
      <c r="L786" s="12"/>
      <c r="M786" s="12">
        <v>1</v>
      </c>
    </row>
    <row r="787" spans="1:13" hidden="1" x14ac:dyDescent="0.35">
      <c r="A787" t="s">
        <v>831</v>
      </c>
      <c r="B787" t="s">
        <v>208</v>
      </c>
      <c r="C787" t="s">
        <v>115</v>
      </c>
      <c r="D787" t="s">
        <v>210</v>
      </c>
      <c r="E787">
        <f>SUM(Table111[[#This Row],[2024]:[2014]])</f>
        <v>4</v>
      </c>
      <c r="F787" s="12"/>
      <c r="G787" s="12"/>
      <c r="H787" s="12"/>
      <c r="I787" s="12"/>
      <c r="J787" s="12">
        <v>3</v>
      </c>
      <c r="K787" s="12"/>
      <c r="L787" s="12">
        <v>1</v>
      </c>
      <c r="M787" s="12"/>
    </row>
    <row r="788" spans="1:13" hidden="1" x14ac:dyDescent="0.35">
      <c r="A788" t="s">
        <v>831</v>
      </c>
      <c r="B788" t="s">
        <v>208</v>
      </c>
      <c r="C788" t="s">
        <v>115</v>
      </c>
      <c r="D788" t="s">
        <v>211</v>
      </c>
      <c r="E788">
        <f>SUM(Table111[[#This Row],[2024]:[2014]])</f>
        <v>2</v>
      </c>
      <c r="F788" s="12"/>
      <c r="G788" s="12"/>
      <c r="H788" s="12">
        <v>1</v>
      </c>
      <c r="I788" s="12"/>
      <c r="J788" s="12">
        <v>1</v>
      </c>
      <c r="K788" s="12"/>
      <c r="L788" s="12"/>
      <c r="M788" s="12"/>
    </row>
    <row r="789" spans="1:13" hidden="1" x14ac:dyDescent="0.35">
      <c r="A789" t="s">
        <v>831</v>
      </c>
      <c r="B789" t="s">
        <v>208</v>
      </c>
      <c r="C789" t="s">
        <v>115</v>
      </c>
      <c r="D789" t="s">
        <v>212</v>
      </c>
      <c r="E789">
        <f>SUM(Table111[[#This Row],[2024]:[2014]])</f>
        <v>27</v>
      </c>
      <c r="F789" s="12">
        <v>1</v>
      </c>
      <c r="G789" s="12">
        <v>5</v>
      </c>
      <c r="H789" s="12">
        <v>19</v>
      </c>
      <c r="I789" s="12"/>
      <c r="J789" s="12">
        <v>2</v>
      </c>
      <c r="K789" s="12"/>
      <c r="L789" s="12"/>
      <c r="M789" s="12"/>
    </row>
    <row r="790" spans="1:13" hidden="1" x14ac:dyDescent="0.35">
      <c r="A790" t="s">
        <v>831</v>
      </c>
      <c r="B790" t="s">
        <v>222</v>
      </c>
      <c r="C790" t="s">
        <v>850</v>
      </c>
      <c r="D790" t="s">
        <v>851</v>
      </c>
      <c r="E790">
        <f>SUM(Table111[[#This Row],[2024]:[2014]])</f>
        <v>2</v>
      </c>
      <c r="F790" s="12"/>
      <c r="G790" s="12"/>
      <c r="H790" s="12"/>
      <c r="I790" s="12"/>
      <c r="J790" s="12"/>
      <c r="K790" s="12"/>
      <c r="L790" s="12">
        <v>2</v>
      </c>
      <c r="M790" s="12"/>
    </row>
    <row r="791" spans="1:13" hidden="1" x14ac:dyDescent="0.35">
      <c r="A791" t="s">
        <v>831</v>
      </c>
      <c r="B791" t="s">
        <v>242</v>
      </c>
      <c r="C791" t="s">
        <v>633</v>
      </c>
      <c r="D791" t="s">
        <v>634</v>
      </c>
      <c r="E791">
        <f>SUM(Table111[[#This Row],[2024]:[2014]])</f>
        <v>1</v>
      </c>
      <c r="F791" s="12"/>
      <c r="G791" s="12"/>
      <c r="H791" s="12"/>
      <c r="I791" s="12"/>
      <c r="J791" s="12"/>
      <c r="K791" s="12">
        <v>1</v>
      </c>
      <c r="L791" s="12"/>
      <c r="M791" s="12"/>
    </row>
    <row r="792" spans="1:13" hidden="1" x14ac:dyDescent="0.35">
      <c r="A792" t="s">
        <v>831</v>
      </c>
      <c r="B792" t="s">
        <v>252</v>
      </c>
      <c r="C792" t="s">
        <v>253</v>
      </c>
      <c r="D792" t="s">
        <v>254</v>
      </c>
      <c r="E792">
        <f>SUM(Table111[[#This Row],[2024]:[2014]])</f>
        <v>1</v>
      </c>
      <c r="F792" s="12"/>
      <c r="G792" s="12"/>
      <c r="H792" s="12"/>
      <c r="I792" s="12"/>
      <c r="J792" s="12"/>
      <c r="K792" s="12"/>
      <c r="L792" s="12">
        <v>1</v>
      </c>
      <c r="M792" s="12"/>
    </row>
    <row r="793" spans="1:13" hidden="1" x14ac:dyDescent="0.35">
      <c r="A793" t="s">
        <v>831</v>
      </c>
      <c r="B793" t="s">
        <v>255</v>
      </c>
      <c r="C793" t="s">
        <v>256</v>
      </c>
      <c r="D793" t="s">
        <v>257</v>
      </c>
      <c r="E793">
        <f>SUM(Table111[[#This Row],[2024]:[2014]])</f>
        <v>142</v>
      </c>
      <c r="F793" s="12"/>
      <c r="G793" s="12"/>
      <c r="H793" s="12"/>
      <c r="I793" s="12"/>
      <c r="J793" s="12"/>
      <c r="K793" s="12">
        <v>123</v>
      </c>
      <c r="L793" s="12">
        <v>19</v>
      </c>
      <c r="M793" s="12"/>
    </row>
    <row r="794" spans="1:13" hidden="1" x14ac:dyDescent="0.35">
      <c r="A794" t="s">
        <v>831</v>
      </c>
      <c r="B794" t="s">
        <v>255</v>
      </c>
      <c r="C794" t="s">
        <v>260</v>
      </c>
      <c r="D794" t="s">
        <v>261</v>
      </c>
      <c r="E794">
        <f>SUM(Table111[[#This Row],[2024]:[2014]])</f>
        <v>1</v>
      </c>
      <c r="F794" s="12"/>
      <c r="G794" s="12">
        <v>1</v>
      </c>
      <c r="H794" s="12"/>
      <c r="I794" s="12"/>
      <c r="J794" s="12"/>
      <c r="K794" s="12"/>
      <c r="L794" s="12"/>
      <c r="M794" s="12"/>
    </row>
    <row r="795" spans="1:13" hidden="1" x14ac:dyDescent="0.35">
      <c r="A795" t="s">
        <v>831</v>
      </c>
      <c r="B795" t="s">
        <v>255</v>
      </c>
      <c r="C795" t="s">
        <v>262</v>
      </c>
      <c r="D795" t="s">
        <v>263</v>
      </c>
      <c r="E795">
        <f>SUM(Table111[[#This Row],[2024]:[2014]])</f>
        <v>8</v>
      </c>
      <c r="F795" s="12"/>
      <c r="G795" s="12">
        <v>1</v>
      </c>
      <c r="H795" s="12">
        <v>1</v>
      </c>
      <c r="I795" s="12">
        <v>1</v>
      </c>
      <c r="J795" s="12"/>
      <c r="K795" s="12">
        <v>2</v>
      </c>
      <c r="L795" s="12">
        <v>2</v>
      </c>
      <c r="M795" s="12">
        <v>1</v>
      </c>
    </row>
    <row r="796" spans="1:13" hidden="1" x14ac:dyDescent="0.35">
      <c r="A796" t="s">
        <v>831</v>
      </c>
      <c r="B796" t="s">
        <v>255</v>
      </c>
      <c r="C796" t="s">
        <v>378</v>
      </c>
      <c r="D796" t="s">
        <v>379</v>
      </c>
      <c r="E796">
        <f>SUM(Table111[[#This Row],[2024]:[2014]])</f>
        <v>0</v>
      </c>
      <c r="F796" s="12"/>
      <c r="G796" s="12"/>
      <c r="H796" s="12"/>
      <c r="I796" s="12"/>
      <c r="J796" s="12"/>
      <c r="K796" s="12"/>
      <c r="L796" s="12">
        <v>0</v>
      </c>
      <c r="M796" s="12"/>
    </row>
    <row r="797" spans="1:13" hidden="1" x14ac:dyDescent="0.35">
      <c r="A797" t="s">
        <v>831</v>
      </c>
      <c r="B797" t="s">
        <v>270</v>
      </c>
      <c r="C797" t="s">
        <v>115</v>
      </c>
      <c r="D797" t="s">
        <v>271</v>
      </c>
      <c r="E797">
        <f>SUM(Table111[[#This Row],[2024]:[2014]])</f>
        <v>66</v>
      </c>
      <c r="F797" s="12">
        <v>8</v>
      </c>
      <c r="G797" s="12">
        <v>5</v>
      </c>
      <c r="H797" s="12">
        <v>20</v>
      </c>
      <c r="I797" s="12">
        <v>26</v>
      </c>
      <c r="J797" s="12">
        <v>5</v>
      </c>
      <c r="K797" s="12">
        <v>2</v>
      </c>
      <c r="L797" s="12"/>
      <c r="M797" s="12"/>
    </row>
    <row r="798" spans="1:13" hidden="1" x14ac:dyDescent="0.35">
      <c r="A798" t="s">
        <v>831</v>
      </c>
      <c r="B798" t="s">
        <v>270</v>
      </c>
      <c r="C798" t="s">
        <v>115</v>
      </c>
      <c r="D798" t="s">
        <v>380</v>
      </c>
      <c r="E798">
        <f>SUM(Table111[[#This Row],[2024]:[2014]])</f>
        <v>7</v>
      </c>
      <c r="F798" s="12"/>
      <c r="G798" s="12"/>
      <c r="H798" s="12"/>
      <c r="I798" s="12">
        <v>7</v>
      </c>
      <c r="J798" s="12"/>
      <c r="K798" s="12"/>
      <c r="L798" s="12"/>
      <c r="M798" s="12"/>
    </row>
    <row r="799" spans="1:13" hidden="1" x14ac:dyDescent="0.35">
      <c r="A799" t="s">
        <v>831</v>
      </c>
      <c r="B799" t="s">
        <v>270</v>
      </c>
      <c r="C799" t="s">
        <v>115</v>
      </c>
      <c r="D799" t="s">
        <v>272</v>
      </c>
      <c r="E799">
        <f>SUM(Table111[[#This Row],[2024]:[2014]])</f>
        <v>7</v>
      </c>
      <c r="F799" s="12"/>
      <c r="G799" s="12"/>
      <c r="H799" s="12"/>
      <c r="I799" s="12"/>
      <c r="J799" s="12"/>
      <c r="K799" s="12"/>
      <c r="L799" s="12">
        <v>-6</v>
      </c>
      <c r="M799" s="12">
        <v>13</v>
      </c>
    </row>
    <row r="800" spans="1:13" hidden="1" x14ac:dyDescent="0.35">
      <c r="A800" t="s">
        <v>831</v>
      </c>
      <c r="B800" t="s">
        <v>270</v>
      </c>
      <c r="C800" t="s">
        <v>274</v>
      </c>
      <c r="D800" t="s">
        <v>275</v>
      </c>
      <c r="E800">
        <f>SUM(Table111[[#This Row],[2024]:[2014]])</f>
        <v>41</v>
      </c>
      <c r="F800" s="12"/>
      <c r="G800" s="12">
        <v>3</v>
      </c>
      <c r="H800" s="12">
        <v>3</v>
      </c>
      <c r="I800" s="12">
        <v>14</v>
      </c>
      <c r="J800" s="12">
        <v>15</v>
      </c>
      <c r="K800" s="12">
        <v>4</v>
      </c>
      <c r="L800" s="12">
        <v>2</v>
      </c>
      <c r="M800" s="12"/>
    </row>
    <row r="801" spans="1:13" hidden="1" x14ac:dyDescent="0.35">
      <c r="A801" t="s">
        <v>831</v>
      </c>
      <c r="B801" t="s">
        <v>270</v>
      </c>
      <c r="C801" t="s">
        <v>381</v>
      </c>
      <c r="D801" t="s">
        <v>382</v>
      </c>
      <c r="E801">
        <f>SUM(Table111[[#This Row],[2024]:[2014]])</f>
        <v>14</v>
      </c>
      <c r="F801" s="12"/>
      <c r="G801" s="12"/>
      <c r="H801" s="12">
        <v>-1</v>
      </c>
      <c r="I801" s="12">
        <v>1</v>
      </c>
      <c r="J801" s="12">
        <v>13</v>
      </c>
      <c r="K801" s="12">
        <v>1</v>
      </c>
      <c r="L801" s="12"/>
      <c r="M801" s="12"/>
    </row>
    <row r="802" spans="1:13" hidden="1" x14ac:dyDescent="0.35">
      <c r="A802" t="s">
        <v>831</v>
      </c>
      <c r="B802" t="s">
        <v>270</v>
      </c>
      <c r="C802" t="s">
        <v>276</v>
      </c>
      <c r="D802" t="s">
        <v>277</v>
      </c>
      <c r="E802">
        <f>SUM(Table111[[#This Row],[2024]:[2014]])</f>
        <v>4</v>
      </c>
      <c r="F802" s="12"/>
      <c r="G802" s="12"/>
      <c r="H802" s="12"/>
      <c r="I802" s="12"/>
      <c r="J802" s="12">
        <v>4</v>
      </c>
      <c r="K802" s="12"/>
      <c r="L802" s="12"/>
      <c r="M802" s="12"/>
    </row>
    <row r="803" spans="1:13" hidden="1" x14ac:dyDescent="0.35">
      <c r="A803" t="s">
        <v>831</v>
      </c>
      <c r="B803" t="s">
        <v>270</v>
      </c>
      <c r="C803" t="s">
        <v>852</v>
      </c>
      <c r="D803" t="s">
        <v>853</v>
      </c>
      <c r="E803">
        <f>SUM(Table111[[#This Row],[2024]:[2014]])</f>
        <v>0</v>
      </c>
      <c r="F803" s="12"/>
      <c r="G803" s="12"/>
      <c r="H803" s="12"/>
      <c r="I803" s="12">
        <v>0</v>
      </c>
      <c r="J803" s="12"/>
      <c r="K803" s="12"/>
      <c r="L803" s="12"/>
      <c r="M803" s="12"/>
    </row>
    <row r="804" spans="1:13" hidden="1" x14ac:dyDescent="0.35">
      <c r="A804" t="s">
        <v>831</v>
      </c>
      <c r="B804" t="s">
        <v>270</v>
      </c>
      <c r="C804" t="s">
        <v>854</v>
      </c>
      <c r="D804" t="s">
        <v>855</v>
      </c>
      <c r="E804">
        <f>SUM(Table111[[#This Row],[2024]:[2014]])</f>
        <v>0</v>
      </c>
      <c r="F804" s="12"/>
      <c r="G804" s="12"/>
      <c r="H804" s="12"/>
      <c r="I804" s="12"/>
      <c r="J804" s="12"/>
      <c r="K804" s="12">
        <v>0</v>
      </c>
      <c r="L804" s="12"/>
      <c r="M804" s="12"/>
    </row>
    <row r="805" spans="1:13" hidden="1" x14ac:dyDescent="0.35">
      <c r="A805" t="s">
        <v>831</v>
      </c>
      <c r="B805" t="s">
        <v>270</v>
      </c>
      <c r="C805" t="s">
        <v>856</v>
      </c>
      <c r="D805" t="s">
        <v>857</v>
      </c>
      <c r="E805">
        <f>SUM(Table111[[#This Row],[2024]:[2014]])</f>
        <v>0</v>
      </c>
      <c r="F805" s="12"/>
      <c r="G805" s="12"/>
      <c r="H805" s="12"/>
      <c r="I805" s="12">
        <v>0</v>
      </c>
      <c r="J805" s="12"/>
      <c r="K805" s="12"/>
      <c r="L805" s="12"/>
      <c r="M805" s="12"/>
    </row>
    <row r="806" spans="1:13" hidden="1" x14ac:dyDescent="0.35">
      <c r="A806" t="s">
        <v>831</v>
      </c>
      <c r="B806" t="s">
        <v>270</v>
      </c>
      <c r="C806" t="s">
        <v>282</v>
      </c>
      <c r="D806" t="s">
        <v>283</v>
      </c>
      <c r="E806">
        <f>SUM(Table111[[#This Row],[2024]:[2014]])</f>
        <v>15</v>
      </c>
      <c r="F806" s="12"/>
      <c r="G806" s="12"/>
      <c r="H806" s="12"/>
      <c r="I806" s="12">
        <v>11</v>
      </c>
      <c r="J806" s="12"/>
      <c r="K806" s="12">
        <v>2</v>
      </c>
      <c r="L806" s="12">
        <v>-3</v>
      </c>
      <c r="M806" s="12">
        <v>5</v>
      </c>
    </row>
    <row r="807" spans="1:13" hidden="1" x14ac:dyDescent="0.35">
      <c r="A807" t="s">
        <v>831</v>
      </c>
      <c r="B807" t="s">
        <v>270</v>
      </c>
      <c r="C807" t="s">
        <v>447</v>
      </c>
      <c r="D807" t="s">
        <v>448</v>
      </c>
      <c r="E807">
        <f>SUM(Table111[[#This Row],[2024]:[2014]])</f>
        <v>2</v>
      </c>
      <c r="F807" s="12"/>
      <c r="G807" s="12"/>
      <c r="H807" s="12">
        <v>2</v>
      </c>
      <c r="I807" s="12"/>
      <c r="J807" s="12"/>
      <c r="K807" s="12"/>
      <c r="L807" s="12"/>
      <c r="M807" s="12"/>
    </row>
    <row r="808" spans="1:13" hidden="1" x14ac:dyDescent="0.35">
      <c r="A808" t="s">
        <v>831</v>
      </c>
      <c r="B808" t="s">
        <v>270</v>
      </c>
      <c r="C808" t="s">
        <v>284</v>
      </c>
      <c r="D808" t="s">
        <v>285</v>
      </c>
      <c r="E808">
        <f>SUM(Table111[[#This Row],[2024]:[2014]])</f>
        <v>4</v>
      </c>
      <c r="F808" s="12"/>
      <c r="G808" s="12">
        <v>2</v>
      </c>
      <c r="H808" s="12"/>
      <c r="I808" s="12"/>
      <c r="J808" s="12"/>
      <c r="K808" s="12">
        <v>2</v>
      </c>
      <c r="L808" s="12"/>
      <c r="M808" s="12"/>
    </row>
    <row r="809" spans="1:13" hidden="1" x14ac:dyDescent="0.35">
      <c r="A809" t="s">
        <v>831</v>
      </c>
      <c r="B809" t="s">
        <v>270</v>
      </c>
      <c r="C809" t="s">
        <v>288</v>
      </c>
      <c r="D809" t="s">
        <v>289</v>
      </c>
      <c r="E809">
        <f>SUM(Table111[[#This Row],[2024]:[2014]])</f>
        <v>4</v>
      </c>
      <c r="F809" s="12"/>
      <c r="G809" s="12"/>
      <c r="H809" s="12">
        <v>1</v>
      </c>
      <c r="I809" s="12">
        <v>3</v>
      </c>
      <c r="J809" s="12"/>
      <c r="K809" s="12"/>
      <c r="L809" s="12"/>
      <c r="M809" s="12"/>
    </row>
    <row r="810" spans="1:13" hidden="1" x14ac:dyDescent="0.35">
      <c r="A810" t="s">
        <v>831</v>
      </c>
      <c r="B810" t="s">
        <v>270</v>
      </c>
      <c r="C810" t="s">
        <v>294</v>
      </c>
      <c r="D810" t="s">
        <v>295</v>
      </c>
      <c r="E810">
        <f>SUM(Table111[[#This Row],[2024]:[2014]])</f>
        <v>6</v>
      </c>
      <c r="F810" s="12"/>
      <c r="G810" s="12">
        <v>1</v>
      </c>
      <c r="H810" s="12"/>
      <c r="I810" s="12">
        <v>4</v>
      </c>
      <c r="J810" s="12">
        <v>1</v>
      </c>
      <c r="K810" s="12"/>
      <c r="L810" s="12"/>
      <c r="M810" s="12"/>
    </row>
    <row r="811" spans="1:13" hidden="1" x14ac:dyDescent="0.35">
      <c r="A811" t="s">
        <v>831</v>
      </c>
      <c r="B811" t="s">
        <v>270</v>
      </c>
      <c r="C811" t="s">
        <v>296</v>
      </c>
      <c r="D811" t="s">
        <v>297</v>
      </c>
      <c r="E811">
        <f>SUM(Table111[[#This Row],[2024]:[2014]])</f>
        <v>32</v>
      </c>
      <c r="F811" s="12"/>
      <c r="G811" s="12">
        <v>3</v>
      </c>
      <c r="H811" s="12">
        <v>-1</v>
      </c>
      <c r="I811" s="12">
        <v>2</v>
      </c>
      <c r="J811" s="12">
        <v>19</v>
      </c>
      <c r="K811" s="12">
        <v>2</v>
      </c>
      <c r="L811" s="12">
        <v>7</v>
      </c>
      <c r="M811" s="12"/>
    </row>
    <row r="812" spans="1:13" hidden="1" x14ac:dyDescent="0.35">
      <c r="A812" t="s">
        <v>831</v>
      </c>
      <c r="B812" t="s">
        <v>270</v>
      </c>
      <c r="C812" t="s">
        <v>858</v>
      </c>
      <c r="D812" t="s">
        <v>859</v>
      </c>
      <c r="E812">
        <f>SUM(Table111[[#This Row],[2024]:[2014]])</f>
        <v>1</v>
      </c>
      <c r="F812" s="12"/>
      <c r="G812" s="12"/>
      <c r="H812" s="12"/>
      <c r="I812" s="12"/>
      <c r="J812" s="12">
        <v>1</v>
      </c>
      <c r="K812" s="12"/>
      <c r="L812" s="12"/>
      <c r="M812" s="12"/>
    </row>
    <row r="813" spans="1:13" hidden="1" x14ac:dyDescent="0.35">
      <c r="A813" t="s">
        <v>831</v>
      </c>
      <c r="B813" t="s">
        <v>270</v>
      </c>
      <c r="C813" t="s">
        <v>860</v>
      </c>
      <c r="D813" t="s">
        <v>861</v>
      </c>
      <c r="E813">
        <f>SUM(Table111[[#This Row],[2024]:[2014]])</f>
        <v>0</v>
      </c>
      <c r="F813" s="12"/>
      <c r="G813" s="12"/>
      <c r="H813" s="12"/>
      <c r="I813" s="12"/>
      <c r="J813" s="12"/>
      <c r="K813" s="12"/>
      <c r="L813" s="12">
        <v>0</v>
      </c>
      <c r="M813" s="12"/>
    </row>
    <row r="814" spans="1:13" hidden="1" x14ac:dyDescent="0.35">
      <c r="A814" t="s">
        <v>831</v>
      </c>
      <c r="B814" t="s">
        <v>270</v>
      </c>
      <c r="C814" t="s">
        <v>387</v>
      </c>
      <c r="D814" t="s">
        <v>388</v>
      </c>
      <c r="E814">
        <f>SUM(Table111[[#This Row],[2024]:[2014]])</f>
        <v>8</v>
      </c>
      <c r="F814" s="12"/>
      <c r="G814" s="12"/>
      <c r="H814" s="12"/>
      <c r="I814" s="12"/>
      <c r="J814" s="12"/>
      <c r="K814" s="12">
        <v>-2</v>
      </c>
      <c r="L814" s="12">
        <v>3</v>
      </c>
      <c r="M814" s="12">
        <v>7</v>
      </c>
    </row>
    <row r="815" spans="1:13" hidden="1" x14ac:dyDescent="0.35">
      <c r="A815" t="s">
        <v>831</v>
      </c>
      <c r="B815" t="s">
        <v>270</v>
      </c>
      <c r="C815" t="s">
        <v>862</v>
      </c>
      <c r="D815" t="s">
        <v>863</v>
      </c>
      <c r="E815">
        <f>SUM(Table111[[#This Row],[2024]:[2014]])</f>
        <v>1</v>
      </c>
      <c r="F815" s="12"/>
      <c r="G815" s="12"/>
      <c r="H815" s="12"/>
      <c r="I815" s="12"/>
      <c r="J815" s="12"/>
      <c r="K815" s="12">
        <v>1</v>
      </c>
      <c r="L815" s="12"/>
      <c r="M815" s="12"/>
    </row>
    <row r="816" spans="1:13" hidden="1" x14ac:dyDescent="0.35">
      <c r="A816" t="s">
        <v>831</v>
      </c>
      <c r="B816" t="s">
        <v>270</v>
      </c>
      <c r="C816" t="s">
        <v>300</v>
      </c>
      <c r="D816" t="s">
        <v>301</v>
      </c>
      <c r="E816">
        <f>SUM(Table111[[#This Row],[2024]:[2014]])</f>
        <v>45</v>
      </c>
      <c r="F816" s="12"/>
      <c r="G816" s="12"/>
      <c r="H816" s="12">
        <v>43</v>
      </c>
      <c r="I816" s="12">
        <v>2</v>
      </c>
      <c r="J816" s="12"/>
      <c r="K816" s="12"/>
      <c r="L816" s="12"/>
      <c r="M816" s="12"/>
    </row>
    <row r="817" spans="1:16" hidden="1" x14ac:dyDescent="0.35">
      <c r="A817" t="s">
        <v>831</v>
      </c>
      <c r="B817" t="s">
        <v>270</v>
      </c>
      <c r="C817" t="s">
        <v>506</v>
      </c>
      <c r="D817" t="s">
        <v>507</v>
      </c>
      <c r="E817">
        <f>SUM(Table111[[#This Row],[2024]:[2014]])</f>
        <v>1</v>
      </c>
      <c r="F817" s="12"/>
      <c r="G817" s="12"/>
      <c r="H817" s="12"/>
      <c r="I817" s="12"/>
      <c r="J817" s="12">
        <v>1</v>
      </c>
      <c r="K817" s="12"/>
      <c r="L817" s="12"/>
      <c r="M817" s="12"/>
    </row>
    <row r="818" spans="1:16" hidden="1" x14ac:dyDescent="0.35">
      <c r="A818" t="s">
        <v>831</v>
      </c>
      <c r="B818" t="s">
        <v>270</v>
      </c>
      <c r="C818" t="s">
        <v>393</v>
      </c>
      <c r="D818" t="s">
        <v>394</v>
      </c>
      <c r="E818">
        <f>SUM(Table111[[#This Row],[2024]:[2014]])</f>
        <v>1</v>
      </c>
      <c r="F818" s="12"/>
      <c r="G818" s="12"/>
      <c r="H818" s="12"/>
      <c r="I818" s="12">
        <v>1</v>
      </c>
      <c r="J818" s="12"/>
      <c r="K818" s="12"/>
      <c r="L818" s="12"/>
      <c r="M818" s="12"/>
    </row>
    <row r="819" spans="1:16" hidden="1" x14ac:dyDescent="0.35">
      <c r="A819" t="s">
        <v>831</v>
      </c>
      <c r="B819" t="s">
        <v>270</v>
      </c>
      <c r="C819" t="s">
        <v>864</v>
      </c>
      <c r="D819" t="s">
        <v>865</v>
      </c>
      <c r="E819">
        <f>SUM(Table111[[#This Row],[2024]:[2014]])</f>
        <v>2</v>
      </c>
      <c r="F819" s="12"/>
      <c r="G819" s="12"/>
      <c r="H819" s="12"/>
      <c r="I819" s="12"/>
      <c r="J819" s="12">
        <v>2</v>
      </c>
      <c r="K819" s="12"/>
      <c r="L819" s="12"/>
      <c r="M819" s="12"/>
    </row>
    <row r="820" spans="1:16" hidden="1" x14ac:dyDescent="0.35">
      <c r="A820" t="s">
        <v>831</v>
      </c>
      <c r="B820" t="s">
        <v>270</v>
      </c>
      <c r="C820" t="s">
        <v>312</v>
      </c>
      <c r="D820" t="s">
        <v>313</v>
      </c>
      <c r="E820">
        <f>SUM(Table111[[#This Row],[2024]:[2014]])</f>
        <v>1</v>
      </c>
      <c r="F820" s="12"/>
      <c r="G820" s="12"/>
      <c r="H820" s="12"/>
      <c r="I820" s="12"/>
      <c r="J820" s="12"/>
      <c r="K820" s="12">
        <v>1</v>
      </c>
      <c r="L820" s="12"/>
      <c r="M820" s="12"/>
    </row>
    <row r="821" spans="1:16" x14ac:dyDescent="0.35">
      <c r="A821" t="s">
        <v>866</v>
      </c>
      <c r="B821" t="s">
        <v>404</v>
      </c>
      <c r="C821" t="s">
        <v>867</v>
      </c>
      <c r="D821" t="s">
        <v>868</v>
      </c>
      <c r="E821">
        <f>SUM(Table111[[#This Row],[2024]:[2014]])</f>
        <v>1</v>
      </c>
      <c r="F821" s="12"/>
      <c r="G821" s="12"/>
      <c r="H821" s="12"/>
      <c r="I821" s="12">
        <v>1</v>
      </c>
      <c r="J821" s="12"/>
      <c r="K821" s="12"/>
      <c r="L821" s="12"/>
      <c r="M821" s="12"/>
      <c r="N821" s="12"/>
      <c r="O821" s="12"/>
      <c r="P821" s="12"/>
    </row>
    <row r="822" spans="1:16" x14ac:dyDescent="0.35">
      <c r="A822" t="s">
        <v>866</v>
      </c>
      <c r="B822" t="s">
        <v>404</v>
      </c>
      <c r="C822" t="s">
        <v>731</v>
      </c>
      <c r="D822" t="s">
        <v>732</v>
      </c>
      <c r="E822">
        <f>SUM(Table111[[#This Row],[2024]:[2014]])</f>
        <v>1</v>
      </c>
      <c r="F822" s="12"/>
      <c r="G822" s="12"/>
      <c r="H822" s="12">
        <v>1</v>
      </c>
      <c r="I822" s="12"/>
      <c r="J822" s="12"/>
      <c r="K822" s="12"/>
      <c r="L822" s="12"/>
      <c r="M822" s="12"/>
      <c r="N822" s="12"/>
      <c r="O822" s="12"/>
      <c r="P822" s="12"/>
    </row>
    <row r="823" spans="1:16" x14ac:dyDescent="0.35">
      <c r="A823" t="s">
        <v>866</v>
      </c>
      <c r="B823" t="s">
        <v>869</v>
      </c>
      <c r="C823" t="s">
        <v>870</v>
      </c>
      <c r="D823" t="s">
        <v>871</v>
      </c>
      <c r="E823">
        <f>SUM(Table111[[#This Row],[2024]:[2014]])</f>
        <v>8</v>
      </c>
      <c r="F823" s="12"/>
      <c r="G823" s="12"/>
      <c r="H823" s="12"/>
      <c r="I823" s="12"/>
      <c r="J823" s="12"/>
      <c r="K823" s="12"/>
      <c r="L823" s="12"/>
      <c r="M823" s="12"/>
      <c r="N823" s="12">
        <v>3</v>
      </c>
      <c r="O823" s="12">
        <v>5</v>
      </c>
      <c r="P823" s="12"/>
    </row>
    <row r="824" spans="1:16" x14ac:dyDescent="0.35">
      <c r="A824" t="s">
        <v>866</v>
      </c>
      <c r="B824" t="s">
        <v>108</v>
      </c>
      <c r="C824" t="s">
        <v>513</v>
      </c>
      <c r="D824" t="s">
        <v>514</v>
      </c>
      <c r="E824">
        <f>SUM(Table111[[#This Row],[2024]:[2014]])</f>
        <v>12</v>
      </c>
      <c r="F824" s="12"/>
      <c r="G824" s="12"/>
      <c r="H824" s="12"/>
      <c r="I824" s="12"/>
      <c r="J824" s="12"/>
      <c r="K824" s="12"/>
      <c r="L824" s="12"/>
      <c r="M824" s="12"/>
      <c r="N824" s="12"/>
      <c r="O824" s="12">
        <v>3</v>
      </c>
      <c r="P824" s="12">
        <v>9</v>
      </c>
    </row>
    <row r="825" spans="1:16" x14ac:dyDescent="0.35">
      <c r="A825" t="s">
        <v>866</v>
      </c>
      <c r="B825" t="s">
        <v>515</v>
      </c>
      <c r="C825" t="s">
        <v>516</v>
      </c>
      <c r="D825" t="s">
        <v>517</v>
      </c>
      <c r="E825">
        <f>SUM(Table111[[#This Row],[2024]:[2014]])</f>
        <v>0</v>
      </c>
      <c r="F825" s="12"/>
      <c r="G825" s="12"/>
      <c r="H825" s="12"/>
      <c r="I825" s="12"/>
      <c r="J825" s="12">
        <v>0</v>
      </c>
      <c r="K825" s="12"/>
      <c r="L825" s="12"/>
      <c r="M825" s="12"/>
      <c r="N825" s="12"/>
      <c r="O825" s="12"/>
      <c r="P825" s="12"/>
    </row>
    <row r="826" spans="1:16" x14ac:dyDescent="0.35">
      <c r="A826" t="s">
        <v>866</v>
      </c>
      <c r="B826" t="s">
        <v>114</v>
      </c>
      <c r="C826" t="s">
        <v>115</v>
      </c>
      <c r="D826" t="s">
        <v>116</v>
      </c>
      <c r="E826">
        <f>SUM(Table111[[#This Row],[2024]:[2014]])</f>
        <v>88</v>
      </c>
      <c r="F826" s="12">
        <v>22</v>
      </c>
      <c r="G826" s="12"/>
      <c r="H826" s="12">
        <v>3</v>
      </c>
      <c r="I826" s="12">
        <v>5</v>
      </c>
      <c r="J826" s="12">
        <v>34</v>
      </c>
      <c r="K826" s="12">
        <v>3</v>
      </c>
      <c r="L826" s="12">
        <v>7</v>
      </c>
      <c r="M826" s="12">
        <v>14</v>
      </c>
      <c r="N826" s="12"/>
      <c r="O826" s="12"/>
      <c r="P826" s="12"/>
    </row>
    <row r="827" spans="1:16" x14ac:dyDescent="0.35">
      <c r="A827" t="s">
        <v>866</v>
      </c>
      <c r="B827" t="s">
        <v>114</v>
      </c>
      <c r="C827" t="s">
        <v>872</v>
      </c>
      <c r="D827" t="s">
        <v>873</v>
      </c>
      <c r="E827">
        <f>SUM(Table111[[#This Row],[2024]:[2014]])</f>
        <v>2</v>
      </c>
      <c r="F827" s="12"/>
      <c r="G827" s="12">
        <v>1</v>
      </c>
      <c r="H827" s="12">
        <v>1</v>
      </c>
      <c r="I827" s="12"/>
      <c r="J827" s="12"/>
      <c r="K827" s="12"/>
      <c r="L827" s="12"/>
      <c r="M827" s="12"/>
      <c r="N827" s="12"/>
      <c r="O827" s="12"/>
      <c r="P827" s="12"/>
    </row>
    <row r="828" spans="1:16" x14ac:dyDescent="0.35">
      <c r="A828" t="s">
        <v>866</v>
      </c>
      <c r="B828" t="s">
        <v>119</v>
      </c>
      <c r="C828" t="s">
        <v>874</v>
      </c>
      <c r="D828" t="s">
        <v>875</v>
      </c>
      <c r="E828">
        <f>SUM(Table111[[#This Row],[2024]:[2014]])</f>
        <v>2</v>
      </c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>
        <v>2</v>
      </c>
    </row>
    <row r="829" spans="1:16" x14ac:dyDescent="0.35">
      <c r="A829" t="s">
        <v>866</v>
      </c>
      <c r="B829" t="s">
        <v>119</v>
      </c>
      <c r="C829" t="s">
        <v>331</v>
      </c>
      <c r="D829" t="s">
        <v>332</v>
      </c>
      <c r="E829">
        <f>SUM(Table111[[#This Row],[2024]:[2014]])</f>
        <v>1</v>
      </c>
      <c r="F829" s="12">
        <v>1</v>
      </c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1:16" x14ac:dyDescent="0.35">
      <c r="A830" t="s">
        <v>866</v>
      </c>
      <c r="B830" t="s">
        <v>119</v>
      </c>
      <c r="C830" t="s">
        <v>876</v>
      </c>
      <c r="D830" t="s">
        <v>877</v>
      </c>
      <c r="E830">
        <f>SUM(Table111[[#This Row],[2024]:[2014]])</f>
        <v>1</v>
      </c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>
        <v>1</v>
      </c>
    </row>
    <row r="831" spans="1:16" x14ac:dyDescent="0.35">
      <c r="A831" t="s">
        <v>866</v>
      </c>
      <c r="B831" t="s">
        <v>119</v>
      </c>
      <c r="C831" t="s">
        <v>126</v>
      </c>
      <c r="D831" t="s">
        <v>127</v>
      </c>
      <c r="E831">
        <f>SUM(Table111[[#This Row],[2024]:[2014]])</f>
        <v>125</v>
      </c>
      <c r="F831" s="12">
        <v>19</v>
      </c>
      <c r="G831" s="12">
        <v>25</v>
      </c>
      <c r="H831" s="12">
        <v>35</v>
      </c>
      <c r="I831" s="12">
        <v>23</v>
      </c>
      <c r="J831" s="12">
        <v>13</v>
      </c>
      <c r="K831" s="12">
        <v>10</v>
      </c>
      <c r="L831" s="12"/>
      <c r="M831" s="12"/>
      <c r="N831" s="12"/>
      <c r="O831" s="12"/>
      <c r="P831" s="12"/>
    </row>
    <row r="832" spans="1:16" x14ac:dyDescent="0.35">
      <c r="A832" t="s">
        <v>866</v>
      </c>
      <c r="B832" t="s">
        <v>119</v>
      </c>
      <c r="C832" t="s">
        <v>878</v>
      </c>
      <c r="D832" t="s">
        <v>879</v>
      </c>
      <c r="E832">
        <f>SUM(Table111[[#This Row],[2024]:[2014]])</f>
        <v>0</v>
      </c>
      <c r="F832" s="12"/>
      <c r="G832" s="12"/>
      <c r="H832" s="12"/>
      <c r="I832" s="12"/>
      <c r="J832" s="12"/>
      <c r="K832" s="12"/>
      <c r="L832" s="12"/>
      <c r="M832" s="12"/>
      <c r="N832" s="12"/>
      <c r="O832" s="12">
        <v>0</v>
      </c>
      <c r="P832" s="12"/>
    </row>
    <row r="833" spans="1:16" x14ac:dyDescent="0.35">
      <c r="A833" t="s">
        <v>866</v>
      </c>
      <c r="B833" t="s">
        <v>119</v>
      </c>
      <c r="C833" t="s">
        <v>880</v>
      </c>
      <c r="D833" t="s">
        <v>881</v>
      </c>
      <c r="E833">
        <f>SUM(Table111[[#This Row],[2024]:[2014]])</f>
        <v>1</v>
      </c>
      <c r="F833" s="12"/>
      <c r="G833" s="12"/>
      <c r="H833" s="12"/>
      <c r="I833" s="12"/>
      <c r="J833" s="12"/>
      <c r="K833" s="12">
        <v>1</v>
      </c>
      <c r="L833" s="12"/>
      <c r="M833" s="12"/>
      <c r="N833" s="12"/>
      <c r="O833" s="12"/>
      <c r="P833" s="12"/>
    </row>
    <row r="834" spans="1:16" x14ac:dyDescent="0.35">
      <c r="A834" t="s">
        <v>866</v>
      </c>
      <c r="B834" t="s">
        <v>128</v>
      </c>
      <c r="C834" t="s">
        <v>129</v>
      </c>
      <c r="D834" t="s">
        <v>130</v>
      </c>
      <c r="E834">
        <f>SUM(Table111[[#This Row],[2024]:[2014]])</f>
        <v>10</v>
      </c>
      <c r="F834" s="12"/>
      <c r="G834" s="12"/>
      <c r="H834" s="12"/>
      <c r="I834" s="12">
        <v>10</v>
      </c>
      <c r="J834" s="12"/>
      <c r="K834" s="12"/>
      <c r="L834" s="12"/>
      <c r="M834" s="12"/>
      <c r="N834" s="12"/>
      <c r="O834" s="12"/>
      <c r="P834" s="12"/>
    </row>
    <row r="835" spans="1:16" x14ac:dyDescent="0.35">
      <c r="A835" t="s">
        <v>866</v>
      </c>
      <c r="B835" t="s">
        <v>131</v>
      </c>
      <c r="C835" t="s">
        <v>882</v>
      </c>
      <c r="D835" t="s">
        <v>883</v>
      </c>
      <c r="E835">
        <f>SUM(Table111[[#This Row],[2024]:[2014]])</f>
        <v>0</v>
      </c>
      <c r="F835" s="12"/>
      <c r="G835" s="12"/>
      <c r="H835" s="12"/>
      <c r="I835" s="12"/>
      <c r="J835" s="12"/>
      <c r="K835" s="12"/>
      <c r="L835" s="12"/>
      <c r="M835" s="12"/>
      <c r="N835" s="12"/>
      <c r="O835" s="12">
        <v>0</v>
      </c>
      <c r="P835" s="12"/>
    </row>
    <row r="836" spans="1:16" x14ac:dyDescent="0.35">
      <c r="A836" t="s">
        <v>866</v>
      </c>
      <c r="B836" t="s">
        <v>131</v>
      </c>
      <c r="C836" t="s">
        <v>132</v>
      </c>
      <c r="D836" t="s">
        <v>133</v>
      </c>
      <c r="E836">
        <f>SUM(Table111[[#This Row],[2024]:[2014]])</f>
        <v>2</v>
      </c>
      <c r="F836" s="12"/>
      <c r="G836" s="12"/>
      <c r="H836" s="12"/>
      <c r="I836" s="12"/>
      <c r="J836" s="12"/>
      <c r="K836" s="12">
        <v>1</v>
      </c>
      <c r="L836" s="12"/>
      <c r="M836" s="12"/>
      <c r="N836" s="12">
        <v>1</v>
      </c>
      <c r="O836" s="12"/>
      <c r="P836" s="12"/>
    </row>
    <row r="837" spans="1:16" x14ac:dyDescent="0.35">
      <c r="A837" t="s">
        <v>866</v>
      </c>
      <c r="B837" t="s">
        <v>134</v>
      </c>
      <c r="C837" t="s">
        <v>135</v>
      </c>
      <c r="D837" t="s">
        <v>136</v>
      </c>
      <c r="E837">
        <f>SUM(Table111[[#This Row],[2024]:[2014]])</f>
        <v>29</v>
      </c>
      <c r="F837" s="12">
        <v>4</v>
      </c>
      <c r="G837" s="12"/>
      <c r="H837" s="12"/>
      <c r="I837" s="12">
        <v>10</v>
      </c>
      <c r="J837" s="12"/>
      <c r="K837" s="12"/>
      <c r="L837" s="12"/>
      <c r="M837" s="12"/>
      <c r="N837" s="12"/>
      <c r="O837" s="12"/>
      <c r="P837" s="12">
        <v>15</v>
      </c>
    </row>
    <row r="838" spans="1:16" x14ac:dyDescent="0.35">
      <c r="A838" t="s">
        <v>866</v>
      </c>
      <c r="B838" t="s">
        <v>134</v>
      </c>
      <c r="C838" t="s">
        <v>460</v>
      </c>
      <c r="D838" t="s">
        <v>461</v>
      </c>
      <c r="E838">
        <f>SUM(Table111[[#This Row],[2024]:[2014]])</f>
        <v>55</v>
      </c>
      <c r="F838" s="12"/>
      <c r="G838" s="12"/>
      <c r="H838" s="12"/>
      <c r="I838" s="12"/>
      <c r="J838" s="12"/>
      <c r="K838" s="12">
        <v>15</v>
      </c>
      <c r="L838" s="12">
        <v>30</v>
      </c>
      <c r="M838" s="12">
        <v>10</v>
      </c>
      <c r="N838" s="12"/>
      <c r="O838" s="12"/>
      <c r="P838" s="12"/>
    </row>
    <row r="839" spans="1:16" x14ac:dyDescent="0.35">
      <c r="A839" t="s">
        <v>866</v>
      </c>
      <c r="B839" t="s">
        <v>137</v>
      </c>
      <c r="C839" t="s">
        <v>138</v>
      </c>
      <c r="D839" t="s">
        <v>139</v>
      </c>
      <c r="E839">
        <f>SUM(Table111[[#This Row],[2024]:[2014]])</f>
        <v>18</v>
      </c>
      <c r="F839" s="12"/>
      <c r="G839" s="12"/>
      <c r="H839" s="12"/>
      <c r="I839" s="12"/>
      <c r="J839" s="12">
        <v>1</v>
      </c>
      <c r="K839" s="12"/>
      <c r="L839" s="12">
        <v>10</v>
      </c>
      <c r="M839" s="12">
        <v>7</v>
      </c>
      <c r="N839" s="12"/>
      <c r="O839" s="12"/>
      <c r="P839" s="12"/>
    </row>
    <row r="840" spans="1:16" x14ac:dyDescent="0.35">
      <c r="A840" t="s">
        <v>866</v>
      </c>
      <c r="B840" t="s">
        <v>137</v>
      </c>
      <c r="C840" t="s">
        <v>884</v>
      </c>
      <c r="D840" t="s">
        <v>885</v>
      </c>
      <c r="E840">
        <f>SUM(Table111[[#This Row],[2024]:[2014]])</f>
        <v>1</v>
      </c>
      <c r="F840" s="12"/>
      <c r="G840" s="12"/>
      <c r="H840" s="12"/>
      <c r="I840" s="12"/>
      <c r="J840" s="12"/>
      <c r="K840" s="12"/>
      <c r="L840" s="12"/>
      <c r="M840" s="12"/>
      <c r="N840" s="12"/>
      <c r="O840" s="12">
        <v>1</v>
      </c>
      <c r="P840" s="12"/>
    </row>
    <row r="841" spans="1:16" x14ac:dyDescent="0.35">
      <c r="A841" t="s">
        <v>866</v>
      </c>
      <c r="B841" t="s">
        <v>140</v>
      </c>
      <c r="C841" t="s">
        <v>115</v>
      </c>
      <c r="D841" t="s">
        <v>335</v>
      </c>
      <c r="E841">
        <f>SUM(Table111[[#This Row],[2024]:[2014]])</f>
        <v>61</v>
      </c>
      <c r="F841" s="12">
        <v>0</v>
      </c>
      <c r="G841" s="12"/>
      <c r="H841" s="12"/>
      <c r="I841" s="12">
        <v>2</v>
      </c>
      <c r="J841" s="12">
        <v>8</v>
      </c>
      <c r="K841" s="12">
        <v>7</v>
      </c>
      <c r="L841" s="12">
        <v>31</v>
      </c>
      <c r="M841" s="12">
        <v>4</v>
      </c>
      <c r="N841" s="12">
        <v>7</v>
      </c>
      <c r="O841" s="12">
        <v>2</v>
      </c>
      <c r="P841" s="12"/>
    </row>
    <row r="842" spans="1:16" x14ac:dyDescent="0.35">
      <c r="A842" t="s">
        <v>866</v>
      </c>
      <c r="B842" t="s">
        <v>140</v>
      </c>
      <c r="C842" t="s">
        <v>886</v>
      </c>
      <c r="D842" t="s">
        <v>887</v>
      </c>
      <c r="E842">
        <f>SUM(Table111[[#This Row],[2024]:[2014]])</f>
        <v>0</v>
      </c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>
        <v>0</v>
      </c>
    </row>
    <row r="843" spans="1:16" x14ac:dyDescent="0.35">
      <c r="A843" t="s">
        <v>866</v>
      </c>
      <c r="B843" t="s">
        <v>140</v>
      </c>
      <c r="C843" t="s">
        <v>888</v>
      </c>
      <c r="D843" t="s">
        <v>889</v>
      </c>
      <c r="E843">
        <f>SUM(Table111[[#This Row],[2024]:[2014]])</f>
        <v>6</v>
      </c>
      <c r="F843" s="12"/>
      <c r="G843" s="12"/>
      <c r="H843" s="12"/>
      <c r="I843" s="12"/>
      <c r="J843" s="12"/>
      <c r="K843" s="12"/>
      <c r="L843" s="12"/>
      <c r="M843" s="12"/>
      <c r="N843" s="12"/>
      <c r="O843" s="12">
        <v>-1</v>
      </c>
      <c r="P843" s="12">
        <v>7</v>
      </c>
    </row>
    <row r="844" spans="1:16" x14ac:dyDescent="0.35">
      <c r="A844" t="s">
        <v>866</v>
      </c>
      <c r="B844" t="s">
        <v>140</v>
      </c>
      <c r="C844" t="s">
        <v>141</v>
      </c>
      <c r="D844" t="s">
        <v>142</v>
      </c>
      <c r="E844">
        <f>SUM(Table111[[#This Row],[2024]:[2014]])</f>
        <v>1</v>
      </c>
      <c r="F844" s="12"/>
      <c r="G844" s="12"/>
      <c r="H844" s="12"/>
      <c r="I844" s="12"/>
      <c r="J844" s="12"/>
      <c r="K844" s="12"/>
      <c r="L844" s="12"/>
      <c r="M844" s="12"/>
      <c r="N844" s="12"/>
      <c r="O844" s="12">
        <v>-2</v>
      </c>
      <c r="P844" s="12">
        <v>3</v>
      </c>
    </row>
    <row r="845" spans="1:16" x14ac:dyDescent="0.35">
      <c r="A845" t="s">
        <v>866</v>
      </c>
      <c r="B845" t="s">
        <v>145</v>
      </c>
      <c r="C845" t="s">
        <v>115</v>
      </c>
      <c r="D845" t="s">
        <v>146</v>
      </c>
      <c r="E845">
        <f>SUM(Table111[[#This Row],[2024]:[2014]])</f>
        <v>100</v>
      </c>
      <c r="F845" s="12">
        <v>9</v>
      </c>
      <c r="G845" s="12">
        <v>91</v>
      </c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1:16" x14ac:dyDescent="0.35">
      <c r="A846" t="s">
        <v>866</v>
      </c>
      <c r="B846" t="s">
        <v>145</v>
      </c>
      <c r="C846" t="s">
        <v>115</v>
      </c>
      <c r="D846" t="s">
        <v>890</v>
      </c>
      <c r="E846">
        <f>SUM(Table111[[#This Row],[2024]:[2014]])</f>
        <v>1</v>
      </c>
      <c r="F846" s="12"/>
      <c r="G846" s="12"/>
      <c r="H846" s="12"/>
      <c r="I846" s="12"/>
      <c r="J846" s="12"/>
      <c r="K846" s="12"/>
      <c r="L846" s="12"/>
      <c r="M846" s="12">
        <v>1</v>
      </c>
      <c r="N846" s="12"/>
      <c r="O846" s="12"/>
      <c r="P846" s="12"/>
    </row>
    <row r="847" spans="1:16" x14ac:dyDescent="0.35">
      <c r="A847" t="s">
        <v>866</v>
      </c>
      <c r="B847" t="s">
        <v>145</v>
      </c>
      <c r="C847" t="s">
        <v>115</v>
      </c>
      <c r="D847" t="s">
        <v>147</v>
      </c>
      <c r="E847">
        <f>SUM(Table111[[#This Row],[2024]:[2014]])</f>
        <v>9</v>
      </c>
      <c r="F847" s="12"/>
      <c r="G847" s="12"/>
      <c r="H847" s="12">
        <v>1</v>
      </c>
      <c r="I847" s="12">
        <v>5</v>
      </c>
      <c r="J847" s="12">
        <v>2</v>
      </c>
      <c r="K847" s="12"/>
      <c r="L847" s="12">
        <v>1</v>
      </c>
      <c r="M847" s="12"/>
      <c r="N847" s="12"/>
      <c r="O847" s="12"/>
      <c r="P847" s="12"/>
    </row>
    <row r="848" spans="1:16" x14ac:dyDescent="0.35">
      <c r="A848" t="s">
        <v>866</v>
      </c>
      <c r="B848" t="s">
        <v>145</v>
      </c>
      <c r="C848" t="s">
        <v>115</v>
      </c>
      <c r="D848" t="s">
        <v>148</v>
      </c>
      <c r="E848">
        <f>SUM(Table111[[#This Row],[2024]:[2014]])</f>
        <v>63</v>
      </c>
      <c r="F848" s="12">
        <v>-1</v>
      </c>
      <c r="G848" s="12">
        <v>-2</v>
      </c>
      <c r="H848" s="12">
        <v>-12</v>
      </c>
      <c r="I848" s="12"/>
      <c r="J848" s="12"/>
      <c r="K848" s="12"/>
      <c r="L848" s="12"/>
      <c r="M848" s="12"/>
      <c r="N848" s="12">
        <v>77</v>
      </c>
      <c r="O848" s="12">
        <v>1</v>
      </c>
      <c r="P848" s="12"/>
    </row>
    <row r="849" spans="1:16" x14ac:dyDescent="0.35">
      <c r="A849" t="s">
        <v>866</v>
      </c>
      <c r="B849" t="s">
        <v>145</v>
      </c>
      <c r="C849" t="s">
        <v>115</v>
      </c>
      <c r="D849" t="s">
        <v>339</v>
      </c>
      <c r="E849">
        <f>SUM(Table111[[#This Row],[2024]:[2014]])</f>
        <v>10</v>
      </c>
      <c r="F849" s="12"/>
      <c r="G849" s="12"/>
      <c r="H849" s="12"/>
      <c r="I849" s="12">
        <v>4</v>
      </c>
      <c r="J849" s="12"/>
      <c r="K849" s="12"/>
      <c r="L849" s="12">
        <v>2</v>
      </c>
      <c r="M849" s="12">
        <v>4</v>
      </c>
      <c r="N849" s="12"/>
      <c r="O849" s="12"/>
      <c r="P849" s="12"/>
    </row>
    <row r="850" spans="1:16" x14ac:dyDescent="0.35">
      <c r="A850" t="s">
        <v>866</v>
      </c>
      <c r="B850" t="s">
        <v>145</v>
      </c>
      <c r="C850" t="s">
        <v>115</v>
      </c>
      <c r="D850" t="s">
        <v>836</v>
      </c>
      <c r="E850">
        <f>SUM(Table111[[#This Row],[2024]:[2014]])</f>
        <v>117</v>
      </c>
      <c r="F850" s="12"/>
      <c r="G850" s="12"/>
      <c r="H850" s="12"/>
      <c r="I850" s="12"/>
      <c r="J850" s="12"/>
      <c r="K850" s="12"/>
      <c r="L850" s="12">
        <v>46</v>
      </c>
      <c r="M850" s="12">
        <v>71</v>
      </c>
      <c r="N850" s="12"/>
      <c r="O850" s="12"/>
      <c r="P850" s="12"/>
    </row>
    <row r="851" spans="1:16" x14ac:dyDescent="0.35">
      <c r="A851" t="s">
        <v>866</v>
      </c>
      <c r="B851" t="s">
        <v>145</v>
      </c>
      <c r="C851" t="s">
        <v>115</v>
      </c>
      <c r="D851" t="s">
        <v>149</v>
      </c>
      <c r="E851">
        <f>SUM(Table111[[#This Row],[2024]:[2014]])</f>
        <v>18</v>
      </c>
      <c r="F851" s="12">
        <v>5</v>
      </c>
      <c r="G851" s="12">
        <v>1</v>
      </c>
      <c r="H851" s="12"/>
      <c r="I851" s="12">
        <v>3</v>
      </c>
      <c r="J851" s="12">
        <v>1</v>
      </c>
      <c r="K851" s="12">
        <v>5</v>
      </c>
      <c r="L851" s="12">
        <v>3</v>
      </c>
      <c r="M851" s="12"/>
      <c r="N851" s="12"/>
      <c r="O851" s="12"/>
      <c r="P851" s="12"/>
    </row>
    <row r="852" spans="1:16" x14ac:dyDescent="0.35">
      <c r="A852" t="s">
        <v>866</v>
      </c>
      <c r="B852" t="s">
        <v>145</v>
      </c>
      <c r="C852" t="s">
        <v>115</v>
      </c>
      <c r="D852" t="s">
        <v>340</v>
      </c>
      <c r="E852">
        <f>SUM(Table111[[#This Row],[2024]:[2014]])</f>
        <v>2</v>
      </c>
      <c r="F852" s="12"/>
      <c r="G852" s="12"/>
      <c r="H852" s="12"/>
      <c r="I852" s="12">
        <v>2</v>
      </c>
      <c r="J852" s="12"/>
      <c r="K852" s="12"/>
      <c r="L852" s="12"/>
      <c r="M852" s="12"/>
      <c r="N852" s="12"/>
      <c r="O852" s="12"/>
      <c r="P852" s="12"/>
    </row>
    <row r="853" spans="1:16" x14ac:dyDescent="0.35">
      <c r="A853" t="s">
        <v>866</v>
      </c>
      <c r="B853" t="s">
        <v>145</v>
      </c>
      <c r="C853" t="s">
        <v>115</v>
      </c>
      <c r="D853" t="s">
        <v>341</v>
      </c>
      <c r="E853">
        <f>SUM(Table111[[#This Row],[2024]:[2014]])</f>
        <v>9</v>
      </c>
      <c r="F853" s="12"/>
      <c r="G853" s="12"/>
      <c r="H853" s="12"/>
      <c r="I853" s="12">
        <v>3</v>
      </c>
      <c r="J853" s="12">
        <v>6</v>
      </c>
      <c r="K853" s="12"/>
      <c r="L853" s="12"/>
      <c r="M853" s="12"/>
      <c r="N853" s="12"/>
      <c r="O853" s="12"/>
      <c r="P853" s="12"/>
    </row>
    <row r="854" spans="1:16" x14ac:dyDescent="0.35">
      <c r="A854" t="s">
        <v>866</v>
      </c>
      <c r="B854" t="s">
        <v>145</v>
      </c>
      <c r="C854" t="s">
        <v>115</v>
      </c>
      <c r="D854" t="s">
        <v>150</v>
      </c>
      <c r="E854">
        <f>SUM(Table111[[#This Row],[2024]:[2014]])</f>
        <v>3</v>
      </c>
      <c r="F854" s="12">
        <v>2</v>
      </c>
      <c r="G854" s="12"/>
      <c r="H854" s="12">
        <v>1</v>
      </c>
      <c r="I854" s="12"/>
      <c r="J854" s="12"/>
      <c r="K854" s="12"/>
      <c r="L854" s="12"/>
      <c r="M854" s="12"/>
      <c r="N854" s="12"/>
      <c r="O854" s="12"/>
      <c r="P854" s="12"/>
    </row>
    <row r="855" spans="1:16" x14ac:dyDescent="0.35">
      <c r="A855" t="s">
        <v>866</v>
      </c>
      <c r="B855" t="s">
        <v>145</v>
      </c>
      <c r="C855" t="s">
        <v>115</v>
      </c>
      <c r="D855" t="s">
        <v>151</v>
      </c>
      <c r="E855">
        <f>SUM(Table111[[#This Row],[2024]:[2014]])</f>
        <v>39</v>
      </c>
      <c r="F855" s="12"/>
      <c r="G855" s="12">
        <v>2</v>
      </c>
      <c r="H855" s="12">
        <v>36</v>
      </c>
      <c r="I855" s="12"/>
      <c r="J855" s="12"/>
      <c r="K855" s="12"/>
      <c r="L855" s="12"/>
      <c r="M855" s="12">
        <v>1</v>
      </c>
      <c r="N855" s="12"/>
      <c r="O855" s="12"/>
      <c r="P855" s="12"/>
    </row>
    <row r="856" spans="1:16" x14ac:dyDescent="0.35">
      <c r="A856" t="s">
        <v>866</v>
      </c>
      <c r="B856" t="s">
        <v>145</v>
      </c>
      <c r="C856" t="s">
        <v>115</v>
      </c>
      <c r="D856" t="s">
        <v>152</v>
      </c>
      <c r="E856">
        <f>SUM(Table111[[#This Row],[2024]:[2014]])</f>
        <v>517</v>
      </c>
      <c r="F856" s="12">
        <v>105</v>
      </c>
      <c r="G856" s="12">
        <v>153</v>
      </c>
      <c r="H856" s="12">
        <v>132</v>
      </c>
      <c r="I856" s="12">
        <v>55</v>
      </c>
      <c r="J856" s="12">
        <v>39</v>
      </c>
      <c r="K856" s="12">
        <v>25</v>
      </c>
      <c r="L856" s="12">
        <v>8</v>
      </c>
      <c r="M856" s="12"/>
      <c r="N856" s="12"/>
      <c r="O856" s="12"/>
      <c r="P856" s="12"/>
    </row>
    <row r="857" spans="1:16" x14ac:dyDescent="0.35">
      <c r="A857" t="s">
        <v>866</v>
      </c>
      <c r="B857" t="s">
        <v>145</v>
      </c>
      <c r="C857" t="s">
        <v>115</v>
      </c>
      <c r="D857" t="s">
        <v>342</v>
      </c>
      <c r="E857">
        <f>SUM(Table111[[#This Row],[2024]:[2014]])</f>
        <v>6</v>
      </c>
      <c r="F857" s="12"/>
      <c r="G857" s="12"/>
      <c r="H857" s="12"/>
      <c r="I857" s="12">
        <v>5</v>
      </c>
      <c r="J857" s="12">
        <v>1</v>
      </c>
      <c r="K857" s="12"/>
      <c r="L857" s="12"/>
      <c r="M857" s="12"/>
      <c r="N857" s="12"/>
      <c r="O857" s="12"/>
      <c r="P857" s="12"/>
    </row>
    <row r="858" spans="1:16" x14ac:dyDescent="0.35">
      <c r="A858" t="s">
        <v>866</v>
      </c>
      <c r="B858" t="s">
        <v>145</v>
      </c>
      <c r="C858" t="s">
        <v>115</v>
      </c>
      <c r="D858" t="s">
        <v>534</v>
      </c>
      <c r="E858">
        <f>SUM(Table111[[#This Row],[2024]:[2014]])</f>
        <v>5</v>
      </c>
      <c r="F858" s="12"/>
      <c r="G858" s="12"/>
      <c r="H858" s="12"/>
      <c r="I858" s="12"/>
      <c r="J858" s="12"/>
      <c r="K858" s="12">
        <v>1</v>
      </c>
      <c r="L858" s="12">
        <v>2</v>
      </c>
      <c r="M858" s="12">
        <v>2</v>
      </c>
      <c r="N858" s="12"/>
      <c r="O858" s="12"/>
      <c r="P858" s="12"/>
    </row>
    <row r="859" spans="1:16" x14ac:dyDescent="0.35">
      <c r="A859" t="s">
        <v>866</v>
      </c>
      <c r="B859" t="s">
        <v>145</v>
      </c>
      <c r="C859" t="s">
        <v>115</v>
      </c>
      <c r="D859" t="s">
        <v>343</v>
      </c>
      <c r="E859">
        <f>SUM(Table111[[#This Row],[2024]:[2014]])</f>
        <v>7</v>
      </c>
      <c r="F859" s="12"/>
      <c r="G859" s="12"/>
      <c r="H859" s="12"/>
      <c r="I859" s="12">
        <v>7</v>
      </c>
      <c r="J859" s="12"/>
      <c r="K859" s="12"/>
      <c r="L859" s="12"/>
      <c r="M859" s="12"/>
      <c r="N859" s="12"/>
      <c r="O859" s="12"/>
      <c r="P859" s="12"/>
    </row>
    <row r="860" spans="1:16" x14ac:dyDescent="0.35">
      <c r="A860" t="s">
        <v>866</v>
      </c>
      <c r="B860" t="s">
        <v>145</v>
      </c>
      <c r="C860" t="s">
        <v>115</v>
      </c>
      <c r="D860" t="s">
        <v>153</v>
      </c>
      <c r="E860">
        <f>SUM(Table111[[#This Row],[2024]:[2014]])</f>
        <v>27</v>
      </c>
      <c r="F860" s="12">
        <v>27</v>
      </c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1:16" x14ac:dyDescent="0.35">
      <c r="A861" t="s">
        <v>866</v>
      </c>
      <c r="B861" t="s">
        <v>145</v>
      </c>
      <c r="C861" t="s">
        <v>344</v>
      </c>
      <c r="D861" t="s">
        <v>345</v>
      </c>
      <c r="E861">
        <f>SUM(Table111[[#This Row],[2024]:[2014]])</f>
        <v>135</v>
      </c>
      <c r="F861" s="12"/>
      <c r="G861" s="12"/>
      <c r="H861" s="12">
        <v>41</v>
      </c>
      <c r="I861" s="12">
        <v>94</v>
      </c>
      <c r="J861" s="12"/>
      <c r="K861" s="12"/>
      <c r="L861" s="12"/>
      <c r="M861" s="12"/>
      <c r="N861" s="12"/>
      <c r="O861" s="12"/>
      <c r="P861" s="12"/>
    </row>
    <row r="862" spans="1:16" x14ac:dyDescent="0.35">
      <c r="A862" t="s">
        <v>866</v>
      </c>
      <c r="B862" t="s">
        <v>145</v>
      </c>
      <c r="C862" t="s">
        <v>154</v>
      </c>
      <c r="D862" t="s">
        <v>155</v>
      </c>
      <c r="E862">
        <f>SUM(Table111[[#This Row],[2024]:[2014]])</f>
        <v>3</v>
      </c>
      <c r="F862" s="12"/>
      <c r="G862" s="12"/>
      <c r="H862" s="12"/>
      <c r="I862" s="12"/>
      <c r="J862" s="12"/>
      <c r="K862" s="12"/>
      <c r="L862" s="12">
        <v>1</v>
      </c>
      <c r="M862" s="12"/>
      <c r="N862" s="12"/>
      <c r="O862" s="12"/>
      <c r="P862" s="12">
        <v>2</v>
      </c>
    </row>
    <row r="863" spans="1:16" x14ac:dyDescent="0.35">
      <c r="A863" t="s">
        <v>866</v>
      </c>
      <c r="B863" t="s">
        <v>145</v>
      </c>
      <c r="C863" t="s">
        <v>346</v>
      </c>
      <c r="D863" t="s">
        <v>347</v>
      </c>
      <c r="E863">
        <f>SUM(Table111[[#This Row],[2024]:[2014]])</f>
        <v>1</v>
      </c>
      <c r="F863" s="12"/>
      <c r="G863" s="12"/>
      <c r="H863" s="12"/>
      <c r="I863" s="12">
        <v>1</v>
      </c>
      <c r="J863" s="12"/>
      <c r="K863" s="12"/>
      <c r="L863" s="12"/>
      <c r="M863" s="12"/>
      <c r="N863" s="12"/>
      <c r="O863" s="12"/>
      <c r="P863" s="12"/>
    </row>
    <row r="864" spans="1:16" x14ac:dyDescent="0.35">
      <c r="A864" t="s">
        <v>866</v>
      </c>
      <c r="B864" t="s">
        <v>145</v>
      </c>
      <c r="C864" t="s">
        <v>891</v>
      </c>
      <c r="D864" t="s">
        <v>892</v>
      </c>
      <c r="E864">
        <f>SUM(Table111[[#This Row],[2024]:[2014]])</f>
        <v>0</v>
      </c>
      <c r="F864" s="12"/>
      <c r="G864" s="12"/>
      <c r="H864" s="12"/>
      <c r="I864" s="12"/>
      <c r="J864" s="12"/>
      <c r="K864" s="12"/>
      <c r="L864" s="12"/>
      <c r="M864" s="12"/>
      <c r="N864" s="12">
        <v>0</v>
      </c>
      <c r="O864" s="12"/>
      <c r="P864" s="12"/>
    </row>
    <row r="865" spans="1:16" x14ac:dyDescent="0.35">
      <c r="A865" t="s">
        <v>866</v>
      </c>
      <c r="B865" t="s">
        <v>145</v>
      </c>
      <c r="C865" t="s">
        <v>893</v>
      </c>
      <c r="D865" t="s">
        <v>894</v>
      </c>
      <c r="E865">
        <f>SUM(Table111[[#This Row],[2024]:[2014]])</f>
        <v>1</v>
      </c>
      <c r="F865" s="12"/>
      <c r="G865" s="12"/>
      <c r="H865" s="12"/>
      <c r="I865" s="12">
        <v>1</v>
      </c>
      <c r="J865" s="12"/>
      <c r="K865" s="12"/>
      <c r="L865" s="12"/>
      <c r="M865" s="12"/>
      <c r="N865" s="12"/>
      <c r="O865" s="12"/>
      <c r="P865" s="12"/>
    </row>
    <row r="866" spans="1:16" x14ac:dyDescent="0.35">
      <c r="A866" t="s">
        <v>866</v>
      </c>
      <c r="B866" t="s">
        <v>145</v>
      </c>
      <c r="C866" t="s">
        <v>895</v>
      </c>
      <c r="D866" t="s">
        <v>896</v>
      </c>
      <c r="E866">
        <f>SUM(Table111[[#This Row],[2024]:[2014]])</f>
        <v>1</v>
      </c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>
        <v>1</v>
      </c>
    </row>
    <row r="867" spans="1:16" x14ac:dyDescent="0.35">
      <c r="A867" t="s">
        <v>866</v>
      </c>
      <c r="B867" t="s">
        <v>145</v>
      </c>
      <c r="C867" t="s">
        <v>537</v>
      </c>
      <c r="D867" t="s">
        <v>538</v>
      </c>
      <c r="E867">
        <f>SUM(Table111[[#This Row],[2024]:[2014]])</f>
        <v>5</v>
      </c>
      <c r="F867" s="12"/>
      <c r="G867" s="12"/>
      <c r="H867" s="12"/>
      <c r="I867" s="12"/>
      <c r="J867" s="12"/>
      <c r="K867" s="12"/>
      <c r="L867" s="12"/>
      <c r="M867" s="12"/>
      <c r="N867" s="12"/>
      <c r="O867" s="12">
        <v>0</v>
      </c>
      <c r="P867" s="12">
        <v>5</v>
      </c>
    </row>
    <row r="868" spans="1:16" x14ac:dyDescent="0.35">
      <c r="A868" t="s">
        <v>866</v>
      </c>
      <c r="B868" t="s">
        <v>145</v>
      </c>
      <c r="C868" t="s">
        <v>411</v>
      </c>
      <c r="D868" t="s">
        <v>412</v>
      </c>
      <c r="E868">
        <f>SUM(Table111[[#This Row],[2024]:[2014]])</f>
        <v>5</v>
      </c>
      <c r="F868" s="12"/>
      <c r="G868" s="12"/>
      <c r="H868" s="12"/>
      <c r="I868" s="12"/>
      <c r="J868" s="12"/>
      <c r="K868" s="12">
        <v>2</v>
      </c>
      <c r="L868" s="12"/>
      <c r="M868" s="12">
        <v>3</v>
      </c>
      <c r="N868" s="12"/>
      <c r="O868" s="12"/>
      <c r="P868" s="12"/>
    </row>
    <row r="869" spans="1:16" x14ac:dyDescent="0.35">
      <c r="A869" t="s">
        <v>866</v>
      </c>
      <c r="B869" t="s">
        <v>145</v>
      </c>
      <c r="C869" t="s">
        <v>897</v>
      </c>
      <c r="D869" t="s">
        <v>898</v>
      </c>
      <c r="E869">
        <f>SUM(Table111[[#This Row],[2024]:[2014]])</f>
        <v>1</v>
      </c>
      <c r="F869" s="12"/>
      <c r="G869" s="12"/>
      <c r="H869" s="12">
        <v>1</v>
      </c>
      <c r="I869" s="12"/>
      <c r="J869" s="12"/>
      <c r="K869" s="12"/>
      <c r="L869" s="12"/>
      <c r="M869" s="12"/>
      <c r="N869" s="12"/>
      <c r="O869" s="12"/>
      <c r="P869" s="12"/>
    </row>
    <row r="870" spans="1:16" x14ac:dyDescent="0.35">
      <c r="A870" t="s">
        <v>866</v>
      </c>
      <c r="B870" t="s">
        <v>145</v>
      </c>
      <c r="C870" t="s">
        <v>751</v>
      </c>
      <c r="D870" t="s">
        <v>752</v>
      </c>
      <c r="E870">
        <f>SUM(Table111[[#This Row],[2024]:[2014]])</f>
        <v>1</v>
      </c>
      <c r="F870" s="12"/>
      <c r="G870" s="12"/>
      <c r="H870" s="12">
        <v>1</v>
      </c>
      <c r="I870" s="12"/>
      <c r="J870" s="12"/>
      <c r="K870" s="12"/>
      <c r="L870" s="12"/>
      <c r="M870" s="12"/>
      <c r="N870" s="12"/>
      <c r="O870" s="12"/>
      <c r="P870" s="12"/>
    </row>
    <row r="871" spans="1:16" x14ac:dyDescent="0.35">
      <c r="A871" t="s">
        <v>866</v>
      </c>
      <c r="B871" t="s">
        <v>145</v>
      </c>
      <c r="C871" t="s">
        <v>753</v>
      </c>
      <c r="D871" t="s">
        <v>754</v>
      </c>
      <c r="E871">
        <f>SUM(Table111[[#This Row],[2024]:[2014]])</f>
        <v>27</v>
      </c>
      <c r="F871" s="12">
        <v>1</v>
      </c>
      <c r="G871" s="12">
        <v>1</v>
      </c>
      <c r="H871" s="12">
        <v>19</v>
      </c>
      <c r="I871" s="12">
        <v>6</v>
      </c>
      <c r="J871" s="12"/>
      <c r="K871" s="12"/>
      <c r="L871" s="12"/>
      <c r="M871" s="12"/>
      <c r="N871" s="12"/>
      <c r="O871" s="12"/>
      <c r="P871" s="12"/>
    </row>
    <row r="872" spans="1:16" x14ac:dyDescent="0.35">
      <c r="A872" t="s">
        <v>866</v>
      </c>
      <c r="B872" t="s">
        <v>145</v>
      </c>
      <c r="C872" t="s">
        <v>545</v>
      </c>
      <c r="D872" t="s">
        <v>546</v>
      </c>
      <c r="E872">
        <f>SUM(Table111[[#This Row],[2024]:[2014]])</f>
        <v>26</v>
      </c>
      <c r="F872" s="12"/>
      <c r="G872" s="12"/>
      <c r="H872" s="12">
        <v>-1</v>
      </c>
      <c r="I872" s="12">
        <v>9</v>
      </c>
      <c r="J872" s="12"/>
      <c r="K872" s="12">
        <v>4</v>
      </c>
      <c r="L872" s="12"/>
      <c r="M872" s="12"/>
      <c r="N872" s="12">
        <v>-1</v>
      </c>
      <c r="O872" s="12">
        <v>10</v>
      </c>
      <c r="P872" s="12">
        <v>5</v>
      </c>
    </row>
    <row r="873" spans="1:16" x14ac:dyDescent="0.35">
      <c r="A873" t="s">
        <v>866</v>
      </c>
      <c r="B873" t="s">
        <v>145</v>
      </c>
      <c r="C873" t="s">
        <v>166</v>
      </c>
      <c r="D873" t="s">
        <v>167</v>
      </c>
      <c r="E873">
        <f>SUM(Table111[[#This Row],[2024]:[2014]])</f>
        <v>27</v>
      </c>
      <c r="F873" s="12"/>
      <c r="G873" s="12"/>
      <c r="H873" s="12"/>
      <c r="I873" s="12"/>
      <c r="J873" s="12"/>
      <c r="K873" s="12"/>
      <c r="L873" s="12"/>
      <c r="M873" s="12"/>
      <c r="N873" s="12">
        <v>2</v>
      </c>
      <c r="O873" s="12">
        <v>17</v>
      </c>
      <c r="P873" s="12">
        <v>8</v>
      </c>
    </row>
    <row r="874" spans="1:16" x14ac:dyDescent="0.35">
      <c r="A874" t="s">
        <v>866</v>
      </c>
      <c r="B874" t="s">
        <v>145</v>
      </c>
      <c r="C874" t="s">
        <v>168</v>
      </c>
      <c r="D874" t="s">
        <v>169</v>
      </c>
      <c r="E874">
        <f>SUM(Table111[[#This Row],[2024]:[2014]])</f>
        <v>3</v>
      </c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>
        <v>3</v>
      </c>
    </row>
    <row r="875" spans="1:16" x14ac:dyDescent="0.35">
      <c r="A875" t="s">
        <v>866</v>
      </c>
      <c r="B875" t="s">
        <v>145</v>
      </c>
      <c r="C875" t="s">
        <v>170</v>
      </c>
      <c r="D875" t="s">
        <v>171</v>
      </c>
      <c r="E875">
        <f>SUM(Table111[[#This Row],[2024]:[2014]])</f>
        <v>121</v>
      </c>
      <c r="F875" s="12"/>
      <c r="G875" s="12"/>
      <c r="H875" s="12"/>
      <c r="I875" s="12">
        <v>28</v>
      </c>
      <c r="J875" s="12">
        <v>26</v>
      </c>
      <c r="K875" s="12">
        <v>14</v>
      </c>
      <c r="L875" s="12">
        <v>23</v>
      </c>
      <c r="M875" s="12">
        <v>24</v>
      </c>
      <c r="N875" s="12">
        <v>6</v>
      </c>
      <c r="O875" s="12"/>
      <c r="P875" s="12"/>
    </row>
    <row r="876" spans="1:16" x14ac:dyDescent="0.35">
      <c r="A876" t="s">
        <v>866</v>
      </c>
      <c r="B876" t="s">
        <v>145</v>
      </c>
      <c r="C876" t="s">
        <v>172</v>
      </c>
      <c r="D876" t="s">
        <v>173</v>
      </c>
      <c r="E876">
        <f>SUM(Table111[[#This Row],[2024]:[2014]])</f>
        <v>36</v>
      </c>
      <c r="F876" s="12">
        <v>1</v>
      </c>
      <c r="G876" s="12">
        <v>12</v>
      </c>
      <c r="H876" s="12">
        <v>10</v>
      </c>
      <c r="I876" s="12">
        <v>12</v>
      </c>
      <c r="J876" s="12">
        <v>1</v>
      </c>
      <c r="K876" s="12"/>
      <c r="L876" s="12"/>
      <c r="M876" s="12"/>
      <c r="N876" s="12"/>
      <c r="O876" s="12"/>
      <c r="P876" s="12"/>
    </row>
    <row r="877" spans="1:16" x14ac:dyDescent="0.35">
      <c r="A877" t="s">
        <v>866</v>
      </c>
      <c r="B877" t="s">
        <v>174</v>
      </c>
      <c r="C877" t="s">
        <v>464</v>
      </c>
      <c r="D877" t="s">
        <v>465</v>
      </c>
      <c r="E877">
        <f>SUM(Table111[[#This Row],[2024]:[2014]])</f>
        <v>15</v>
      </c>
      <c r="F877" s="12"/>
      <c r="G877" s="12"/>
      <c r="H877" s="12"/>
      <c r="I877" s="12">
        <v>1</v>
      </c>
      <c r="J877" s="12">
        <v>5</v>
      </c>
      <c r="K877" s="12">
        <v>3</v>
      </c>
      <c r="L877" s="12"/>
      <c r="M877" s="12"/>
      <c r="N877" s="12"/>
      <c r="O877" s="12"/>
      <c r="P877" s="12">
        <v>6</v>
      </c>
    </row>
    <row r="878" spans="1:16" x14ac:dyDescent="0.35">
      <c r="A878" t="s">
        <v>866</v>
      </c>
      <c r="B878" t="s">
        <v>174</v>
      </c>
      <c r="C878" t="s">
        <v>177</v>
      </c>
      <c r="D878" t="s">
        <v>178</v>
      </c>
      <c r="E878">
        <f>SUM(Table111[[#This Row],[2024]:[2014]])</f>
        <v>32</v>
      </c>
      <c r="F878" s="12">
        <v>9</v>
      </c>
      <c r="G878" s="12">
        <v>16</v>
      </c>
      <c r="H878" s="12">
        <v>7</v>
      </c>
      <c r="I878" s="12"/>
      <c r="J878" s="12"/>
      <c r="K878" s="12"/>
      <c r="L878" s="12"/>
      <c r="M878" s="12"/>
      <c r="N878" s="12"/>
      <c r="O878" s="12"/>
      <c r="P878" s="12"/>
    </row>
    <row r="879" spans="1:16" x14ac:dyDescent="0.35">
      <c r="A879" t="s">
        <v>866</v>
      </c>
      <c r="B879" t="s">
        <v>182</v>
      </c>
      <c r="C879" t="s">
        <v>899</v>
      </c>
      <c r="D879" t="s">
        <v>900</v>
      </c>
      <c r="E879">
        <f>SUM(Table111[[#This Row],[2024]:[2014]])</f>
        <v>2</v>
      </c>
      <c r="F879" s="12"/>
      <c r="G879" s="12"/>
      <c r="H879" s="12">
        <v>1</v>
      </c>
      <c r="I879" s="12"/>
      <c r="J879" s="12">
        <v>1</v>
      </c>
      <c r="K879" s="12"/>
      <c r="L879" s="12"/>
      <c r="M879" s="12"/>
      <c r="N879" s="12"/>
      <c r="O879" s="12"/>
      <c r="P879" s="12"/>
    </row>
    <row r="880" spans="1:16" x14ac:dyDescent="0.35">
      <c r="A880" t="s">
        <v>866</v>
      </c>
      <c r="B880" t="s">
        <v>182</v>
      </c>
      <c r="C880" t="s">
        <v>901</v>
      </c>
      <c r="D880" t="s">
        <v>902</v>
      </c>
      <c r="E880">
        <f>SUM(Table111[[#This Row],[2024]:[2014]])</f>
        <v>42</v>
      </c>
      <c r="F880" s="12"/>
      <c r="G880" s="12"/>
      <c r="H880" s="12"/>
      <c r="I880" s="12"/>
      <c r="J880" s="12"/>
      <c r="K880" s="12"/>
      <c r="L880" s="12"/>
      <c r="M880" s="12"/>
      <c r="N880" s="12">
        <v>-2</v>
      </c>
      <c r="O880" s="12">
        <v>-6</v>
      </c>
      <c r="P880" s="12">
        <v>50</v>
      </c>
    </row>
    <row r="881" spans="1:16" x14ac:dyDescent="0.35">
      <c r="A881" t="s">
        <v>866</v>
      </c>
      <c r="B881" t="s">
        <v>182</v>
      </c>
      <c r="C881" t="s">
        <v>421</v>
      </c>
      <c r="D881" t="s">
        <v>422</v>
      </c>
      <c r="E881">
        <f>SUM(Table111[[#This Row],[2024]:[2014]])</f>
        <v>45</v>
      </c>
      <c r="F881" s="12">
        <v>2</v>
      </c>
      <c r="G881" s="12">
        <v>6</v>
      </c>
      <c r="H881" s="12">
        <v>3</v>
      </c>
      <c r="I881" s="12">
        <v>2</v>
      </c>
      <c r="J881" s="12">
        <v>2</v>
      </c>
      <c r="K881" s="12">
        <v>7</v>
      </c>
      <c r="L881" s="12">
        <v>3</v>
      </c>
      <c r="M881" s="12">
        <v>2</v>
      </c>
      <c r="N881" s="12">
        <v>3</v>
      </c>
      <c r="O881" s="12">
        <v>3</v>
      </c>
      <c r="P881" s="12">
        <v>12</v>
      </c>
    </row>
    <row r="882" spans="1:16" x14ac:dyDescent="0.35">
      <c r="A882" t="s">
        <v>866</v>
      </c>
      <c r="B882" t="s">
        <v>185</v>
      </c>
      <c r="C882" t="s">
        <v>354</v>
      </c>
      <c r="D882" t="s">
        <v>355</v>
      </c>
      <c r="E882">
        <f>SUM(Table111[[#This Row],[2024]:[2014]])</f>
        <v>11</v>
      </c>
      <c r="F882" s="12"/>
      <c r="G882" s="12">
        <v>3</v>
      </c>
      <c r="H882" s="12"/>
      <c r="I882" s="12"/>
      <c r="J882" s="12"/>
      <c r="K882" s="12">
        <v>1</v>
      </c>
      <c r="L882" s="12">
        <v>7</v>
      </c>
      <c r="M882" s="12"/>
      <c r="N882" s="12"/>
      <c r="O882" s="12"/>
      <c r="P882" s="12"/>
    </row>
    <row r="883" spans="1:16" x14ac:dyDescent="0.35">
      <c r="A883" t="s">
        <v>866</v>
      </c>
      <c r="B883" t="s">
        <v>188</v>
      </c>
      <c r="C883" t="s">
        <v>189</v>
      </c>
      <c r="D883" t="s">
        <v>190</v>
      </c>
      <c r="E883">
        <f>SUM(Table111[[#This Row],[2024]:[2014]])</f>
        <v>9</v>
      </c>
      <c r="F883" s="12"/>
      <c r="G883" s="12">
        <v>1</v>
      </c>
      <c r="H883" s="12">
        <v>1</v>
      </c>
      <c r="I883" s="12"/>
      <c r="J883" s="12">
        <v>7</v>
      </c>
      <c r="K883" s="12"/>
      <c r="L883" s="12"/>
      <c r="M883" s="12"/>
      <c r="N883" s="12"/>
      <c r="O883" s="12"/>
      <c r="P883" s="12"/>
    </row>
    <row r="884" spans="1:16" x14ac:dyDescent="0.35">
      <c r="A884" t="s">
        <v>866</v>
      </c>
      <c r="B884" t="s">
        <v>188</v>
      </c>
      <c r="C884" t="s">
        <v>470</v>
      </c>
      <c r="D884" t="s">
        <v>471</v>
      </c>
      <c r="E884">
        <f>SUM(Table111[[#This Row],[2024]:[2014]])</f>
        <v>0</v>
      </c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>
        <v>0</v>
      </c>
    </row>
    <row r="885" spans="1:16" x14ac:dyDescent="0.35">
      <c r="A885" t="s">
        <v>866</v>
      </c>
      <c r="B885" t="s">
        <v>188</v>
      </c>
      <c r="C885" t="s">
        <v>813</v>
      </c>
      <c r="D885" t="s">
        <v>814</v>
      </c>
      <c r="E885">
        <f>SUM(Table111[[#This Row],[2024]:[2014]])</f>
        <v>7</v>
      </c>
      <c r="F885" s="12"/>
      <c r="G885" s="12"/>
      <c r="H885" s="12"/>
      <c r="I885" s="12"/>
      <c r="J885" s="12"/>
      <c r="K885" s="12"/>
      <c r="L885" s="12"/>
      <c r="M885" s="12"/>
      <c r="N885" s="12"/>
      <c r="O885" s="12">
        <v>4</v>
      </c>
      <c r="P885" s="12">
        <v>3</v>
      </c>
    </row>
    <row r="886" spans="1:16" x14ac:dyDescent="0.35">
      <c r="A886" t="s">
        <v>866</v>
      </c>
      <c r="B886" t="s">
        <v>188</v>
      </c>
      <c r="C886" t="s">
        <v>191</v>
      </c>
      <c r="D886" t="s">
        <v>192</v>
      </c>
      <c r="E886">
        <f>SUM(Table111[[#This Row],[2024]:[2014]])</f>
        <v>15</v>
      </c>
      <c r="F886" s="12"/>
      <c r="G886" s="12"/>
      <c r="H886" s="12"/>
      <c r="I886" s="12">
        <v>1</v>
      </c>
      <c r="J886" s="12"/>
      <c r="K886" s="12"/>
      <c r="L886" s="12"/>
      <c r="M886" s="12"/>
      <c r="N886" s="12">
        <v>-1</v>
      </c>
      <c r="O886" s="12">
        <v>3</v>
      </c>
      <c r="P886" s="12">
        <v>12</v>
      </c>
    </row>
    <row r="887" spans="1:16" x14ac:dyDescent="0.35">
      <c r="A887" t="s">
        <v>866</v>
      </c>
      <c r="B887" t="s">
        <v>472</v>
      </c>
      <c r="C887" t="s">
        <v>473</v>
      </c>
      <c r="D887" t="s">
        <v>474</v>
      </c>
      <c r="E887">
        <f>SUM(Table111[[#This Row],[2024]:[2014]])</f>
        <v>1</v>
      </c>
      <c r="F887" s="12"/>
      <c r="G887" s="12"/>
      <c r="H887" s="12"/>
      <c r="I887" s="12"/>
      <c r="J887" s="12"/>
      <c r="K887" s="12"/>
      <c r="L887" s="12"/>
      <c r="M887" s="12"/>
      <c r="N887" s="12"/>
      <c r="O887" s="12">
        <v>1</v>
      </c>
      <c r="P887" s="12"/>
    </row>
    <row r="888" spans="1:16" x14ac:dyDescent="0.35">
      <c r="A888" t="s">
        <v>866</v>
      </c>
      <c r="B888" t="s">
        <v>472</v>
      </c>
      <c r="C888" t="s">
        <v>903</v>
      </c>
      <c r="D888" t="s">
        <v>904</v>
      </c>
      <c r="E888">
        <f>SUM(Table111[[#This Row],[2024]:[2014]])</f>
        <v>20</v>
      </c>
      <c r="F888" s="12">
        <v>1</v>
      </c>
      <c r="G888" s="12">
        <v>2</v>
      </c>
      <c r="H888" s="12">
        <v>2</v>
      </c>
      <c r="I888" s="12"/>
      <c r="J888" s="12">
        <v>3</v>
      </c>
      <c r="K888" s="12">
        <v>7</v>
      </c>
      <c r="L888" s="12">
        <v>3</v>
      </c>
      <c r="M888" s="12">
        <v>2</v>
      </c>
      <c r="N888" s="12"/>
      <c r="O888" s="12"/>
      <c r="P888" s="12"/>
    </row>
    <row r="889" spans="1:16" x14ac:dyDescent="0.35">
      <c r="A889" t="s">
        <v>866</v>
      </c>
      <c r="B889" t="s">
        <v>193</v>
      </c>
      <c r="C889" t="s">
        <v>905</v>
      </c>
      <c r="D889" t="s">
        <v>906</v>
      </c>
      <c r="E889">
        <f>SUM(Table111[[#This Row],[2024]:[2014]])</f>
        <v>0</v>
      </c>
      <c r="F889" s="12"/>
      <c r="G889" s="12"/>
      <c r="H889" s="12"/>
      <c r="I889" s="12"/>
      <c r="J889" s="12"/>
      <c r="K889" s="12"/>
      <c r="L889" s="12"/>
      <c r="M889" s="12"/>
      <c r="N889" s="12">
        <v>0</v>
      </c>
      <c r="O889" s="12"/>
      <c r="P889" s="12"/>
    </row>
    <row r="890" spans="1:16" x14ac:dyDescent="0.35">
      <c r="A890" t="s">
        <v>866</v>
      </c>
      <c r="B890" t="s">
        <v>193</v>
      </c>
      <c r="C890" t="s">
        <v>194</v>
      </c>
      <c r="D890" t="s">
        <v>195</v>
      </c>
      <c r="E890">
        <f>SUM(Table111[[#This Row],[2024]:[2014]])</f>
        <v>1</v>
      </c>
      <c r="F890" s="12"/>
      <c r="G890" s="12"/>
      <c r="H890" s="12"/>
      <c r="I890" s="12"/>
      <c r="J890" s="12">
        <v>1</v>
      </c>
      <c r="K890" s="12"/>
      <c r="L890" s="12"/>
      <c r="M890" s="12"/>
      <c r="N890" s="12"/>
      <c r="O890" s="12"/>
      <c r="P890" s="12"/>
    </row>
    <row r="891" spans="1:16" x14ac:dyDescent="0.35">
      <c r="A891" t="s">
        <v>866</v>
      </c>
      <c r="B891" t="s">
        <v>196</v>
      </c>
      <c r="C891" t="s">
        <v>115</v>
      </c>
      <c r="D891" t="s">
        <v>359</v>
      </c>
      <c r="E891">
        <f>SUM(Table111[[#This Row],[2024]:[2014]])</f>
        <v>21</v>
      </c>
      <c r="F891" s="12"/>
      <c r="G891" s="12"/>
      <c r="H891" s="12"/>
      <c r="I891" s="12"/>
      <c r="J891" s="12"/>
      <c r="K891" s="12"/>
      <c r="L891" s="12"/>
      <c r="M891" s="12"/>
      <c r="N891" s="12">
        <v>20</v>
      </c>
      <c r="O891" s="12">
        <v>1</v>
      </c>
      <c r="P891" s="12"/>
    </row>
    <row r="892" spans="1:16" x14ac:dyDescent="0.35">
      <c r="A892" t="s">
        <v>866</v>
      </c>
      <c r="B892" t="s">
        <v>196</v>
      </c>
      <c r="C892" t="s">
        <v>115</v>
      </c>
      <c r="D892" t="s">
        <v>582</v>
      </c>
      <c r="E892">
        <f>SUM(Table111[[#This Row],[2024]:[2014]])</f>
        <v>3</v>
      </c>
      <c r="F892" s="12"/>
      <c r="G892" s="12"/>
      <c r="H892" s="12"/>
      <c r="I892" s="12"/>
      <c r="J892" s="12"/>
      <c r="K892" s="12"/>
      <c r="L892" s="12"/>
      <c r="M892" s="12"/>
      <c r="N892" s="12">
        <v>3</v>
      </c>
      <c r="O892" s="12"/>
      <c r="P892" s="12"/>
    </row>
    <row r="893" spans="1:16" x14ac:dyDescent="0.35">
      <c r="A893" t="s">
        <v>866</v>
      </c>
      <c r="B893" t="s">
        <v>907</v>
      </c>
      <c r="C893" t="s">
        <v>908</v>
      </c>
      <c r="D893" t="s">
        <v>909</v>
      </c>
      <c r="E893">
        <f>SUM(Table111[[#This Row],[2024]:[2014]])</f>
        <v>1</v>
      </c>
      <c r="F893" s="12"/>
      <c r="G893" s="12"/>
      <c r="H893" s="12"/>
      <c r="I893" s="12"/>
      <c r="J893" s="12"/>
      <c r="K893" s="12"/>
      <c r="L893" s="12"/>
      <c r="M893" s="12"/>
      <c r="N893" s="12"/>
      <c r="O893" s="12">
        <v>1</v>
      </c>
      <c r="P893" s="12"/>
    </row>
    <row r="894" spans="1:16" x14ac:dyDescent="0.35">
      <c r="A894" t="s">
        <v>866</v>
      </c>
      <c r="B894" t="s">
        <v>426</v>
      </c>
      <c r="C894" t="s">
        <v>427</v>
      </c>
      <c r="D894" t="s">
        <v>428</v>
      </c>
      <c r="E894">
        <f>SUM(Table111[[#This Row],[2024]:[2014]])</f>
        <v>2</v>
      </c>
      <c r="F894" s="12"/>
      <c r="G894" s="12"/>
      <c r="H894" s="12"/>
      <c r="I894" s="12"/>
      <c r="J894" s="12"/>
      <c r="K894" s="12"/>
      <c r="L894" s="12">
        <v>2</v>
      </c>
      <c r="M894" s="12"/>
      <c r="N894" s="12"/>
      <c r="O894" s="12"/>
      <c r="P894" s="12"/>
    </row>
    <row r="895" spans="1:16" x14ac:dyDescent="0.35">
      <c r="A895" t="s">
        <v>866</v>
      </c>
      <c r="B895" t="s">
        <v>198</v>
      </c>
      <c r="C895" t="s">
        <v>199</v>
      </c>
      <c r="D895" t="s">
        <v>200</v>
      </c>
      <c r="E895">
        <f>SUM(Table111[[#This Row],[2024]:[2014]])</f>
        <v>2</v>
      </c>
      <c r="F895" s="12"/>
      <c r="G895" s="12">
        <v>2</v>
      </c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1:16" x14ac:dyDescent="0.35">
      <c r="A896" t="s">
        <v>866</v>
      </c>
      <c r="B896" t="s">
        <v>198</v>
      </c>
      <c r="C896" t="s">
        <v>201</v>
      </c>
      <c r="D896" t="s">
        <v>202</v>
      </c>
      <c r="E896">
        <f>SUM(Table111[[#This Row],[2024]:[2014]])</f>
        <v>1</v>
      </c>
      <c r="F896" s="12"/>
      <c r="G896" s="12"/>
      <c r="H896" s="12"/>
      <c r="I896" s="12"/>
      <c r="J896" s="12"/>
      <c r="K896" s="12">
        <v>1</v>
      </c>
      <c r="L896" s="12"/>
      <c r="M896" s="12"/>
      <c r="N896" s="12"/>
      <c r="O896" s="12"/>
      <c r="P896" s="12"/>
    </row>
    <row r="897" spans="1:16" x14ac:dyDescent="0.35">
      <c r="A897" t="s">
        <v>866</v>
      </c>
      <c r="B897" t="s">
        <v>203</v>
      </c>
      <c r="C897" t="s">
        <v>910</v>
      </c>
      <c r="D897" t="s">
        <v>911</v>
      </c>
      <c r="E897">
        <f>SUM(Table111[[#This Row],[2024]:[2014]])</f>
        <v>3</v>
      </c>
      <c r="F897" s="12"/>
      <c r="G897" s="12"/>
      <c r="H897" s="12"/>
      <c r="I897" s="12">
        <v>3</v>
      </c>
      <c r="J897" s="12"/>
      <c r="K897" s="12"/>
      <c r="L897" s="12"/>
      <c r="M897" s="12"/>
      <c r="N897" s="12"/>
      <c r="O897" s="12"/>
      <c r="P897" s="12"/>
    </row>
    <row r="898" spans="1:16" x14ac:dyDescent="0.35">
      <c r="A898" t="s">
        <v>866</v>
      </c>
      <c r="B898" t="s">
        <v>203</v>
      </c>
      <c r="C898" t="s">
        <v>206</v>
      </c>
      <c r="D898" t="s">
        <v>207</v>
      </c>
      <c r="E898">
        <f>SUM(Table111[[#This Row],[2024]:[2014]])</f>
        <v>11</v>
      </c>
      <c r="F898" s="12"/>
      <c r="G898" s="12"/>
      <c r="H898" s="12">
        <v>2</v>
      </c>
      <c r="I898" s="12">
        <v>9</v>
      </c>
      <c r="J898" s="12"/>
      <c r="K898" s="12"/>
      <c r="L898" s="12"/>
      <c r="M898" s="12"/>
      <c r="N898" s="12"/>
      <c r="O898" s="12"/>
      <c r="P898" s="12"/>
    </row>
    <row r="899" spans="1:16" x14ac:dyDescent="0.35">
      <c r="A899" t="s">
        <v>866</v>
      </c>
      <c r="B899" t="s">
        <v>431</v>
      </c>
      <c r="C899" t="s">
        <v>912</v>
      </c>
      <c r="D899" t="s">
        <v>913</v>
      </c>
      <c r="E899">
        <f>SUM(Table111[[#This Row],[2024]:[2014]])</f>
        <v>1</v>
      </c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>
        <v>1</v>
      </c>
    </row>
    <row r="900" spans="1:16" x14ac:dyDescent="0.35">
      <c r="A900" t="s">
        <v>866</v>
      </c>
      <c r="B900" t="s">
        <v>208</v>
      </c>
      <c r="C900" t="s">
        <v>115</v>
      </c>
      <c r="D900" t="s">
        <v>209</v>
      </c>
      <c r="E900">
        <f>SUM(Table111[[#This Row],[2024]:[2014]])</f>
        <v>4</v>
      </c>
      <c r="F900" s="12">
        <v>1</v>
      </c>
      <c r="G900" s="12">
        <v>3</v>
      </c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1:16" x14ac:dyDescent="0.35">
      <c r="A901" t="s">
        <v>866</v>
      </c>
      <c r="B901" t="s">
        <v>208</v>
      </c>
      <c r="C901" t="s">
        <v>115</v>
      </c>
      <c r="D901" t="s">
        <v>210</v>
      </c>
      <c r="E901">
        <f>SUM(Table111[[#This Row],[2024]:[2014]])</f>
        <v>124</v>
      </c>
      <c r="F901" s="12"/>
      <c r="G901" s="12">
        <v>6</v>
      </c>
      <c r="H901" s="12">
        <v>16</v>
      </c>
      <c r="I901" s="12">
        <v>9</v>
      </c>
      <c r="J901" s="12">
        <v>1</v>
      </c>
      <c r="K901" s="12">
        <v>78</v>
      </c>
      <c r="L901" s="12">
        <v>10</v>
      </c>
      <c r="M901" s="12">
        <v>4</v>
      </c>
      <c r="N901" s="12"/>
      <c r="O901" s="12"/>
      <c r="P901" s="12"/>
    </row>
    <row r="902" spans="1:16" x14ac:dyDescent="0.35">
      <c r="A902" t="s">
        <v>866</v>
      </c>
      <c r="B902" t="s">
        <v>208</v>
      </c>
      <c r="C902" t="s">
        <v>115</v>
      </c>
      <c r="D902" t="s">
        <v>211</v>
      </c>
      <c r="E902">
        <f>SUM(Table111[[#This Row],[2024]:[2014]])</f>
        <v>36</v>
      </c>
      <c r="F902" s="12"/>
      <c r="G902" s="12">
        <v>1</v>
      </c>
      <c r="H902" s="12">
        <v>4</v>
      </c>
      <c r="I902" s="12">
        <v>1</v>
      </c>
      <c r="J902" s="12">
        <v>4</v>
      </c>
      <c r="K902" s="12">
        <v>2</v>
      </c>
      <c r="L902" s="12">
        <v>8</v>
      </c>
      <c r="M902" s="12">
        <v>16</v>
      </c>
      <c r="N902" s="12"/>
      <c r="O902" s="12"/>
      <c r="P902" s="12"/>
    </row>
    <row r="903" spans="1:16" x14ac:dyDescent="0.35">
      <c r="A903" t="s">
        <v>866</v>
      </c>
      <c r="B903" t="s">
        <v>208</v>
      </c>
      <c r="C903" t="s">
        <v>115</v>
      </c>
      <c r="D903" t="s">
        <v>363</v>
      </c>
      <c r="E903">
        <f>SUM(Table111[[#This Row],[2024]:[2014]])</f>
        <v>16</v>
      </c>
      <c r="F903" s="12"/>
      <c r="G903" s="12"/>
      <c r="H903" s="12"/>
      <c r="I903" s="12">
        <v>16</v>
      </c>
      <c r="J903" s="12"/>
      <c r="K903" s="12"/>
      <c r="L903" s="12"/>
      <c r="M903" s="12"/>
      <c r="N903" s="12"/>
      <c r="O903" s="12"/>
      <c r="P903" s="12"/>
    </row>
    <row r="904" spans="1:16" x14ac:dyDescent="0.35">
      <c r="A904" t="s">
        <v>866</v>
      </c>
      <c r="B904" t="s">
        <v>208</v>
      </c>
      <c r="C904" t="s">
        <v>115</v>
      </c>
      <c r="D904" t="s">
        <v>212</v>
      </c>
      <c r="E904">
        <f>SUM(Table111[[#This Row],[2024]:[2014]])</f>
        <v>1162</v>
      </c>
      <c r="F904" s="12">
        <v>90</v>
      </c>
      <c r="G904" s="12">
        <v>128</v>
      </c>
      <c r="H904" s="12">
        <v>235</v>
      </c>
      <c r="I904" s="12">
        <v>338</v>
      </c>
      <c r="J904" s="12">
        <v>371</v>
      </c>
      <c r="K904" s="12"/>
      <c r="L904" s="12"/>
      <c r="M904" s="12"/>
      <c r="N904" s="12"/>
      <c r="O904" s="12"/>
      <c r="P904" s="12"/>
    </row>
    <row r="905" spans="1:16" x14ac:dyDescent="0.35">
      <c r="A905" t="s">
        <v>866</v>
      </c>
      <c r="B905" t="s">
        <v>208</v>
      </c>
      <c r="C905" t="s">
        <v>115</v>
      </c>
      <c r="D905" t="s">
        <v>364</v>
      </c>
      <c r="E905">
        <f>SUM(Table111[[#This Row],[2024]:[2014]])</f>
        <v>12</v>
      </c>
      <c r="F905" s="12"/>
      <c r="G905" s="12"/>
      <c r="H905" s="12">
        <v>12</v>
      </c>
      <c r="I905" s="12"/>
      <c r="J905" s="12"/>
      <c r="K905" s="12"/>
      <c r="L905" s="12"/>
      <c r="M905" s="12"/>
      <c r="N905" s="12"/>
      <c r="O905" s="12"/>
      <c r="P905" s="12"/>
    </row>
    <row r="906" spans="1:16" x14ac:dyDescent="0.35">
      <c r="A906" t="s">
        <v>866</v>
      </c>
      <c r="B906" t="s">
        <v>208</v>
      </c>
      <c r="C906" t="s">
        <v>115</v>
      </c>
      <c r="D906" t="s">
        <v>213</v>
      </c>
      <c r="E906">
        <f>SUM(Table111[[#This Row],[2024]:[2014]])</f>
        <v>26</v>
      </c>
      <c r="F906" s="12">
        <v>3</v>
      </c>
      <c r="G906" s="12">
        <v>2</v>
      </c>
      <c r="H906" s="12">
        <v>4</v>
      </c>
      <c r="I906" s="12">
        <v>13</v>
      </c>
      <c r="J906" s="12">
        <v>3</v>
      </c>
      <c r="K906" s="12"/>
      <c r="L906" s="12">
        <v>1</v>
      </c>
      <c r="M906" s="12"/>
      <c r="N906" s="12"/>
      <c r="O906" s="12"/>
      <c r="P906" s="12"/>
    </row>
    <row r="907" spans="1:16" x14ac:dyDescent="0.35">
      <c r="A907" t="s">
        <v>866</v>
      </c>
      <c r="B907" t="s">
        <v>208</v>
      </c>
      <c r="C907" t="s">
        <v>115</v>
      </c>
      <c r="D907" t="s">
        <v>214</v>
      </c>
      <c r="E907">
        <f>SUM(Table111[[#This Row],[2024]:[2014]])</f>
        <v>20</v>
      </c>
      <c r="F907" s="12">
        <v>1</v>
      </c>
      <c r="G907" s="12">
        <v>1</v>
      </c>
      <c r="H907" s="12">
        <v>13</v>
      </c>
      <c r="I907" s="12">
        <v>2</v>
      </c>
      <c r="J907" s="12">
        <v>3</v>
      </c>
      <c r="K907" s="12"/>
      <c r="L907" s="12"/>
      <c r="M907" s="12"/>
      <c r="N907" s="12"/>
      <c r="O907" s="12"/>
      <c r="P907" s="12"/>
    </row>
    <row r="908" spans="1:16" x14ac:dyDescent="0.35">
      <c r="A908" t="s">
        <v>866</v>
      </c>
      <c r="B908" t="s">
        <v>208</v>
      </c>
      <c r="C908" t="s">
        <v>914</v>
      </c>
      <c r="D908" t="s">
        <v>915</v>
      </c>
      <c r="E908">
        <f>SUM(Table111[[#This Row],[2024]:[2014]])</f>
        <v>0</v>
      </c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>
        <v>0</v>
      </c>
    </row>
    <row r="909" spans="1:16" x14ac:dyDescent="0.35">
      <c r="A909" t="s">
        <v>866</v>
      </c>
      <c r="B909" t="s">
        <v>208</v>
      </c>
      <c r="C909" t="s">
        <v>436</v>
      </c>
      <c r="D909" t="s">
        <v>437</v>
      </c>
      <c r="E909">
        <f>SUM(Table111[[#This Row],[2024]:[2014]])</f>
        <v>0</v>
      </c>
      <c r="F909" s="12"/>
      <c r="G909" s="12"/>
      <c r="H909" s="12"/>
      <c r="I909" s="12"/>
      <c r="J909" s="12"/>
      <c r="K909" s="12"/>
      <c r="L909" s="12"/>
      <c r="M909" s="12"/>
      <c r="N909" s="12"/>
      <c r="O909" s="12">
        <v>-2</v>
      </c>
      <c r="P909" s="12">
        <v>2</v>
      </c>
    </row>
    <row r="910" spans="1:16" x14ac:dyDescent="0.35">
      <c r="A910" t="s">
        <v>866</v>
      </c>
      <c r="B910" t="s">
        <v>208</v>
      </c>
      <c r="C910" t="s">
        <v>602</v>
      </c>
      <c r="D910" t="s">
        <v>603</v>
      </c>
      <c r="E910">
        <f>SUM(Table111[[#This Row],[2024]:[2014]])</f>
        <v>1</v>
      </c>
      <c r="F910" s="12"/>
      <c r="G910" s="12"/>
      <c r="H910" s="12"/>
      <c r="I910" s="12"/>
      <c r="J910" s="12"/>
      <c r="K910" s="12"/>
      <c r="L910" s="12"/>
      <c r="M910" s="12">
        <v>1</v>
      </c>
      <c r="N910" s="12"/>
      <c r="O910" s="12"/>
      <c r="P910" s="12"/>
    </row>
    <row r="911" spans="1:16" x14ac:dyDescent="0.35">
      <c r="A911" t="s">
        <v>866</v>
      </c>
      <c r="B911" t="s">
        <v>208</v>
      </c>
      <c r="C911" t="s">
        <v>916</v>
      </c>
      <c r="D911" t="s">
        <v>917</v>
      </c>
      <c r="E911">
        <f>SUM(Table111[[#This Row],[2024]:[2014]])</f>
        <v>0</v>
      </c>
      <c r="F911" s="12"/>
      <c r="G911" s="12"/>
      <c r="H911" s="12"/>
      <c r="I911" s="12">
        <v>0</v>
      </c>
      <c r="J911" s="12"/>
      <c r="K911" s="12"/>
      <c r="L911" s="12"/>
      <c r="M911" s="12"/>
      <c r="N911" s="12"/>
      <c r="O911" s="12"/>
      <c r="P911" s="12"/>
    </row>
    <row r="912" spans="1:16" x14ac:dyDescent="0.35">
      <c r="A912" t="s">
        <v>866</v>
      </c>
      <c r="B912" t="s">
        <v>440</v>
      </c>
      <c r="C912" t="s">
        <v>918</v>
      </c>
      <c r="D912" t="s">
        <v>919</v>
      </c>
      <c r="E912">
        <f>SUM(Table111[[#This Row],[2024]:[2014]])</f>
        <v>1</v>
      </c>
      <c r="F912" s="12"/>
      <c r="G912" s="12"/>
      <c r="H912" s="12"/>
      <c r="I912" s="12"/>
      <c r="J912" s="12"/>
      <c r="K912" s="12"/>
      <c r="L912" s="12"/>
      <c r="M912" s="12"/>
      <c r="N912" s="12">
        <v>1</v>
      </c>
      <c r="O912" s="12"/>
      <c r="P912" s="12"/>
    </row>
    <row r="913" spans="1:16" x14ac:dyDescent="0.35">
      <c r="A913" t="s">
        <v>866</v>
      </c>
      <c r="B913" t="s">
        <v>217</v>
      </c>
      <c r="C913" t="s">
        <v>218</v>
      </c>
      <c r="D913" t="s">
        <v>219</v>
      </c>
      <c r="E913">
        <f>SUM(Table111[[#This Row],[2024]:[2014]])</f>
        <v>26</v>
      </c>
      <c r="F913" s="12"/>
      <c r="G913" s="12">
        <v>21</v>
      </c>
      <c r="H913" s="12">
        <v>3</v>
      </c>
      <c r="I913" s="12"/>
      <c r="J913" s="12">
        <v>1</v>
      </c>
      <c r="K913" s="12">
        <v>1</v>
      </c>
      <c r="L913" s="12"/>
      <c r="M913" s="12"/>
      <c r="N913" s="12"/>
      <c r="O913" s="12"/>
      <c r="P913" s="12"/>
    </row>
    <row r="914" spans="1:16" x14ac:dyDescent="0.35">
      <c r="A914" t="s">
        <v>866</v>
      </c>
      <c r="B914" t="s">
        <v>217</v>
      </c>
      <c r="C914" t="s">
        <v>771</v>
      </c>
      <c r="D914" t="s">
        <v>772</v>
      </c>
      <c r="E914">
        <f>SUM(Table111[[#This Row],[2024]:[2014]])</f>
        <v>2</v>
      </c>
      <c r="F914" s="12"/>
      <c r="G914" s="12"/>
      <c r="H914" s="12"/>
      <c r="I914" s="12"/>
      <c r="J914" s="12"/>
      <c r="K914" s="12"/>
      <c r="L914" s="12">
        <v>1</v>
      </c>
      <c r="M914" s="12">
        <v>1</v>
      </c>
      <c r="N914" s="12"/>
      <c r="O914" s="12"/>
      <c r="P914" s="12"/>
    </row>
    <row r="915" spans="1:16" x14ac:dyDescent="0.35">
      <c r="A915" t="s">
        <v>866</v>
      </c>
      <c r="B915" t="s">
        <v>217</v>
      </c>
      <c r="C915" t="s">
        <v>920</v>
      </c>
      <c r="D915" t="s">
        <v>921</v>
      </c>
      <c r="E915">
        <f>SUM(Table111[[#This Row],[2024]:[2014]])</f>
        <v>1</v>
      </c>
      <c r="F915" s="12"/>
      <c r="G915" s="12"/>
      <c r="H915" s="12"/>
      <c r="I915" s="12"/>
      <c r="J915" s="12">
        <v>1</v>
      </c>
      <c r="K915" s="12"/>
      <c r="L915" s="12"/>
      <c r="M915" s="12"/>
      <c r="N915" s="12"/>
      <c r="O915" s="12"/>
      <c r="P915" s="12"/>
    </row>
    <row r="916" spans="1:16" x14ac:dyDescent="0.35">
      <c r="A916" t="s">
        <v>866</v>
      </c>
      <c r="B916" t="s">
        <v>222</v>
      </c>
      <c r="C916" t="s">
        <v>223</v>
      </c>
      <c r="D916" t="s">
        <v>224</v>
      </c>
      <c r="E916">
        <f>SUM(Table111[[#This Row],[2024]:[2014]])</f>
        <v>1006</v>
      </c>
      <c r="F916" s="12"/>
      <c r="G916" s="12">
        <v>100</v>
      </c>
      <c r="H916" s="12">
        <v>100</v>
      </c>
      <c r="I916" s="12">
        <v>306</v>
      </c>
      <c r="J916" s="12">
        <v>100</v>
      </c>
      <c r="K916" s="12">
        <v>100</v>
      </c>
      <c r="L916" s="12">
        <v>100</v>
      </c>
      <c r="M916" s="12">
        <v>200</v>
      </c>
      <c r="N916" s="12"/>
      <c r="O916" s="12"/>
      <c r="P916" s="12"/>
    </row>
    <row r="917" spans="1:16" x14ac:dyDescent="0.35">
      <c r="A917" t="s">
        <v>866</v>
      </c>
      <c r="B917" t="s">
        <v>222</v>
      </c>
      <c r="C917" t="s">
        <v>922</v>
      </c>
      <c r="D917" t="s">
        <v>923</v>
      </c>
      <c r="E917">
        <f>SUM(Table111[[#This Row],[2024]:[2014]])</f>
        <v>0</v>
      </c>
      <c r="F917" s="12"/>
      <c r="G917" s="12"/>
      <c r="H917" s="12"/>
      <c r="I917" s="12"/>
      <c r="J917" s="12"/>
      <c r="K917" s="12"/>
      <c r="L917" s="12"/>
      <c r="M917" s="12">
        <v>0</v>
      </c>
      <c r="N917" s="12"/>
      <c r="O917" s="12"/>
      <c r="P917" s="12"/>
    </row>
    <row r="918" spans="1:16" x14ac:dyDescent="0.35">
      <c r="A918" t="s">
        <v>866</v>
      </c>
      <c r="B918" t="s">
        <v>222</v>
      </c>
      <c r="C918" t="s">
        <v>924</v>
      </c>
      <c r="D918" t="s">
        <v>925</v>
      </c>
      <c r="E918">
        <f>SUM(Table111[[#This Row],[2024]:[2014]])</f>
        <v>0</v>
      </c>
      <c r="F918" s="12"/>
      <c r="G918" s="12"/>
      <c r="H918" s="12"/>
      <c r="I918" s="12"/>
      <c r="J918" s="12"/>
      <c r="K918" s="12"/>
      <c r="L918" s="12"/>
      <c r="M918" s="12">
        <v>0</v>
      </c>
      <c r="N918" s="12"/>
      <c r="O918" s="12"/>
      <c r="P918" s="12">
        <v>0</v>
      </c>
    </row>
    <row r="919" spans="1:16" x14ac:dyDescent="0.35">
      <c r="A919" t="s">
        <v>866</v>
      </c>
      <c r="B919" t="s">
        <v>222</v>
      </c>
      <c r="C919" t="s">
        <v>820</v>
      </c>
      <c r="D919" t="s">
        <v>821</v>
      </c>
      <c r="E919">
        <f>SUM(Table111[[#This Row],[2024]:[2014]])</f>
        <v>49</v>
      </c>
      <c r="F919" s="12"/>
      <c r="G919" s="12"/>
      <c r="H919" s="12"/>
      <c r="I919" s="12"/>
      <c r="J919" s="12"/>
      <c r="K919" s="12"/>
      <c r="L919" s="12">
        <v>2</v>
      </c>
      <c r="M919" s="12">
        <v>7</v>
      </c>
      <c r="N919" s="12">
        <v>14</v>
      </c>
      <c r="O919" s="12">
        <v>6</v>
      </c>
      <c r="P919" s="12">
        <v>20</v>
      </c>
    </row>
    <row r="920" spans="1:16" x14ac:dyDescent="0.35">
      <c r="A920" t="s">
        <v>866</v>
      </c>
      <c r="B920" t="s">
        <v>365</v>
      </c>
      <c r="C920" t="s">
        <v>926</v>
      </c>
      <c r="D920" t="s">
        <v>927</v>
      </c>
      <c r="E920">
        <f>SUM(Table111[[#This Row],[2024]:[2014]])</f>
        <v>1</v>
      </c>
      <c r="F920" s="12"/>
      <c r="G920" s="12"/>
      <c r="H920" s="12"/>
      <c r="I920" s="12"/>
      <c r="J920" s="12"/>
      <c r="K920" s="12"/>
      <c r="L920" s="12">
        <v>1</v>
      </c>
      <c r="M920" s="12"/>
      <c r="N920" s="12"/>
      <c r="O920" s="12"/>
      <c r="P920" s="12"/>
    </row>
    <row r="921" spans="1:16" x14ac:dyDescent="0.35">
      <c r="A921" t="s">
        <v>866</v>
      </c>
      <c r="B921" t="s">
        <v>365</v>
      </c>
      <c r="C921" t="s">
        <v>775</v>
      </c>
      <c r="D921" t="s">
        <v>776</v>
      </c>
      <c r="E921">
        <f>SUM(Table111[[#This Row],[2024]:[2014]])</f>
        <v>1</v>
      </c>
      <c r="F921" s="12"/>
      <c r="G921" s="12">
        <v>1</v>
      </c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1:16" x14ac:dyDescent="0.35">
      <c r="A922" t="s">
        <v>866</v>
      </c>
      <c r="B922" t="s">
        <v>225</v>
      </c>
      <c r="C922" t="s">
        <v>928</v>
      </c>
      <c r="D922" t="s">
        <v>929</v>
      </c>
      <c r="E922">
        <f>SUM(Table111[[#This Row],[2024]:[2014]])</f>
        <v>0</v>
      </c>
      <c r="F922" s="12"/>
      <c r="G922" s="12"/>
      <c r="H922" s="12"/>
      <c r="I922" s="12"/>
      <c r="J922" s="12"/>
      <c r="K922" s="12"/>
      <c r="L922" s="12"/>
      <c r="M922" s="12">
        <v>0</v>
      </c>
      <c r="N922" s="12"/>
      <c r="O922" s="12"/>
      <c r="P922" s="12"/>
    </row>
    <row r="923" spans="1:16" x14ac:dyDescent="0.35">
      <c r="A923" t="s">
        <v>866</v>
      </c>
      <c r="B923" t="s">
        <v>230</v>
      </c>
      <c r="C923" t="s">
        <v>231</v>
      </c>
      <c r="D923" t="s">
        <v>232</v>
      </c>
      <c r="E923">
        <f>SUM(Table111[[#This Row],[2024]:[2014]])</f>
        <v>19</v>
      </c>
      <c r="F923" s="12">
        <v>1</v>
      </c>
      <c r="G923" s="12">
        <v>6</v>
      </c>
      <c r="H923" s="12">
        <v>2</v>
      </c>
      <c r="I923" s="12">
        <v>2</v>
      </c>
      <c r="J923" s="12">
        <v>5</v>
      </c>
      <c r="K923" s="12">
        <v>1</v>
      </c>
      <c r="L923" s="12">
        <v>1</v>
      </c>
      <c r="M923" s="12">
        <v>1</v>
      </c>
      <c r="N923" s="12"/>
      <c r="O923" s="12"/>
      <c r="P923" s="12"/>
    </row>
    <row r="924" spans="1:16" x14ac:dyDescent="0.35">
      <c r="A924" t="s">
        <v>866</v>
      </c>
      <c r="B924" t="s">
        <v>230</v>
      </c>
      <c r="C924" t="s">
        <v>233</v>
      </c>
      <c r="D924" t="s">
        <v>234</v>
      </c>
      <c r="E924">
        <f>SUM(Table111[[#This Row],[2024]:[2014]])</f>
        <v>45</v>
      </c>
      <c r="F924" s="12">
        <v>1</v>
      </c>
      <c r="G924" s="12">
        <v>6</v>
      </c>
      <c r="H924" s="12">
        <v>1</v>
      </c>
      <c r="I924" s="12">
        <v>5</v>
      </c>
      <c r="J924" s="12">
        <v>10</v>
      </c>
      <c r="K924" s="12">
        <v>7</v>
      </c>
      <c r="L924" s="12">
        <v>14</v>
      </c>
      <c r="M924" s="12">
        <v>1</v>
      </c>
      <c r="N924" s="12"/>
      <c r="O924" s="12"/>
      <c r="P924" s="12"/>
    </row>
    <row r="925" spans="1:16" x14ac:dyDescent="0.35">
      <c r="A925" t="s">
        <v>866</v>
      </c>
      <c r="B925" t="s">
        <v>230</v>
      </c>
      <c r="C925" t="s">
        <v>930</v>
      </c>
      <c r="D925" t="s">
        <v>931</v>
      </c>
      <c r="E925">
        <f>SUM(Table111[[#This Row],[2024]:[2014]])</f>
        <v>20</v>
      </c>
      <c r="F925" s="12"/>
      <c r="G925" s="12"/>
      <c r="H925" s="12"/>
      <c r="I925" s="12"/>
      <c r="J925" s="12"/>
      <c r="K925" s="12"/>
      <c r="L925" s="12"/>
      <c r="M925" s="12"/>
      <c r="N925" s="12">
        <v>20</v>
      </c>
      <c r="O925" s="12"/>
      <c r="P925" s="12"/>
    </row>
    <row r="926" spans="1:16" x14ac:dyDescent="0.35">
      <c r="A926" t="s">
        <v>866</v>
      </c>
      <c r="B926" t="s">
        <v>230</v>
      </c>
      <c r="C926" t="s">
        <v>932</v>
      </c>
      <c r="D926" t="s">
        <v>933</v>
      </c>
      <c r="E926">
        <f>SUM(Table111[[#This Row],[2024]:[2014]])</f>
        <v>0</v>
      </c>
      <c r="F926" s="12"/>
      <c r="G926" s="12"/>
      <c r="H926" s="12"/>
      <c r="I926" s="12">
        <v>-2</v>
      </c>
      <c r="J926" s="12">
        <v>2</v>
      </c>
      <c r="K926" s="12"/>
      <c r="L926" s="12"/>
      <c r="M926" s="12"/>
      <c r="N926" s="12"/>
      <c r="O926" s="12"/>
      <c r="P926" s="12"/>
    </row>
    <row r="927" spans="1:16" x14ac:dyDescent="0.35">
      <c r="A927" t="s">
        <v>866</v>
      </c>
      <c r="B927" t="s">
        <v>230</v>
      </c>
      <c r="C927" t="s">
        <v>619</v>
      </c>
      <c r="D927" t="s">
        <v>620</v>
      </c>
      <c r="E927">
        <f>SUM(Table111[[#This Row],[2024]:[2014]])</f>
        <v>4</v>
      </c>
      <c r="F927" s="12"/>
      <c r="G927" s="12"/>
      <c r="H927" s="12"/>
      <c r="I927" s="12"/>
      <c r="J927" s="12"/>
      <c r="K927" s="12"/>
      <c r="L927" s="12"/>
      <c r="M927" s="12"/>
      <c r="N927" s="12"/>
      <c r="O927" s="12">
        <v>3</v>
      </c>
      <c r="P927" s="12">
        <v>1</v>
      </c>
    </row>
    <row r="928" spans="1:16" x14ac:dyDescent="0.35">
      <c r="A928" t="s">
        <v>866</v>
      </c>
      <c r="B928" t="s">
        <v>230</v>
      </c>
      <c r="C928" t="s">
        <v>621</v>
      </c>
      <c r="D928" t="s">
        <v>622</v>
      </c>
      <c r="E928">
        <f>SUM(Table111[[#This Row],[2024]:[2014]])</f>
        <v>1</v>
      </c>
      <c r="F928" s="12"/>
      <c r="G928" s="12"/>
      <c r="H928" s="12"/>
      <c r="I928" s="12"/>
      <c r="J928" s="12"/>
      <c r="K928" s="12"/>
      <c r="L928" s="12"/>
      <c r="M928" s="12"/>
      <c r="N928" s="12"/>
      <c r="O928" s="12">
        <v>1</v>
      </c>
      <c r="P928" s="12"/>
    </row>
    <row r="929" spans="1:16" x14ac:dyDescent="0.35">
      <c r="A929" t="s">
        <v>866</v>
      </c>
      <c r="B929" t="s">
        <v>230</v>
      </c>
      <c r="C929" t="s">
        <v>623</v>
      </c>
      <c r="D929" t="s">
        <v>624</v>
      </c>
      <c r="E929">
        <f>SUM(Table111[[#This Row],[2024]:[2014]])</f>
        <v>1</v>
      </c>
      <c r="F929" s="12"/>
      <c r="G929" s="12"/>
      <c r="H929" s="12"/>
      <c r="I929" s="12"/>
      <c r="J929" s="12"/>
      <c r="K929" s="12">
        <v>1</v>
      </c>
      <c r="L929" s="12"/>
      <c r="M929" s="12"/>
      <c r="N929" s="12"/>
      <c r="O929" s="12"/>
      <c r="P929" s="12"/>
    </row>
    <row r="930" spans="1:16" x14ac:dyDescent="0.35">
      <c r="A930" t="s">
        <v>866</v>
      </c>
      <c r="B930" t="s">
        <v>230</v>
      </c>
      <c r="C930" t="s">
        <v>482</v>
      </c>
      <c r="D930" t="s">
        <v>483</v>
      </c>
      <c r="E930">
        <f>SUM(Table111[[#This Row],[2024]:[2014]])</f>
        <v>108</v>
      </c>
      <c r="F930" s="12"/>
      <c r="G930" s="12"/>
      <c r="H930" s="12"/>
      <c r="I930" s="12"/>
      <c r="J930" s="12"/>
      <c r="K930" s="12"/>
      <c r="L930" s="12"/>
      <c r="M930" s="12"/>
      <c r="N930" s="12">
        <v>3</v>
      </c>
      <c r="O930" s="12">
        <v>-16</v>
      </c>
      <c r="P930" s="12">
        <v>121</v>
      </c>
    </row>
    <row r="931" spans="1:16" x14ac:dyDescent="0.35">
      <c r="A931" t="s">
        <v>866</v>
      </c>
      <c r="B931" t="s">
        <v>237</v>
      </c>
      <c r="C931" t="s">
        <v>934</v>
      </c>
      <c r="D931" t="s">
        <v>935</v>
      </c>
      <c r="E931">
        <f>SUM(Table111[[#This Row],[2024]:[2014]])</f>
        <v>2</v>
      </c>
      <c r="F931" s="12"/>
      <c r="G931" s="12"/>
      <c r="H931" s="12"/>
      <c r="I931" s="12"/>
      <c r="J931" s="12"/>
      <c r="K931" s="12"/>
      <c r="L931" s="12">
        <v>1</v>
      </c>
      <c r="M931" s="12"/>
      <c r="N931" s="12"/>
      <c r="O931" s="12"/>
      <c r="P931" s="12">
        <v>1</v>
      </c>
    </row>
    <row r="932" spans="1:16" x14ac:dyDescent="0.35">
      <c r="A932" t="s">
        <v>866</v>
      </c>
      <c r="B932" t="s">
        <v>237</v>
      </c>
      <c r="C932" t="s">
        <v>627</v>
      </c>
      <c r="D932" t="s">
        <v>628</v>
      </c>
      <c r="E932">
        <f>SUM(Table111[[#This Row],[2024]:[2014]])</f>
        <v>1</v>
      </c>
      <c r="F932" s="12"/>
      <c r="G932" s="12"/>
      <c r="H932" s="12"/>
      <c r="I932" s="12"/>
      <c r="J932" s="12">
        <v>1</v>
      </c>
      <c r="K932" s="12"/>
      <c r="L932" s="12"/>
      <c r="M932" s="12"/>
      <c r="N932" s="12"/>
      <c r="O932" s="12"/>
      <c r="P932" s="12"/>
    </row>
    <row r="933" spans="1:16" x14ac:dyDescent="0.35">
      <c r="A933" t="s">
        <v>866</v>
      </c>
      <c r="B933" t="s">
        <v>237</v>
      </c>
      <c r="C933" t="s">
        <v>936</v>
      </c>
      <c r="D933" t="s">
        <v>937</v>
      </c>
      <c r="E933">
        <f>SUM(Table111[[#This Row],[2024]:[2014]])</f>
        <v>1</v>
      </c>
      <c r="F933" s="12"/>
      <c r="G933" s="12"/>
      <c r="H933" s="12">
        <v>0</v>
      </c>
      <c r="I933" s="12">
        <v>0</v>
      </c>
      <c r="J933" s="12"/>
      <c r="K933" s="12"/>
      <c r="L933" s="12"/>
      <c r="M933" s="12"/>
      <c r="N933" s="12"/>
      <c r="O933" s="12"/>
      <c r="P933" s="12">
        <v>1</v>
      </c>
    </row>
    <row r="934" spans="1:16" x14ac:dyDescent="0.35">
      <c r="A934" t="s">
        <v>866</v>
      </c>
      <c r="B934" t="s">
        <v>237</v>
      </c>
      <c r="C934" t="s">
        <v>938</v>
      </c>
      <c r="D934" t="s">
        <v>939</v>
      </c>
      <c r="E934">
        <f>SUM(Table111[[#This Row],[2024]:[2014]])</f>
        <v>0</v>
      </c>
      <c r="F934" s="12"/>
      <c r="G934" s="12"/>
      <c r="H934" s="12"/>
      <c r="I934" s="12"/>
      <c r="J934" s="12">
        <v>0</v>
      </c>
      <c r="K934" s="12"/>
      <c r="L934" s="12"/>
      <c r="M934" s="12"/>
      <c r="N934" s="12"/>
      <c r="O934" s="12"/>
      <c r="P934" s="12"/>
    </row>
    <row r="935" spans="1:16" x14ac:dyDescent="0.35">
      <c r="A935" t="s">
        <v>866</v>
      </c>
      <c r="B935" t="s">
        <v>237</v>
      </c>
      <c r="C935" t="s">
        <v>940</v>
      </c>
      <c r="D935" t="s">
        <v>941</v>
      </c>
      <c r="E935">
        <f>SUM(Table111[[#This Row],[2024]:[2014]])</f>
        <v>5</v>
      </c>
      <c r="F935" s="12"/>
      <c r="G935" s="12"/>
      <c r="H935" s="12"/>
      <c r="I935" s="12"/>
      <c r="J935" s="12"/>
      <c r="K935" s="12"/>
      <c r="L935" s="12"/>
      <c r="M935" s="12">
        <v>-1</v>
      </c>
      <c r="N935" s="12">
        <v>-1</v>
      </c>
      <c r="O935" s="12">
        <v>3</v>
      </c>
      <c r="P935" s="12">
        <v>4</v>
      </c>
    </row>
    <row r="936" spans="1:16" x14ac:dyDescent="0.35">
      <c r="A936" t="s">
        <v>866</v>
      </c>
      <c r="B936" t="s">
        <v>242</v>
      </c>
      <c r="C936" t="s">
        <v>243</v>
      </c>
      <c r="D936" t="s">
        <v>244</v>
      </c>
      <c r="E936">
        <f>SUM(Table111[[#This Row],[2024]:[2014]])</f>
        <v>591</v>
      </c>
      <c r="F936" s="12">
        <v>92</v>
      </c>
      <c r="G936" s="12">
        <v>122</v>
      </c>
      <c r="H936" s="12">
        <v>241</v>
      </c>
      <c r="I936" s="12">
        <v>76</v>
      </c>
      <c r="J936" s="12">
        <v>40</v>
      </c>
      <c r="K936" s="12">
        <v>20</v>
      </c>
      <c r="L936" s="12"/>
      <c r="M936" s="12"/>
      <c r="N936" s="12"/>
      <c r="O936" s="12"/>
      <c r="P936" s="12"/>
    </row>
    <row r="937" spans="1:16" x14ac:dyDescent="0.35">
      <c r="A937" t="s">
        <v>866</v>
      </c>
      <c r="B937" t="s">
        <v>242</v>
      </c>
      <c r="C937" t="s">
        <v>245</v>
      </c>
      <c r="D937" t="s">
        <v>246</v>
      </c>
      <c r="E937">
        <f>SUM(Table111[[#This Row],[2024]:[2014]])</f>
        <v>56</v>
      </c>
      <c r="F937" s="12">
        <v>26</v>
      </c>
      <c r="G937" s="12">
        <v>30</v>
      </c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1:16" x14ac:dyDescent="0.35">
      <c r="A938" t="s">
        <v>866</v>
      </c>
      <c r="B938" t="s">
        <v>242</v>
      </c>
      <c r="C938" t="s">
        <v>785</v>
      </c>
      <c r="D938" t="s">
        <v>786</v>
      </c>
      <c r="E938">
        <f>SUM(Table111[[#This Row],[2024]:[2014]])</f>
        <v>57</v>
      </c>
      <c r="F938" s="12"/>
      <c r="G938" s="12"/>
      <c r="H938" s="12">
        <v>47</v>
      </c>
      <c r="I938" s="12">
        <v>8</v>
      </c>
      <c r="J938" s="12">
        <v>2</v>
      </c>
      <c r="K938" s="12"/>
      <c r="L938" s="12"/>
      <c r="M938" s="12"/>
      <c r="N938" s="12"/>
      <c r="O938" s="12"/>
      <c r="P938" s="12"/>
    </row>
    <row r="939" spans="1:16" x14ac:dyDescent="0.35">
      <c r="A939" t="s">
        <v>866</v>
      </c>
      <c r="B939" t="s">
        <v>242</v>
      </c>
      <c r="C939" t="s">
        <v>942</v>
      </c>
      <c r="D939" t="s">
        <v>943</v>
      </c>
      <c r="E939">
        <f>SUM(Table111[[#This Row],[2024]:[2014]])</f>
        <v>1</v>
      </c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>
        <v>1</v>
      </c>
    </row>
    <row r="940" spans="1:16" x14ac:dyDescent="0.35">
      <c r="A940" t="s">
        <v>866</v>
      </c>
      <c r="B940" t="s">
        <v>242</v>
      </c>
      <c r="C940" t="s">
        <v>944</v>
      </c>
      <c r="D940" t="s">
        <v>945</v>
      </c>
      <c r="E940">
        <f>SUM(Table111[[#This Row],[2024]:[2014]])</f>
        <v>1</v>
      </c>
      <c r="F940" s="12"/>
      <c r="G940" s="12"/>
      <c r="H940" s="12"/>
      <c r="I940" s="12"/>
      <c r="J940" s="12">
        <v>1</v>
      </c>
      <c r="K940" s="12"/>
      <c r="L940" s="12"/>
      <c r="M940" s="12"/>
      <c r="N940" s="12"/>
      <c r="O940" s="12"/>
      <c r="P940" s="12"/>
    </row>
    <row r="941" spans="1:16" x14ac:dyDescent="0.35">
      <c r="A941" t="s">
        <v>866</v>
      </c>
      <c r="B941" t="s">
        <v>242</v>
      </c>
      <c r="C941" t="s">
        <v>633</v>
      </c>
      <c r="D941" t="s">
        <v>634</v>
      </c>
      <c r="E941">
        <f>SUM(Table111[[#This Row],[2024]:[2014]])</f>
        <v>273</v>
      </c>
      <c r="F941" s="12"/>
      <c r="G941" s="12"/>
      <c r="H941" s="12"/>
      <c r="I941" s="12"/>
      <c r="J941" s="12"/>
      <c r="K941" s="12">
        <v>52</v>
      </c>
      <c r="L941" s="12">
        <v>94</v>
      </c>
      <c r="M941" s="12">
        <v>6</v>
      </c>
      <c r="N941" s="12">
        <v>32</v>
      </c>
      <c r="O941" s="12">
        <v>62</v>
      </c>
      <c r="P941" s="12">
        <v>27</v>
      </c>
    </row>
    <row r="942" spans="1:16" x14ac:dyDescent="0.35">
      <c r="A942" t="s">
        <v>866</v>
      </c>
      <c r="B942" t="s">
        <v>242</v>
      </c>
      <c r="C942" t="s">
        <v>484</v>
      </c>
      <c r="D942" t="s">
        <v>485</v>
      </c>
      <c r="E942">
        <f>SUM(Table111[[#This Row],[2024]:[2014]])</f>
        <v>79</v>
      </c>
      <c r="F942" s="12"/>
      <c r="G942" s="12"/>
      <c r="H942" s="12"/>
      <c r="I942" s="12"/>
      <c r="J942" s="12">
        <v>8</v>
      </c>
      <c r="K942" s="12">
        <v>20</v>
      </c>
      <c r="L942" s="12"/>
      <c r="M942" s="12">
        <v>31</v>
      </c>
      <c r="N942" s="12">
        <v>17</v>
      </c>
      <c r="O942" s="12">
        <v>3</v>
      </c>
      <c r="P942" s="12"/>
    </row>
    <row r="943" spans="1:16" x14ac:dyDescent="0.35">
      <c r="A943" t="s">
        <v>866</v>
      </c>
      <c r="B943" t="s">
        <v>242</v>
      </c>
      <c r="C943" t="s">
        <v>637</v>
      </c>
      <c r="D943" t="s">
        <v>638</v>
      </c>
      <c r="E943">
        <f>SUM(Table111[[#This Row],[2024]:[2014]])</f>
        <v>52</v>
      </c>
      <c r="F943" s="12"/>
      <c r="G943" s="12"/>
      <c r="H943" s="12"/>
      <c r="I943" s="12"/>
      <c r="J943" s="12"/>
      <c r="K943" s="12">
        <v>9</v>
      </c>
      <c r="L943" s="12">
        <v>17</v>
      </c>
      <c r="M943" s="12">
        <v>2</v>
      </c>
      <c r="N943" s="12">
        <v>17</v>
      </c>
      <c r="O943" s="12">
        <v>7</v>
      </c>
      <c r="P943" s="12"/>
    </row>
    <row r="944" spans="1:16" x14ac:dyDescent="0.35">
      <c r="A944" t="s">
        <v>866</v>
      </c>
      <c r="B944" t="s">
        <v>242</v>
      </c>
      <c r="C944" t="s">
        <v>372</v>
      </c>
      <c r="D944" t="s">
        <v>373</v>
      </c>
      <c r="E944">
        <f>SUM(Table111[[#This Row],[2024]:[2014]])</f>
        <v>45</v>
      </c>
      <c r="F944" s="12"/>
      <c r="G944" s="12"/>
      <c r="H944" s="12"/>
      <c r="I944" s="12"/>
      <c r="J944" s="12">
        <v>1</v>
      </c>
      <c r="K944" s="12">
        <v>6</v>
      </c>
      <c r="L944" s="12"/>
      <c r="M944" s="12">
        <v>19</v>
      </c>
      <c r="N944" s="12">
        <v>17</v>
      </c>
      <c r="O944" s="12">
        <v>2</v>
      </c>
      <c r="P944" s="12"/>
    </row>
    <row r="945" spans="1:16" x14ac:dyDescent="0.35">
      <c r="A945" t="s">
        <v>866</v>
      </c>
      <c r="B945" t="s">
        <v>242</v>
      </c>
      <c r="C945" t="s">
        <v>946</v>
      </c>
      <c r="D945" t="s">
        <v>947</v>
      </c>
      <c r="E945">
        <f>SUM(Table111[[#This Row],[2024]:[2014]])</f>
        <v>1</v>
      </c>
      <c r="F945" s="12"/>
      <c r="G945" s="12"/>
      <c r="H945" s="12"/>
      <c r="I945" s="12">
        <v>1</v>
      </c>
      <c r="J945" s="12"/>
      <c r="K945" s="12"/>
      <c r="L945" s="12"/>
      <c r="M945" s="12"/>
      <c r="N945" s="12"/>
      <c r="O945" s="12"/>
      <c r="P945" s="12"/>
    </row>
    <row r="946" spans="1:16" x14ac:dyDescent="0.35">
      <c r="A946" t="s">
        <v>866</v>
      </c>
      <c r="B946" t="s">
        <v>242</v>
      </c>
      <c r="C946" t="s">
        <v>948</v>
      </c>
      <c r="D946" t="s">
        <v>949</v>
      </c>
      <c r="E946">
        <f>SUM(Table111[[#This Row],[2024]:[2014]])</f>
        <v>2</v>
      </c>
      <c r="F946" s="12"/>
      <c r="G946" s="12"/>
      <c r="H946" s="12"/>
      <c r="I946" s="12"/>
      <c r="J946" s="12">
        <v>2</v>
      </c>
      <c r="K946" s="12"/>
      <c r="L946" s="12"/>
      <c r="M946" s="12"/>
      <c r="N946" s="12"/>
      <c r="O946" s="12"/>
      <c r="P946" s="12"/>
    </row>
    <row r="947" spans="1:16" x14ac:dyDescent="0.35">
      <c r="A947" t="s">
        <v>866</v>
      </c>
      <c r="B947" t="s">
        <v>242</v>
      </c>
      <c r="C947" t="s">
        <v>641</v>
      </c>
      <c r="D947" t="s">
        <v>642</v>
      </c>
      <c r="E947">
        <f>SUM(Table111[[#This Row],[2024]:[2014]])</f>
        <v>1</v>
      </c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>
        <v>1</v>
      </c>
    </row>
    <row r="948" spans="1:16" x14ac:dyDescent="0.35">
      <c r="A948" t="s">
        <v>866</v>
      </c>
      <c r="B948" t="s">
        <v>242</v>
      </c>
      <c r="C948" t="s">
        <v>643</v>
      </c>
      <c r="D948" t="s">
        <v>644</v>
      </c>
      <c r="E948">
        <f>SUM(Table111[[#This Row],[2024]:[2014]])</f>
        <v>1</v>
      </c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>
        <v>1</v>
      </c>
    </row>
    <row r="949" spans="1:16" x14ac:dyDescent="0.35">
      <c r="A949" t="s">
        <v>866</v>
      </c>
      <c r="B949" t="s">
        <v>242</v>
      </c>
      <c r="C949" t="s">
        <v>645</v>
      </c>
      <c r="D949" t="s">
        <v>646</v>
      </c>
      <c r="E949">
        <f>SUM(Table111[[#This Row],[2024]:[2014]])</f>
        <v>1</v>
      </c>
      <c r="F949" s="12"/>
      <c r="G949" s="12"/>
      <c r="H949" s="12"/>
      <c r="I949" s="12">
        <v>1</v>
      </c>
      <c r="J949" s="12"/>
      <c r="K949" s="12"/>
      <c r="L949" s="12"/>
      <c r="M949" s="12"/>
      <c r="N949" s="12"/>
      <c r="O949" s="12"/>
      <c r="P949" s="12"/>
    </row>
    <row r="950" spans="1:16" x14ac:dyDescent="0.35">
      <c r="A950" t="s">
        <v>866</v>
      </c>
      <c r="B950" t="s">
        <v>247</v>
      </c>
      <c r="C950" t="s">
        <v>950</v>
      </c>
      <c r="D950" t="s">
        <v>951</v>
      </c>
      <c r="E950">
        <f>SUM(Table111[[#This Row],[2024]:[2014]])</f>
        <v>1</v>
      </c>
      <c r="F950" s="12"/>
      <c r="G950" s="12"/>
      <c r="H950" s="12"/>
      <c r="I950" s="12"/>
      <c r="J950" s="12"/>
      <c r="K950" s="12"/>
      <c r="L950" s="12"/>
      <c r="M950" s="12"/>
      <c r="N950" s="12"/>
      <c r="O950" s="12">
        <v>1</v>
      </c>
      <c r="P950" s="12"/>
    </row>
    <row r="951" spans="1:16" x14ac:dyDescent="0.35">
      <c r="A951" t="s">
        <v>866</v>
      </c>
      <c r="B951" t="s">
        <v>247</v>
      </c>
      <c r="C951" t="s">
        <v>952</v>
      </c>
      <c r="D951" t="s">
        <v>953</v>
      </c>
      <c r="E951">
        <f>SUM(Table111[[#This Row],[2024]:[2014]])</f>
        <v>1</v>
      </c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>
        <v>1</v>
      </c>
    </row>
    <row r="952" spans="1:16" x14ac:dyDescent="0.35">
      <c r="A952" t="s">
        <v>866</v>
      </c>
      <c r="B952" t="s">
        <v>247</v>
      </c>
      <c r="C952" t="s">
        <v>954</v>
      </c>
      <c r="D952" t="s">
        <v>955</v>
      </c>
      <c r="E952">
        <f>SUM(Table111[[#This Row],[2024]:[2014]])</f>
        <v>13</v>
      </c>
      <c r="F952" s="12"/>
      <c r="G952" s="12"/>
      <c r="H952" s="12"/>
      <c r="I952" s="12"/>
      <c r="J952" s="12"/>
      <c r="K952" s="12"/>
      <c r="L952" s="12"/>
      <c r="M952" s="12"/>
      <c r="N952" s="12"/>
      <c r="O952" s="12">
        <v>2</v>
      </c>
      <c r="P952" s="12">
        <v>11</v>
      </c>
    </row>
    <row r="953" spans="1:16" x14ac:dyDescent="0.35">
      <c r="A953" t="s">
        <v>866</v>
      </c>
      <c r="B953" t="s">
        <v>247</v>
      </c>
      <c r="C953" t="s">
        <v>956</v>
      </c>
      <c r="D953" t="s">
        <v>957</v>
      </c>
      <c r="E953">
        <f>SUM(Table111[[#This Row],[2024]:[2014]])</f>
        <v>1</v>
      </c>
      <c r="F953" s="12"/>
      <c r="G953" s="12"/>
      <c r="H953" s="12">
        <v>1</v>
      </c>
      <c r="I953" s="12"/>
      <c r="J953" s="12"/>
      <c r="K953" s="12"/>
      <c r="L953" s="12"/>
      <c r="M953" s="12"/>
      <c r="N953" s="12"/>
      <c r="O953" s="12"/>
      <c r="P953" s="12"/>
    </row>
    <row r="954" spans="1:16" x14ac:dyDescent="0.35">
      <c r="A954" t="s">
        <v>866</v>
      </c>
      <c r="B954" t="s">
        <v>247</v>
      </c>
      <c r="C954" t="s">
        <v>486</v>
      </c>
      <c r="D954" t="s">
        <v>487</v>
      </c>
      <c r="E954">
        <f>SUM(Table111[[#This Row],[2024]:[2014]])</f>
        <v>5</v>
      </c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>
        <v>5</v>
      </c>
    </row>
    <row r="955" spans="1:16" x14ac:dyDescent="0.35">
      <c r="A955" t="s">
        <v>866</v>
      </c>
      <c r="B955" t="s">
        <v>247</v>
      </c>
      <c r="C955" t="s">
        <v>250</v>
      </c>
      <c r="D955" t="s">
        <v>251</v>
      </c>
      <c r="E955">
        <f>SUM(Table111[[#This Row],[2024]:[2014]])</f>
        <v>10</v>
      </c>
      <c r="F955" s="12"/>
      <c r="G955" s="12"/>
      <c r="H955" s="12"/>
      <c r="I955" s="12"/>
      <c r="J955" s="12"/>
      <c r="K955" s="12"/>
      <c r="L955" s="12"/>
      <c r="M955" s="12"/>
      <c r="N955" s="12">
        <v>4</v>
      </c>
      <c r="O955" s="12">
        <v>4</v>
      </c>
      <c r="P955" s="12">
        <v>2</v>
      </c>
    </row>
    <row r="956" spans="1:16" x14ac:dyDescent="0.35">
      <c r="A956" t="s">
        <v>866</v>
      </c>
      <c r="B956" t="s">
        <v>958</v>
      </c>
      <c r="C956" t="s">
        <v>959</v>
      </c>
      <c r="D956" t="s">
        <v>960</v>
      </c>
      <c r="E956">
        <f>SUM(Table111[[#This Row],[2024]:[2014]])</f>
        <v>4</v>
      </c>
      <c r="F956" s="12"/>
      <c r="G956" s="12">
        <v>4</v>
      </c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1:16" x14ac:dyDescent="0.35">
      <c r="A957" t="s">
        <v>866</v>
      </c>
      <c r="B957" t="s">
        <v>252</v>
      </c>
      <c r="C957" t="s">
        <v>253</v>
      </c>
      <c r="D957" t="s">
        <v>254</v>
      </c>
      <c r="E957">
        <f>SUM(Table111[[#This Row],[2024]:[2014]])</f>
        <v>9</v>
      </c>
      <c r="F957" s="12">
        <v>3</v>
      </c>
      <c r="G957" s="12">
        <v>6</v>
      </c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1:16" x14ac:dyDescent="0.35">
      <c r="A958" t="s">
        <v>866</v>
      </c>
      <c r="B958" t="s">
        <v>252</v>
      </c>
      <c r="C958" t="s">
        <v>961</v>
      </c>
      <c r="D958" t="s">
        <v>962</v>
      </c>
      <c r="E958">
        <f>SUM(Table111[[#This Row],[2024]:[2014]])</f>
        <v>0</v>
      </c>
      <c r="F958" s="12"/>
      <c r="G958" s="12"/>
      <c r="H958" s="12"/>
      <c r="I958" s="12">
        <v>0</v>
      </c>
      <c r="J958" s="12"/>
      <c r="K958" s="12"/>
      <c r="L958" s="12"/>
      <c r="M958" s="12"/>
      <c r="N958" s="12"/>
      <c r="O958" s="12"/>
      <c r="P958" s="12"/>
    </row>
    <row r="959" spans="1:16" x14ac:dyDescent="0.35">
      <c r="A959" t="s">
        <v>866</v>
      </c>
      <c r="B959" t="s">
        <v>255</v>
      </c>
      <c r="C959" t="s">
        <v>256</v>
      </c>
      <c r="D959" t="s">
        <v>257</v>
      </c>
      <c r="E959">
        <f>SUM(Table111[[#This Row],[2024]:[2014]])</f>
        <v>143</v>
      </c>
      <c r="F959" s="12">
        <v>22</v>
      </c>
      <c r="G959" s="12">
        <v>26</v>
      </c>
      <c r="H959" s="12">
        <v>88</v>
      </c>
      <c r="I959" s="12">
        <v>4</v>
      </c>
      <c r="J959" s="12"/>
      <c r="K959" s="12"/>
      <c r="L959" s="12"/>
      <c r="M959" s="12"/>
      <c r="N959" s="12"/>
      <c r="O959" s="12">
        <v>2</v>
      </c>
      <c r="P959" s="12">
        <v>1</v>
      </c>
    </row>
    <row r="960" spans="1:16" x14ac:dyDescent="0.35">
      <c r="A960" t="s">
        <v>866</v>
      </c>
      <c r="B960" t="s">
        <v>255</v>
      </c>
      <c r="C960" t="s">
        <v>787</v>
      </c>
      <c r="D960" t="s">
        <v>788</v>
      </c>
      <c r="E960">
        <f>SUM(Table111[[#This Row],[2024]:[2014]])</f>
        <v>5</v>
      </c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>
        <v>5</v>
      </c>
    </row>
    <row r="961" spans="1:16" x14ac:dyDescent="0.35">
      <c r="A961" t="s">
        <v>866</v>
      </c>
      <c r="B961" t="s">
        <v>255</v>
      </c>
      <c r="C961" t="s">
        <v>260</v>
      </c>
      <c r="D961" t="s">
        <v>261</v>
      </c>
      <c r="E961">
        <f>SUM(Table111[[#This Row],[2024]:[2014]])</f>
        <v>10</v>
      </c>
      <c r="F961" s="12"/>
      <c r="G961" s="12">
        <v>5</v>
      </c>
      <c r="H961" s="12">
        <v>3</v>
      </c>
      <c r="I961" s="12">
        <v>1</v>
      </c>
      <c r="J961" s="12">
        <v>1</v>
      </c>
      <c r="K961" s="12"/>
      <c r="L961" s="12"/>
      <c r="M961" s="12"/>
      <c r="N961" s="12"/>
      <c r="O961" s="12"/>
      <c r="P961" s="12"/>
    </row>
    <row r="962" spans="1:16" x14ac:dyDescent="0.35">
      <c r="A962" t="s">
        <v>866</v>
      </c>
      <c r="B962" t="s">
        <v>255</v>
      </c>
      <c r="C962" t="s">
        <v>262</v>
      </c>
      <c r="D962" t="s">
        <v>263</v>
      </c>
      <c r="E962">
        <f>SUM(Table111[[#This Row],[2024]:[2014]])</f>
        <v>182</v>
      </c>
      <c r="F962" s="12">
        <v>2</v>
      </c>
      <c r="G962" s="12">
        <v>5</v>
      </c>
      <c r="H962" s="12">
        <v>8</v>
      </c>
      <c r="I962" s="12">
        <v>12</v>
      </c>
      <c r="J962" s="12">
        <v>13</v>
      </c>
      <c r="K962" s="12">
        <v>16</v>
      </c>
      <c r="L962" s="12">
        <v>20</v>
      </c>
      <c r="M962" s="12">
        <v>16</v>
      </c>
      <c r="N962" s="12">
        <v>27</v>
      </c>
      <c r="O962" s="12">
        <v>16</v>
      </c>
      <c r="P962" s="12">
        <v>47</v>
      </c>
    </row>
    <row r="963" spans="1:16" x14ac:dyDescent="0.35">
      <c r="A963" t="s">
        <v>866</v>
      </c>
      <c r="B963" t="s">
        <v>255</v>
      </c>
      <c r="C963" t="s">
        <v>266</v>
      </c>
      <c r="D963" t="s">
        <v>267</v>
      </c>
      <c r="E963">
        <f>SUM(Table111[[#This Row],[2024]:[2014]])</f>
        <v>95</v>
      </c>
      <c r="F963" s="12">
        <v>34</v>
      </c>
      <c r="G963" s="12">
        <v>32</v>
      </c>
      <c r="H963" s="12"/>
      <c r="I963" s="12">
        <v>29</v>
      </c>
      <c r="J963" s="12"/>
      <c r="K963" s="12"/>
      <c r="L963" s="12"/>
      <c r="M963" s="12"/>
      <c r="N963" s="12"/>
      <c r="O963" s="12"/>
      <c r="P963" s="12"/>
    </row>
    <row r="964" spans="1:16" x14ac:dyDescent="0.35">
      <c r="A964" t="s">
        <v>866</v>
      </c>
      <c r="B964" t="s">
        <v>255</v>
      </c>
      <c r="C964" t="s">
        <v>378</v>
      </c>
      <c r="D964" t="s">
        <v>379</v>
      </c>
      <c r="E964">
        <f>SUM(Table111[[#This Row],[2024]:[2014]])</f>
        <v>0</v>
      </c>
      <c r="F964" s="12"/>
      <c r="G964" s="12"/>
      <c r="H964" s="12"/>
      <c r="I964" s="12">
        <v>0</v>
      </c>
      <c r="J964" s="12"/>
      <c r="K964" s="12"/>
      <c r="L964" s="12"/>
      <c r="M964" s="12"/>
      <c r="N964" s="12"/>
      <c r="O964" s="12"/>
      <c r="P964" s="12"/>
    </row>
    <row r="965" spans="1:16" x14ac:dyDescent="0.35">
      <c r="A965" t="s">
        <v>866</v>
      </c>
      <c r="B965" t="s">
        <v>270</v>
      </c>
      <c r="C965" t="s">
        <v>115</v>
      </c>
      <c r="D965" t="s">
        <v>271</v>
      </c>
      <c r="E965">
        <f>SUM(Table111[[#This Row],[2024]:[2014]])</f>
        <v>3225</v>
      </c>
      <c r="F965" s="12">
        <v>302</v>
      </c>
      <c r="G965" s="12">
        <v>365</v>
      </c>
      <c r="H965" s="12">
        <v>513</v>
      </c>
      <c r="I965" s="12">
        <v>369</v>
      </c>
      <c r="J965" s="12">
        <v>265</v>
      </c>
      <c r="K965" s="12">
        <v>581</v>
      </c>
      <c r="L965" s="12">
        <v>150</v>
      </c>
      <c r="M965" s="12">
        <v>153</v>
      </c>
      <c r="N965" s="12">
        <v>110</v>
      </c>
      <c r="O965" s="12">
        <v>227</v>
      </c>
      <c r="P965" s="12">
        <v>190</v>
      </c>
    </row>
    <row r="966" spans="1:16" x14ac:dyDescent="0.35">
      <c r="A966" t="s">
        <v>866</v>
      </c>
      <c r="B966" t="s">
        <v>270</v>
      </c>
      <c r="C966" t="s">
        <v>115</v>
      </c>
      <c r="D966" t="s">
        <v>380</v>
      </c>
      <c r="E966">
        <f>SUM(Table111[[#This Row],[2024]:[2014]])</f>
        <v>697</v>
      </c>
      <c r="F966" s="12">
        <v>4</v>
      </c>
      <c r="G966" s="12">
        <v>-69</v>
      </c>
      <c r="H966" s="12">
        <v>-2</v>
      </c>
      <c r="I966" s="12">
        <v>756</v>
      </c>
      <c r="J966" s="12"/>
      <c r="K966" s="12"/>
      <c r="L966" s="12"/>
      <c r="M966" s="12"/>
      <c r="N966" s="12"/>
      <c r="O966" s="12">
        <v>3</v>
      </c>
      <c r="P966" s="12">
        <v>5</v>
      </c>
    </row>
    <row r="967" spans="1:16" x14ac:dyDescent="0.35">
      <c r="A967" t="s">
        <v>866</v>
      </c>
      <c r="B967" t="s">
        <v>270</v>
      </c>
      <c r="C967" t="s">
        <v>115</v>
      </c>
      <c r="D967" t="s">
        <v>655</v>
      </c>
      <c r="E967">
        <f>SUM(Table111[[#This Row],[2024]:[2014]])</f>
        <v>14</v>
      </c>
      <c r="F967" s="12"/>
      <c r="G967" s="12"/>
      <c r="H967" s="12"/>
      <c r="I967" s="12"/>
      <c r="J967" s="12"/>
      <c r="K967" s="12"/>
      <c r="L967" s="12"/>
      <c r="M967" s="12"/>
      <c r="N967" s="12"/>
      <c r="O967" s="12">
        <v>3</v>
      </c>
      <c r="P967" s="12">
        <v>11</v>
      </c>
    </row>
    <row r="968" spans="1:16" x14ac:dyDescent="0.35">
      <c r="A968" t="s">
        <v>866</v>
      </c>
      <c r="B968" t="s">
        <v>270</v>
      </c>
      <c r="C968" t="s">
        <v>115</v>
      </c>
      <c r="D968" t="s">
        <v>272</v>
      </c>
      <c r="E968">
        <f>SUM(Table111[[#This Row],[2024]:[2014]])</f>
        <v>18</v>
      </c>
      <c r="F968" s="12"/>
      <c r="G968" s="12"/>
      <c r="H968" s="12"/>
      <c r="I968" s="12"/>
      <c r="J968" s="12"/>
      <c r="K968" s="12"/>
      <c r="L968" s="12"/>
      <c r="M968" s="12"/>
      <c r="N968" s="12"/>
      <c r="O968" s="12">
        <v>-1</v>
      </c>
      <c r="P968" s="12">
        <v>19</v>
      </c>
    </row>
    <row r="969" spans="1:16" x14ac:dyDescent="0.35">
      <c r="A969" t="s">
        <v>866</v>
      </c>
      <c r="B969" t="s">
        <v>270</v>
      </c>
      <c r="C969" t="s">
        <v>274</v>
      </c>
      <c r="D969" t="s">
        <v>275</v>
      </c>
      <c r="E969">
        <f>SUM(Table111[[#This Row],[2024]:[2014]])</f>
        <v>1329</v>
      </c>
      <c r="F969" s="12"/>
      <c r="G969" s="12">
        <v>99</v>
      </c>
      <c r="H969" s="12">
        <v>170</v>
      </c>
      <c r="I969" s="12">
        <v>142</v>
      </c>
      <c r="J969" s="12">
        <v>279</v>
      </c>
      <c r="K969" s="12">
        <v>158</v>
      </c>
      <c r="L969" s="12">
        <v>141</v>
      </c>
      <c r="M969" s="12">
        <v>169</v>
      </c>
      <c r="N969" s="12">
        <v>124</v>
      </c>
      <c r="O969" s="12">
        <v>47</v>
      </c>
      <c r="P969" s="12"/>
    </row>
    <row r="970" spans="1:16" x14ac:dyDescent="0.35">
      <c r="A970" t="s">
        <v>866</v>
      </c>
      <c r="B970" t="s">
        <v>270</v>
      </c>
      <c r="C970" t="s">
        <v>656</v>
      </c>
      <c r="D970" t="s">
        <v>657</v>
      </c>
      <c r="E970">
        <f>SUM(Table111[[#This Row],[2024]:[2014]])</f>
        <v>9</v>
      </c>
      <c r="F970" s="12"/>
      <c r="G970" s="12"/>
      <c r="H970" s="12"/>
      <c r="I970" s="12"/>
      <c r="J970" s="12"/>
      <c r="K970" s="12"/>
      <c r="L970" s="12"/>
      <c r="M970" s="12">
        <v>4</v>
      </c>
      <c r="N970" s="12">
        <v>3</v>
      </c>
      <c r="O970" s="12">
        <v>1</v>
      </c>
      <c r="P970" s="12">
        <v>1</v>
      </c>
    </row>
    <row r="971" spans="1:16" x14ac:dyDescent="0.35">
      <c r="A971" t="s">
        <v>866</v>
      </c>
      <c r="B971" t="s">
        <v>270</v>
      </c>
      <c r="C971" t="s">
        <v>276</v>
      </c>
      <c r="D971" t="s">
        <v>277</v>
      </c>
      <c r="E971">
        <f>SUM(Table111[[#This Row],[2024]:[2014]])</f>
        <v>26</v>
      </c>
      <c r="F971" s="12">
        <v>22</v>
      </c>
      <c r="G971" s="12">
        <v>2</v>
      </c>
      <c r="H971" s="12">
        <v>1</v>
      </c>
      <c r="I971" s="12"/>
      <c r="J971" s="12">
        <v>1</v>
      </c>
      <c r="K971" s="12"/>
      <c r="L971" s="12"/>
      <c r="M971" s="12"/>
      <c r="N971" s="12"/>
      <c r="O971" s="12"/>
      <c r="P971" s="12"/>
    </row>
    <row r="972" spans="1:16" x14ac:dyDescent="0.35">
      <c r="A972" t="s">
        <v>866</v>
      </c>
      <c r="B972" t="s">
        <v>270</v>
      </c>
      <c r="C972" t="s">
        <v>660</v>
      </c>
      <c r="D972" t="s">
        <v>661</v>
      </c>
      <c r="E972">
        <f>SUM(Table111[[#This Row],[2024]:[2014]])</f>
        <v>1</v>
      </c>
      <c r="F972" s="12"/>
      <c r="G972" s="12"/>
      <c r="H972" s="12"/>
      <c r="I972" s="12"/>
      <c r="J972" s="12"/>
      <c r="K972" s="12"/>
      <c r="L972" s="12"/>
      <c r="M972" s="12"/>
      <c r="N972" s="12">
        <v>0</v>
      </c>
      <c r="O972" s="12">
        <v>0</v>
      </c>
      <c r="P972" s="12">
        <v>1</v>
      </c>
    </row>
    <row r="973" spans="1:16" x14ac:dyDescent="0.35">
      <c r="A973" t="s">
        <v>866</v>
      </c>
      <c r="B973" t="s">
        <v>270</v>
      </c>
      <c r="C973" t="s">
        <v>963</v>
      </c>
      <c r="D973" t="s">
        <v>964</v>
      </c>
      <c r="E973">
        <f>SUM(Table111[[#This Row],[2024]:[2014]])</f>
        <v>1</v>
      </c>
      <c r="F973" s="12"/>
      <c r="G973" s="12"/>
      <c r="H973" s="12"/>
      <c r="I973" s="12"/>
      <c r="J973" s="12"/>
      <c r="K973" s="12"/>
      <c r="L973" s="12"/>
      <c r="M973" s="12"/>
      <c r="N973" s="12"/>
      <c r="O973" s="12">
        <v>1</v>
      </c>
      <c r="P973" s="12"/>
    </row>
    <row r="974" spans="1:16" x14ac:dyDescent="0.35">
      <c r="A974" t="s">
        <v>866</v>
      </c>
      <c r="B974" t="s">
        <v>270</v>
      </c>
      <c r="C974" t="s">
        <v>664</v>
      </c>
      <c r="D974" t="s">
        <v>665</v>
      </c>
      <c r="E974">
        <f>SUM(Table111[[#This Row],[2024]:[2014]])</f>
        <v>0</v>
      </c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>
        <v>0</v>
      </c>
    </row>
    <row r="975" spans="1:16" x14ac:dyDescent="0.35">
      <c r="A975" t="s">
        <v>866</v>
      </c>
      <c r="B975" t="s">
        <v>270</v>
      </c>
      <c r="C975" t="s">
        <v>965</v>
      </c>
      <c r="D975" t="s">
        <v>966</v>
      </c>
      <c r="E975">
        <f>SUM(Table111[[#This Row],[2024]:[2014]])</f>
        <v>0</v>
      </c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>
        <v>0</v>
      </c>
    </row>
    <row r="976" spans="1:16" x14ac:dyDescent="0.35">
      <c r="A976" t="s">
        <v>866</v>
      </c>
      <c r="B976" t="s">
        <v>270</v>
      </c>
      <c r="C976" t="s">
        <v>492</v>
      </c>
      <c r="D976" t="s">
        <v>493</v>
      </c>
      <c r="E976">
        <f>SUM(Table111[[#This Row],[2024]:[2014]])</f>
        <v>0</v>
      </c>
      <c r="F976" s="12"/>
      <c r="G976" s="12"/>
      <c r="H976" s="12"/>
      <c r="I976" s="12"/>
      <c r="J976" s="12"/>
      <c r="K976" s="12"/>
      <c r="L976" s="12"/>
      <c r="M976" s="12"/>
      <c r="N976" s="12"/>
      <c r="O976" s="12">
        <v>0</v>
      </c>
      <c r="P976" s="12"/>
    </row>
    <row r="977" spans="1:16" x14ac:dyDescent="0.35">
      <c r="A977" t="s">
        <v>866</v>
      </c>
      <c r="B977" t="s">
        <v>270</v>
      </c>
      <c r="C977" t="s">
        <v>967</v>
      </c>
      <c r="D977" t="s">
        <v>968</v>
      </c>
      <c r="E977">
        <f>SUM(Table111[[#This Row],[2024]:[2014]])</f>
        <v>1</v>
      </c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>
        <v>1</v>
      </c>
    </row>
    <row r="978" spans="1:16" x14ac:dyDescent="0.35">
      <c r="A978" t="s">
        <v>866</v>
      </c>
      <c r="B978" t="s">
        <v>270</v>
      </c>
      <c r="C978" t="s">
        <v>969</v>
      </c>
      <c r="D978" t="s">
        <v>970</v>
      </c>
      <c r="E978">
        <f>SUM(Table111[[#This Row],[2024]:[2014]])</f>
        <v>1</v>
      </c>
      <c r="F978" s="12"/>
      <c r="G978" s="12"/>
      <c r="H978" s="12"/>
      <c r="I978" s="12">
        <v>1</v>
      </c>
      <c r="J978" s="12"/>
      <c r="K978" s="12"/>
      <c r="L978" s="12"/>
      <c r="M978" s="12"/>
      <c r="N978" s="12"/>
      <c r="O978" s="12"/>
      <c r="P978" s="12"/>
    </row>
    <row r="979" spans="1:16" x14ac:dyDescent="0.35">
      <c r="A979" t="s">
        <v>866</v>
      </c>
      <c r="B979" t="s">
        <v>270</v>
      </c>
      <c r="C979" t="s">
        <v>383</v>
      </c>
      <c r="D979" t="s">
        <v>384</v>
      </c>
      <c r="E979">
        <f>SUM(Table111[[#This Row],[2024]:[2014]])</f>
        <v>15</v>
      </c>
      <c r="F979" s="12"/>
      <c r="G979" s="12"/>
      <c r="H979" s="12">
        <v>9</v>
      </c>
      <c r="I979" s="12"/>
      <c r="J979" s="12"/>
      <c r="K979" s="12"/>
      <c r="L979" s="12"/>
      <c r="M979" s="12"/>
      <c r="N979" s="12">
        <v>1</v>
      </c>
      <c r="O979" s="12">
        <v>2</v>
      </c>
      <c r="P979" s="12">
        <v>3</v>
      </c>
    </row>
    <row r="980" spans="1:16" x14ac:dyDescent="0.35">
      <c r="A980" t="s">
        <v>866</v>
      </c>
      <c r="B980" t="s">
        <v>270</v>
      </c>
      <c r="C980" t="s">
        <v>282</v>
      </c>
      <c r="D980" t="s">
        <v>283</v>
      </c>
      <c r="E980">
        <f>SUM(Table111[[#This Row],[2024]:[2014]])</f>
        <v>1050</v>
      </c>
      <c r="F980" s="12">
        <v>216</v>
      </c>
      <c r="G980" s="12">
        <v>166</v>
      </c>
      <c r="H980" s="12">
        <v>13</v>
      </c>
      <c r="I980" s="12">
        <v>115</v>
      </c>
      <c r="J980" s="12">
        <v>193</v>
      </c>
      <c r="K980" s="12">
        <v>78</v>
      </c>
      <c r="L980" s="12">
        <v>79</v>
      </c>
      <c r="M980" s="12">
        <v>82</v>
      </c>
      <c r="N980" s="12">
        <v>35</v>
      </c>
      <c r="O980" s="12">
        <v>52</v>
      </c>
      <c r="P980" s="12">
        <v>21</v>
      </c>
    </row>
    <row r="981" spans="1:16" x14ac:dyDescent="0.35">
      <c r="A981" t="s">
        <v>866</v>
      </c>
      <c r="B981" t="s">
        <v>270</v>
      </c>
      <c r="C981" t="s">
        <v>284</v>
      </c>
      <c r="D981" t="s">
        <v>285</v>
      </c>
      <c r="E981">
        <f>SUM(Table111[[#This Row],[2024]:[2014]])</f>
        <v>9</v>
      </c>
      <c r="F981" s="12"/>
      <c r="G981" s="12"/>
      <c r="H981" s="12"/>
      <c r="I981" s="12"/>
      <c r="J981" s="12">
        <v>1</v>
      </c>
      <c r="K981" s="12">
        <v>1</v>
      </c>
      <c r="L981" s="12"/>
      <c r="M981" s="12"/>
      <c r="N981" s="12"/>
      <c r="O981" s="12">
        <v>2</v>
      </c>
      <c r="P981" s="12">
        <v>5</v>
      </c>
    </row>
    <row r="982" spans="1:16" x14ac:dyDescent="0.35">
      <c r="A982" t="s">
        <v>866</v>
      </c>
      <c r="B982" t="s">
        <v>270</v>
      </c>
      <c r="C982" t="s">
        <v>288</v>
      </c>
      <c r="D982" t="s">
        <v>289</v>
      </c>
      <c r="E982">
        <f>SUM(Table111[[#This Row],[2024]:[2014]])</f>
        <v>10</v>
      </c>
      <c r="F982" s="12">
        <v>2</v>
      </c>
      <c r="G982" s="12">
        <v>1</v>
      </c>
      <c r="H982" s="12">
        <v>4</v>
      </c>
      <c r="I982" s="12">
        <v>3</v>
      </c>
      <c r="J982" s="12"/>
      <c r="K982" s="12"/>
      <c r="L982" s="12"/>
      <c r="M982" s="12"/>
      <c r="N982" s="12"/>
      <c r="O982" s="12"/>
      <c r="P982" s="12"/>
    </row>
    <row r="983" spans="1:16" x14ac:dyDescent="0.35">
      <c r="A983" t="s">
        <v>866</v>
      </c>
      <c r="B983" t="s">
        <v>270</v>
      </c>
      <c r="C983" t="s">
        <v>290</v>
      </c>
      <c r="D983" t="s">
        <v>291</v>
      </c>
      <c r="E983">
        <f>SUM(Table111[[#This Row],[2024]:[2014]])</f>
        <v>2</v>
      </c>
      <c r="F983" s="12">
        <v>1</v>
      </c>
      <c r="G983" s="12"/>
      <c r="H983" s="12">
        <v>0</v>
      </c>
      <c r="I983" s="12">
        <v>1</v>
      </c>
      <c r="J983" s="12"/>
      <c r="K983" s="12"/>
      <c r="L983" s="12"/>
      <c r="M983" s="12"/>
      <c r="N983" s="12"/>
      <c r="O983" s="12"/>
      <c r="P983" s="12"/>
    </row>
    <row r="984" spans="1:16" x14ac:dyDescent="0.35">
      <c r="A984" t="s">
        <v>866</v>
      </c>
      <c r="B984" t="s">
        <v>270</v>
      </c>
      <c r="C984" t="s">
        <v>292</v>
      </c>
      <c r="D984" t="s">
        <v>293</v>
      </c>
      <c r="E984">
        <f>SUM(Table111[[#This Row],[2024]:[2014]])</f>
        <v>8</v>
      </c>
      <c r="F984" s="12"/>
      <c r="G984" s="12">
        <v>1</v>
      </c>
      <c r="H984" s="12">
        <v>4</v>
      </c>
      <c r="I984" s="12">
        <v>1</v>
      </c>
      <c r="J984" s="12"/>
      <c r="K984" s="12"/>
      <c r="L984" s="12">
        <v>1</v>
      </c>
      <c r="M984" s="12"/>
      <c r="N984" s="12">
        <v>1</v>
      </c>
      <c r="O984" s="12"/>
      <c r="P984" s="12"/>
    </row>
    <row r="985" spans="1:16" x14ac:dyDescent="0.35">
      <c r="A985" t="s">
        <v>866</v>
      </c>
      <c r="B985" t="s">
        <v>270</v>
      </c>
      <c r="C985" t="s">
        <v>294</v>
      </c>
      <c r="D985" t="s">
        <v>295</v>
      </c>
      <c r="E985">
        <f>SUM(Table111[[#This Row],[2024]:[2014]])</f>
        <v>197</v>
      </c>
      <c r="F985" s="12">
        <v>8</v>
      </c>
      <c r="G985" s="12">
        <v>19</v>
      </c>
      <c r="H985" s="12">
        <v>70</v>
      </c>
      <c r="I985" s="12">
        <v>37</v>
      </c>
      <c r="J985" s="12">
        <v>28</v>
      </c>
      <c r="K985" s="12">
        <v>2</v>
      </c>
      <c r="L985" s="12">
        <v>19</v>
      </c>
      <c r="M985" s="12">
        <v>7</v>
      </c>
      <c r="N985" s="12">
        <v>4</v>
      </c>
      <c r="O985" s="12">
        <v>3</v>
      </c>
      <c r="P985" s="12"/>
    </row>
    <row r="986" spans="1:16" x14ac:dyDescent="0.35">
      <c r="A986" t="s">
        <v>866</v>
      </c>
      <c r="B986" t="s">
        <v>270</v>
      </c>
      <c r="C986" t="s">
        <v>826</v>
      </c>
      <c r="D986" t="s">
        <v>827</v>
      </c>
      <c r="E986">
        <f>SUM(Table111[[#This Row],[2024]:[2014]])</f>
        <v>6</v>
      </c>
      <c r="F986" s="12">
        <v>3</v>
      </c>
      <c r="G986" s="12"/>
      <c r="H986" s="12"/>
      <c r="I986" s="12">
        <v>3</v>
      </c>
      <c r="J986" s="12"/>
      <c r="K986" s="12"/>
      <c r="L986" s="12"/>
      <c r="M986" s="12"/>
      <c r="N986" s="12"/>
      <c r="O986" s="12"/>
      <c r="P986" s="12"/>
    </row>
    <row r="987" spans="1:16" x14ac:dyDescent="0.35">
      <c r="A987" t="s">
        <v>866</v>
      </c>
      <c r="B987" t="s">
        <v>270</v>
      </c>
      <c r="C987" t="s">
        <v>296</v>
      </c>
      <c r="D987" t="s">
        <v>297</v>
      </c>
      <c r="E987">
        <f>SUM(Table111[[#This Row],[2024]:[2014]])</f>
        <v>29</v>
      </c>
      <c r="F987" s="12">
        <v>4</v>
      </c>
      <c r="G987" s="12">
        <v>11</v>
      </c>
      <c r="H987" s="12">
        <v>8</v>
      </c>
      <c r="I987" s="12">
        <v>3</v>
      </c>
      <c r="J987" s="12">
        <v>3</v>
      </c>
      <c r="K987" s="12"/>
      <c r="L987" s="12"/>
      <c r="M987" s="12"/>
      <c r="N987" s="12"/>
      <c r="O987" s="12"/>
      <c r="P987" s="12"/>
    </row>
    <row r="988" spans="1:16" x14ac:dyDescent="0.35">
      <c r="A988" t="s">
        <v>866</v>
      </c>
      <c r="B988" t="s">
        <v>270</v>
      </c>
      <c r="C988" t="s">
        <v>496</v>
      </c>
      <c r="D988" t="s">
        <v>497</v>
      </c>
      <c r="E988">
        <f>SUM(Table111[[#This Row],[2024]:[2014]])</f>
        <v>0</v>
      </c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>
        <v>0</v>
      </c>
    </row>
    <row r="989" spans="1:16" x14ac:dyDescent="0.35">
      <c r="A989" t="s">
        <v>866</v>
      </c>
      <c r="B989" t="s">
        <v>270</v>
      </c>
      <c r="C989" t="s">
        <v>115</v>
      </c>
      <c r="D989" t="s">
        <v>971</v>
      </c>
      <c r="E989">
        <f>SUM(Table111[[#This Row],[2024]:[2014]])</f>
        <v>0</v>
      </c>
      <c r="F989" s="12"/>
      <c r="G989" s="12"/>
      <c r="H989" s="12"/>
      <c r="I989" s="12"/>
      <c r="J989" s="12"/>
      <c r="K989" s="12"/>
      <c r="L989" s="12"/>
      <c r="M989" s="12"/>
      <c r="N989" s="12"/>
      <c r="O989" s="12">
        <v>0</v>
      </c>
      <c r="P989" s="12"/>
    </row>
    <row r="990" spans="1:16" x14ac:dyDescent="0.35">
      <c r="A990" t="s">
        <v>866</v>
      </c>
      <c r="B990" t="s">
        <v>270</v>
      </c>
      <c r="C990" t="s">
        <v>972</v>
      </c>
      <c r="D990" t="s">
        <v>973</v>
      </c>
      <c r="E990">
        <f>SUM(Table111[[#This Row],[2024]:[2014]])</f>
        <v>1</v>
      </c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>
        <v>1</v>
      </c>
    </row>
    <row r="991" spans="1:16" x14ac:dyDescent="0.35">
      <c r="A991" t="s">
        <v>866</v>
      </c>
      <c r="B991" t="s">
        <v>270</v>
      </c>
      <c r="C991" t="s">
        <v>974</v>
      </c>
      <c r="D991" t="s">
        <v>975</v>
      </c>
      <c r="E991">
        <f>SUM(Table111[[#This Row],[2024]:[2014]])</f>
        <v>1</v>
      </c>
      <c r="F991" s="12">
        <v>1</v>
      </c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1:16" x14ac:dyDescent="0.35">
      <c r="A992" t="s">
        <v>866</v>
      </c>
      <c r="B992" t="s">
        <v>270</v>
      </c>
      <c r="C992" t="s">
        <v>387</v>
      </c>
      <c r="D992" t="s">
        <v>388</v>
      </c>
      <c r="E992">
        <f>SUM(Table111[[#This Row],[2024]:[2014]])</f>
        <v>452</v>
      </c>
      <c r="F992" s="12"/>
      <c r="G992" s="12"/>
      <c r="H992" s="12"/>
      <c r="I992" s="12"/>
      <c r="J992" s="12">
        <v>1</v>
      </c>
      <c r="K992" s="12">
        <v>99</v>
      </c>
      <c r="L992" s="12">
        <v>65</v>
      </c>
      <c r="M992" s="12">
        <v>100</v>
      </c>
      <c r="N992" s="12">
        <v>63</v>
      </c>
      <c r="O992" s="12">
        <v>-26</v>
      </c>
      <c r="P992" s="12">
        <v>150</v>
      </c>
    </row>
    <row r="993" spans="1:16" x14ac:dyDescent="0.35">
      <c r="A993" t="s">
        <v>866</v>
      </c>
      <c r="B993" t="s">
        <v>270</v>
      </c>
      <c r="C993" t="s">
        <v>702</v>
      </c>
      <c r="D993" t="s">
        <v>703</v>
      </c>
      <c r="E993">
        <f>SUM(Table111[[#This Row],[2024]:[2014]])</f>
        <v>4</v>
      </c>
      <c r="F993" s="12"/>
      <c r="G993" s="12"/>
      <c r="H993" s="12"/>
      <c r="I993" s="12"/>
      <c r="J993" s="12"/>
      <c r="K993" s="12"/>
      <c r="L993" s="12"/>
      <c r="M993" s="12"/>
      <c r="N993" s="12"/>
      <c r="O993" s="12">
        <v>-2</v>
      </c>
      <c r="P993" s="12">
        <v>6</v>
      </c>
    </row>
    <row r="994" spans="1:16" x14ac:dyDescent="0.35">
      <c r="A994" t="s">
        <v>866</v>
      </c>
      <c r="B994" t="s">
        <v>270</v>
      </c>
      <c r="C994" t="s">
        <v>976</v>
      </c>
      <c r="D994" t="s">
        <v>977</v>
      </c>
      <c r="E994">
        <f>SUM(Table111[[#This Row],[2024]:[2014]])</f>
        <v>1</v>
      </c>
      <c r="F994" s="12"/>
      <c r="G994" s="12"/>
      <c r="H994" s="12"/>
      <c r="I994" s="12"/>
      <c r="J994" s="12"/>
      <c r="K994" s="12"/>
      <c r="L994" s="12">
        <v>1</v>
      </c>
      <c r="M994" s="12"/>
      <c r="N994" s="12"/>
      <c r="O994" s="12"/>
      <c r="P994" s="12"/>
    </row>
    <row r="995" spans="1:16" x14ac:dyDescent="0.35">
      <c r="A995" t="s">
        <v>866</v>
      </c>
      <c r="B995" t="s">
        <v>270</v>
      </c>
      <c r="C995" t="s">
        <v>978</v>
      </c>
      <c r="D995" t="s">
        <v>979</v>
      </c>
      <c r="E995">
        <f>SUM(Table111[[#This Row],[2024]:[2014]])</f>
        <v>3</v>
      </c>
      <c r="F995" s="12"/>
      <c r="G995" s="12"/>
      <c r="H995" s="12"/>
      <c r="I995" s="12"/>
      <c r="J995" s="12">
        <v>2</v>
      </c>
      <c r="K995" s="12"/>
      <c r="L995" s="12"/>
      <c r="M995" s="12"/>
      <c r="N995" s="12"/>
      <c r="O995" s="12"/>
      <c r="P995" s="12">
        <v>1</v>
      </c>
    </row>
    <row r="996" spans="1:16" x14ac:dyDescent="0.35">
      <c r="A996" t="s">
        <v>866</v>
      </c>
      <c r="B996" t="s">
        <v>270</v>
      </c>
      <c r="C996" t="s">
        <v>980</v>
      </c>
      <c r="D996" t="s">
        <v>981</v>
      </c>
      <c r="E996">
        <f>SUM(Table111[[#This Row],[2024]:[2014]])</f>
        <v>4</v>
      </c>
      <c r="F996" s="12"/>
      <c r="G996" s="12"/>
      <c r="H996" s="12"/>
      <c r="I996" s="12"/>
      <c r="J996" s="12"/>
      <c r="K996" s="12"/>
      <c r="L996" s="12"/>
      <c r="M996" s="12">
        <v>2</v>
      </c>
      <c r="N996" s="12">
        <v>1</v>
      </c>
      <c r="O996" s="12"/>
      <c r="P996" s="12">
        <v>1</v>
      </c>
    </row>
    <row r="997" spans="1:16" x14ac:dyDescent="0.35">
      <c r="A997" t="s">
        <v>866</v>
      </c>
      <c r="B997" t="s">
        <v>270</v>
      </c>
      <c r="C997" t="s">
        <v>982</v>
      </c>
      <c r="D997" t="s">
        <v>983</v>
      </c>
      <c r="E997">
        <f>SUM(Table111[[#This Row],[2024]:[2014]])</f>
        <v>1</v>
      </c>
      <c r="F997" s="12"/>
      <c r="G997" s="12"/>
      <c r="H997" s="12"/>
      <c r="I997" s="12"/>
      <c r="J997" s="12"/>
      <c r="K997" s="12"/>
      <c r="L997" s="12"/>
      <c r="M997" s="12">
        <v>1</v>
      </c>
      <c r="N997" s="12"/>
      <c r="O997" s="12"/>
      <c r="P997" s="12"/>
    </row>
    <row r="998" spans="1:16" x14ac:dyDescent="0.35">
      <c r="A998" t="s">
        <v>866</v>
      </c>
      <c r="B998" t="s">
        <v>270</v>
      </c>
      <c r="C998" t="s">
        <v>389</v>
      </c>
      <c r="D998" t="s">
        <v>390</v>
      </c>
      <c r="E998">
        <f>SUM(Table111[[#This Row],[2024]:[2014]])</f>
        <v>24</v>
      </c>
      <c r="F998" s="12"/>
      <c r="G998" s="12"/>
      <c r="H998" s="12"/>
      <c r="I998" s="12"/>
      <c r="J998" s="12"/>
      <c r="K998" s="12">
        <v>3</v>
      </c>
      <c r="L998" s="12">
        <v>12</v>
      </c>
      <c r="M998" s="12">
        <v>6</v>
      </c>
      <c r="N998" s="12">
        <v>3</v>
      </c>
      <c r="O998" s="12"/>
      <c r="P998" s="12"/>
    </row>
    <row r="999" spans="1:16" x14ac:dyDescent="0.35">
      <c r="A999" t="s">
        <v>866</v>
      </c>
      <c r="B999" t="s">
        <v>270</v>
      </c>
      <c r="C999" t="s">
        <v>984</v>
      </c>
      <c r="D999" t="s">
        <v>985</v>
      </c>
      <c r="E999">
        <f>SUM(Table111[[#This Row],[2024]:[2014]])</f>
        <v>1</v>
      </c>
      <c r="F999" s="12"/>
      <c r="G999" s="12">
        <v>1</v>
      </c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1:16" x14ac:dyDescent="0.35">
      <c r="A1000" t="s">
        <v>866</v>
      </c>
      <c r="B1000" t="s">
        <v>270</v>
      </c>
      <c r="C1000" t="s">
        <v>986</v>
      </c>
      <c r="D1000" t="s">
        <v>987</v>
      </c>
      <c r="E1000">
        <f>SUM(Table111[[#This Row],[2024]:[2014]])</f>
        <v>1</v>
      </c>
      <c r="F1000" s="12">
        <v>1</v>
      </c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1:16" x14ac:dyDescent="0.35">
      <c r="A1001" t="s">
        <v>866</v>
      </c>
      <c r="B1001" t="s">
        <v>270</v>
      </c>
      <c r="C1001" t="s">
        <v>988</v>
      </c>
      <c r="D1001" t="s">
        <v>989</v>
      </c>
      <c r="E1001">
        <f>SUM(Table111[[#This Row],[2024]:[2014]])</f>
        <v>3</v>
      </c>
      <c r="F1001" s="12">
        <v>1</v>
      </c>
      <c r="G1001" s="12">
        <v>2</v>
      </c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1:16" x14ac:dyDescent="0.35">
      <c r="A1002" t="s">
        <v>866</v>
      </c>
      <c r="B1002" t="s">
        <v>270</v>
      </c>
      <c r="C1002" t="s">
        <v>716</v>
      </c>
      <c r="D1002" t="s">
        <v>717</v>
      </c>
      <c r="E1002">
        <f>SUM(Table111[[#This Row],[2024]:[2014]])</f>
        <v>1</v>
      </c>
      <c r="F1002" s="12"/>
      <c r="G1002" s="12"/>
      <c r="H1002" s="12"/>
      <c r="I1002" s="12"/>
      <c r="J1002" s="12"/>
      <c r="K1002" s="12"/>
      <c r="L1002" s="12"/>
      <c r="M1002" s="12">
        <v>-1</v>
      </c>
      <c r="N1002" s="12">
        <v>2</v>
      </c>
      <c r="O1002" s="12"/>
      <c r="P1002" s="12"/>
    </row>
    <row r="1003" spans="1:16" x14ac:dyDescent="0.35">
      <c r="A1003" t="s">
        <v>866</v>
      </c>
      <c r="B1003" t="s">
        <v>270</v>
      </c>
      <c r="C1003" t="s">
        <v>504</v>
      </c>
      <c r="D1003" t="s">
        <v>505</v>
      </c>
      <c r="E1003">
        <f>SUM(Table111[[#This Row],[2024]:[2014]])</f>
        <v>10</v>
      </c>
      <c r="F1003" s="12"/>
      <c r="G1003" s="12"/>
      <c r="H1003" s="12"/>
      <c r="I1003" s="12"/>
      <c r="J1003" s="12"/>
      <c r="K1003" s="12"/>
      <c r="L1003" s="12"/>
      <c r="M1003" s="12"/>
      <c r="N1003" s="12"/>
      <c r="O1003" s="12">
        <v>1</v>
      </c>
      <c r="P1003" s="12">
        <v>9</v>
      </c>
    </row>
    <row r="1004" spans="1:16" x14ac:dyDescent="0.35">
      <c r="A1004" t="s">
        <v>866</v>
      </c>
      <c r="B1004" t="s">
        <v>270</v>
      </c>
      <c r="C1004" t="s">
        <v>990</v>
      </c>
      <c r="D1004" t="s">
        <v>991</v>
      </c>
      <c r="E1004">
        <f>SUM(Table111[[#This Row],[2024]:[2014]])</f>
        <v>1</v>
      </c>
      <c r="F1004" s="12"/>
      <c r="G1004" s="12"/>
      <c r="H1004" s="12"/>
      <c r="I1004" s="12"/>
      <c r="J1004" s="12"/>
      <c r="K1004" s="12"/>
      <c r="L1004" s="12"/>
      <c r="M1004" s="12"/>
      <c r="N1004" s="12"/>
      <c r="O1004" s="12">
        <v>1</v>
      </c>
      <c r="P1004" s="12"/>
    </row>
    <row r="1005" spans="1:16" x14ac:dyDescent="0.35">
      <c r="A1005" t="s">
        <v>866</v>
      </c>
      <c r="B1005" t="s">
        <v>270</v>
      </c>
      <c r="C1005" t="s">
        <v>992</v>
      </c>
      <c r="D1005" t="s">
        <v>993</v>
      </c>
      <c r="E1005">
        <f>SUM(Table111[[#This Row],[2024]:[2014]])</f>
        <v>39</v>
      </c>
      <c r="F1005" s="12"/>
      <c r="G1005" s="12"/>
      <c r="H1005" s="12"/>
      <c r="I1005" s="12"/>
      <c r="J1005" s="12"/>
      <c r="K1005" s="12"/>
      <c r="L1005" s="12"/>
      <c r="M1005" s="12"/>
      <c r="N1005" s="12">
        <v>-1</v>
      </c>
      <c r="O1005" s="12">
        <v>29</v>
      </c>
      <c r="P1005" s="12">
        <v>11</v>
      </c>
    </row>
    <row r="1006" spans="1:16" x14ac:dyDescent="0.35">
      <c r="A1006" t="s">
        <v>866</v>
      </c>
      <c r="B1006" t="s">
        <v>270</v>
      </c>
      <c r="C1006" t="s">
        <v>302</v>
      </c>
      <c r="D1006" t="s">
        <v>303</v>
      </c>
      <c r="E1006">
        <f>SUM(Table111[[#This Row],[2024]:[2014]])</f>
        <v>5</v>
      </c>
      <c r="F1006" s="12"/>
      <c r="G1006" s="12"/>
      <c r="H1006" s="12"/>
      <c r="I1006" s="12"/>
      <c r="J1006" s="12"/>
      <c r="K1006" s="12"/>
      <c r="L1006" s="12"/>
      <c r="M1006" s="12"/>
      <c r="N1006" s="12">
        <v>-1</v>
      </c>
      <c r="O1006" s="12">
        <v>5</v>
      </c>
      <c r="P1006" s="12">
        <v>1</v>
      </c>
    </row>
    <row r="1007" spans="1:16" x14ac:dyDescent="0.35">
      <c r="A1007" t="s">
        <v>866</v>
      </c>
      <c r="B1007" t="s">
        <v>270</v>
      </c>
      <c r="C1007" t="s">
        <v>393</v>
      </c>
      <c r="D1007" t="s">
        <v>394</v>
      </c>
      <c r="E1007">
        <f>SUM(Table111[[#This Row],[2024]:[2014]])</f>
        <v>1</v>
      </c>
      <c r="F1007" s="12"/>
      <c r="G1007" s="12"/>
      <c r="H1007" s="12"/>
      <c r="I1007" s="12"/>
      <c r="J1007" s="12"/>
      <c r="K1007" s="12"/>
      <c r="L1007" s="12"/>
      <c r="M1007" s="12"/>
      <c r="N1007" s="12">
        <v>1</v>
      </c>
      <c r="O1007" s="12"/>
      <c r="P1007" s="12"/>
    </row>
    <row r="1008" spans="1:16" x14ac:dyDescent="0.35">
      <c r="A1008" t="s">
        <v>866</v>
      </c>
      <c r="B1008" t="s">
        <v>270</v>
      </c>
      <c r="C1008" t="s">
        <v>864</v>
      </c>
      <c r="D1008" t="s">
        <v>865</v>
      </c>
      <c r="E1008">
        <f>SUM(Table111[[#This Row],[2024]:[2014]])</f>
        <v>1</v>
      </c>
      <c r="F1008" s="12"/>
      <c r="G1008" s="12"/>
      <c r="H1008" s="12"/>
      <c r="I1008" s="12"/>
      <c r="J1008" s="12"/>
      <c r="K1008" s="12"/>
      <c r="L1008" s="12"/>
      <c r="M1008" s="12"/>
      <c r="N1008" s="12">
        <v>0</v>
      </c>
      <c r="O1008" s="12">
        <v>1</v>
      </c>
      <c r="P1008" s="12"/>
    </row>
    <row r="1009" spans="1:16" x14ac:dyDescent="0.35">
      <c r="A1009" t="s">
        <v>866</v>
      </c>
      <c r="B1009" t="s">
        <v>270</v>
      </c>
      <c r="C1009" t="s">
        <v>994</v>
      </c>
      <c r="D1009" t="s">
        <v>995</v>
      </c>
      <c r="E1009">
        <f>SUM(Table111[[#This Row],[2024]:[2014]])</f>
        <v>1</v>
      </c>
      <c r="F1009" s="12"/>
      <c r="G1009" s="12"/>
      <c r="H1009" s="12"/>
      <c r="I1009" s="12"/>
      <c r="J1009" s="12"/>
      <c r="K1009" s="12">
        <v>1</v>
      </c>
      <c r="L1009" s="12"/>
      <c r="M1009" s="12"/>
      <c r="N1009" s="12"/>
      <c r="O1009" s="12"/>
      <c r="P1009" s="12"/>
    </row>
    <row r="1010" spans="1:16" x14ac:dyDescent="0.35">
      <c r="A1010" t="s">
        <v>866</v>
      </c>
      <c r="B1010" t="s">
        <v>270</v>
      </c>
      <c r="C1010" t="s">
        <v>397</v>
      </c>
      <c r="D1010" t="s">
        <v>398</v>
      </c>
      <c r="E1010">
        <f>SUM(Table111[[#This Row],[2024]:[2014]])</f>
        <v>3</v>
      </c>
      <c r="F1010" s="12"/>
      <c r="G1010" s="12"/>
      <c r="H1010" s="12"/>
      <c r="I1010" s="12"/>
      <c r="J1010" s="12">
        <v>0</v>
      </c>
      <c r="K1010" s="12"/>
      <c r="L1010" s="12"/>
      <c r="M1010" s="12"/>
      <c r="N1010" s="12"/>
      <c r="O1010" s="12">
        <v>-1</v>
      </c>
      <c r="P1010" s="12">
        <v>4</v>
      </c>
    </row>
    <row r="1011" spans="1:16" x14ac:dyDescent="0.35">
      <c r="A1011" t="s">
        <v>866</v>
      </c>
      <c r="B1011" t="s">
        <v>270</v>
      </c>
      <c r="C1011" t="s">
        <v>318</v>
      </c>
      <c r="D1011" t="s">
        <v>319</v>
      </c>
      <c r="E1011">
        <f>SUM(Table111[[#This Row],[2024]:[2014]])</f>
        <v>0</v>
      </c>
      <c r="F1011" s="12"/>
      <c r="G1011" s="12"/>
      <c r="H1011" s="12"/>
      <c r="I1011" s="12"/>
      <c r="J1011" s="12"/>
      <c r="K1011" s="12"/>
      <c r="L1011" s="12"/>
      <c r="M1011" s="12"/>
      <c r="N1011" s="12"/>
      <c r="O1011" s="12">
        <v>-1</v>
      </c>
      <c r="P1011" s="12">
        <v>1</v>
      </c>
    </row>
    <row r="1012" spans="1:16" x14ac:dyDescent="0.35">
      <c r="A1012" t="s">
        <v>866</v>
      </c>
      <c r="B1012" t="s">
        <v>270</v>
      </c>
      <c r="C1012" t="s">
        <v>320</v>
      </c>
      <c r="D1012" t="s">
        <v>321</v>
      </c>
      <c r="E1012">
        <f>SUM(Table111[[#This Row],[2024]:[2014]])</f>
        <v>12</v>
      </c>
      <c r="F1012" s="12"/>
      <c r="G1012" s="12"/>
      <c r="H1012" s="12">
        <v>1</v>
      </c>
      <c r="I1012" s="12">
        <v>6</v>
      </c>
      <c r="J1012" s="12">
        <v>5</v>
      </c>
      <c r="K1012" s="12"/>
      <c r="L1012" s="12"/>
      <c r="M1012" s="12"/>
      <c r="N1012" s="12"/>
      <c r="O1012" s="12"/>
      <c r="P1012" s="12"/>
    </row>
    <row r="1013" spans="1:16" x14ac:dyDescent="0.35">
      <c r="A1013" t="s">
        <v>866</v>
      </c>
      <c r="B1013" t="s">
        <v>270</v>
      </c>
      <c r="C1013" t="s">
        <v>322</v>
      </c>
      <c r="D1013" t="s">
        <v>323</v>
      </c>
      <c r="E1013">
        <f>SUM(Table111[[#This Row],[2024]:[2014]])</f>
        <v>199</v>
      </c>
      <c r="F1013" s="12"/>
      <c r="G1013" s="12">
        <v>3</v>
      </c>
      <c r="H1013" s="12">
        <v>11</v>
      </c>
      <c r="I1013" s="12">
        <v>10</v>
      </c>
      <c r="J1013" s="12">
        <v>26</v>
      </c>
      <c r="K1013" s="12">
        <v>21</v>
      </c>
      <c r="L1013" s="12">
        <v>19</v>
      </c>
      <c r="M1013" s="12">
        <v>19</v>
      </c>
      <c r="N1013" s="12">
        <v>22</v>
      </c>
      <c r="O1013" s="12">
        <v>23</v>
      </c>
      <c r="P1013" s="12">
        <v>45</v>
      </c>
    </row>
    <row r="1014" spans="1:16" x14ac:dyDescent="0.35">
      <c r="A1014" t="s">
        <v>866</v>
      </c>
      <c r="B1014" t="s">
        <v>270</v>
      </c>
      <c r="C1014" t="s">
        <v>324</v>
      </c>
      <c r="D1014" t="s">
        <v>325</v>
      </c>
      <c r="E1014">
        <f>SUM(Table111[[#This Row],[2024]:[2014]])</f>
        <v>19</v>
      </c>
      <c r="F1014" s="12">
        <v>11</v>
      </c>
      <c r="G1014" s="12">
        <v>8</v>
      </c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1:16" hidden="1" x14ac:dyDescent="0.35">
      <c r="A1015" t="s">
        <v>996</v>
      </c>
      <c r="B1015" t="s">
        <v>869</v>
      </c>
      <c r="C1015" t="s">
        <v>997</v>
      </c>
      <c r="D1015" t="s">
        <v>998</v>
      </c>
      <c r="E1015">
        <f>SUM(Table111[[#This Row],[2024]:[2014]])</f>
        <v>18</v>
      </c>
      <c r="F1015" s="12"/>
      <c r="G1015" s="12">
        <v>18</v>
      </c>
      <c r="H1015" s="12"/>
    </row>
    <row r="1016" spans="1:16" hidden="1" x14ac:dyDescent="0.35">
      <c r="A1016" t="s">
        <v>996</v>
      </c>
      <c r="B1016" t="s">
        <v>119</v>
      </c>
      <c r="C1016" t="s">
        <v>126</v>
      </c>
      <c r="D1016" t="s">
        <v>127</v>
      </c>
      <c r="E1016">
        <f>SUM(Table111[[#This Row],[2024]:[2014]])</f>
        <v>5</v>
      </c>
      <c r="F1016" s="12">
        <v>3</v>
      </c>
      <c r="G1016" s="12">
        <v>2</v>
      </c>
      <c r="H1016" s="12"/>
    </row>
    <row r="1017" spans="1:16" hidden="1" x14ac:dyDescent="0.35">
      <c r="A1017" t="s">
        <v>996</v>
      </c>
      <c r="B1017" t="s">
        <v>131</v>
      </c>
      <c r="C1017" t="s">
        <v>132</v>
      </c>
      <c r="D1017" t="s">
        <v>133</v>
      </c>
      <c r="E1017">
        <f>SUM(Table111[[#This Row],[2024]:[2014]])</f>
        <v>1</v>
      </c>
      <c r="F1017" s="12"/>
      <c r="G1017" s="12">
        <v>1</v>
      </c>
      <c r="H1017" s="12"/>
    </row>
    <row r="1018" spans="1:16" hidden="1" x14ac:dyDescent="0.35">
      <c r="A1018" t="s">
        <v>996</v>
      </c>
      <c r="B1018" t="s">
        <v>134</v>
      </c>
      <c r="C1018" t="s">
        <v>135</v>
      </c>
      <c r="D1018" t="s">
        <v>136</v>
      </c>
      <c r="E1018">
        <f>SUM(Table111[[#This Row],[2024]:[2014]])</f>
        <v>35</v>
      </c>
      <c r="F1018" s="12">
        <v>25</v>
      </c>
      <c r="G1018" s="12"/>
      <c r="H1018" s="12">
        <v>10</v>
      </c>
    </row>
    <row r="1019" spans="1:16" hidden="1" x14ac:dyDescent="0.35">
      <c r="A1019" t="s">
        <v>996</v>
      </c>
      <c r="B1019" t="s">
        <v>145</v>
      </c>
      <c r="C1019" t="s">
        <v>115</v>
      </c>
      <c r="D1019" t="s">
        <v>146</v>
      </c>
      <c r="E1019">
        <f>SUM(Table111[[#This Row],[2024]:[2014]])</f>
        <v>32</v>
      </c>
      <c r="F1019" s="12">
        <v>27</v>
      </c>
      <c r="G1019" s="12">
        <v>5</v>
      </c>
      <c r="H1019" s="12"/>
    </row>
    <row r="1020" spans="1:16" hidden="1" x14ac:dyDescent="0.35">
      <c r="A1020" t="s">
        <v>996</v>
      </c>
      <c r="B1020" t="s">
        <v>145</v>
      </c>
      <c r="C1020" t="s">
        <v>115</v>
      </c>
      <c r="D1020" t="s">
        <v>148</v>
      </c>
      <c r="E1020">
        <f>SUM(Table111[[#This Row],[2024]:[2014]])</f>
        <v>-1</v>
      </c>
      <c r="F1020" s="12">
        <v>-1</v>
      </c>
      <c r="G1020" s="12"/>
      <c r="H1020" s="12"/>
    </row>
    <row r="1021" spans="1:16" hidden="1" x14ac:dyDescent="0.35">
      <c r="A1021" t="s">
        <v>996</v>
      </c>
      <c r="B1021" t="s">
        <v>145</v>
      </c>
      <c r="C1021" t="s">
        <v>115</v>
      </c>
      <c r="D1021" t="s">
        <v>150</v>
      </c>
      <c r="E1021">
        <f>SUM(Table111[[#This Row],[2024]:[2014]])</f>
        <v>6</v>
      </c>
      <c r="F1021" s="12"/>
      <c r="G1021" s="12">
        <v>6</v>
      </c>
      <c r="H1021" s="12"/>
    </row>
    <row r="1022" spans="1:16" hidden="1" x14ac:dyDescent="0.35">
      <c r="A1022" t="s">
        <v>996</v>
      </c>
      <c r="B1022" t="s">
        <v>145</v>
      </c>
      <c r="C1022" t="s">
        <v>115</v>
      </c>
      <c r="D1022" t="s">
        <v>152</v>
      </c>
      <c r="E1022">
        <f>SUM(Table111[[#This Row],[2024]:[2014]])</f>
        <v>49</v>
      </c>
      <c r="F1022" s="12">
        <v>20</v>
      </c>
      <c r="G1022" s="12">
        <v>23</v>
      </c>
      <c r="H1022" s="12">
        <v>6</v>
      </c>
    </row>
    <row r="1023" spans="1:16" hidden="1" x14ac:dyDescent="0.35">
      <c r="A1023" t="s">
        <v>996</v>
      </c>
      <c r="B1023" t="s">
        <v>145</v>
      </c>
      <c r="C1023" t="s">
        <v>115</v>
      </c>
      <c r="D1023" t="s">
        <v>806</v>
      </c>
      <c r="E1023">
        <f>SUM(Table111[[#This Row],[2024]:[2014]])</f>
        <v>1</v>
      </c>
      <c r="F1023" s="12"/>
      <c r="G1023" s="12">
        <v>1</v>
      </c>
      <c r="H1023" s="12"/>
    </row>
    <row r="1024" spans="1:16" hidden="1" x14ac:dyDescent="0.35">
      <c r="A1024" t="s">
        <v>996</v>
      </c>
      <c r="B1024" t="s">
        <v>145</v>
      </c>
      <c r="C1024" t="s">
        <v>115</v>
      </c>
      <c r="D1024" t="s">
        <v>153</v>
      </c>
      <c r="E1024">
        <f>SUM(Table111[[#This Row],[2024]:[2014]])</f>
        <v>33</v>
      </c>
      <c r="F1024" s="12">
        <v>33</v>
      </c>
      <c r="G1024" s="12"/>
      <c r="H1024" s="12"/>
    </row>
    <row r="1025" spans="1:8" hidden="1" x14ac:dyDescent="0.35">
      <c r="A1025" t="s">
        <v>996</v>
      </c>
      <c r="B1025" t="s">
        <v>145</v>
      </c>
      <c r="C1025" t="s">
        <v>172</v>
      </c>
      <c r="D1025" t="s">
        <v>173</v>
      </c>
      <c r="E1025">
        <f>SUM(Table111[[#This Row],[2024]:[2014]])</f>
        <v>32</v>
      </c>
      <c r="F1025" s="12">
        <v>2</v>
      </c>
      <c r="G1025" s="12"/>
      <c r="H1025" s="12">
        <v>30</v>
      </c>
    </row>
    <row r="1026" spans="1:8" hidden="1" x14ac:dyDescent="0.35">
      <c r="A1026" t="s">
        <v>996</v>
      </c>
      <c r="B1026" t="s">
        <v>182</v>
      </c>
      <c r="C1026" t="s">
        <v>999</v>
      </c>
      <c r="D1026" t="s">
        <v>1000</v>
      </c>
      <c r="E1026">
        <f>SUM(Table111[[#This Row],[2024]:[2014]])</f>
        <v>31</v>
      </c>
      <c r="F1026" s="12"/>
      <c r="G1026" s="12">
        <v>31</v>
      </c>
      <c r="H1026" s="12"/>
    </row>
    <row r="1027" spans="1:8" hidden="1" x14ac:dyDescent="0.35">
      <c r="A1027" t="s">
        <v>996</v>
      </c>
      <c r="B1027" t="s">
        <v>185</v>
      </c>
      <c r="C1027" t="s">
        <v>354</v>
      </c>
      <c r="D1027" t="s">
        <v>355</v>
      </c>
      <c r="E1027">
        <f>SUM(Table111[[#This Row],[2024]:[2014]])</f>
        <v>1</v>
      </c>
      <c r="F1027" s="12"/>
      <c r="G1027" s="12">
        <v>1</v>
      </c>
      <c r="H1027" s="12"/>
    </row>
    <row r="1028" spans="1:8" hidden="1" x14ac:dyDescent="0.35">
      <c r="A1028" t="s">
        <v>996</v>
      </c>
      <c r="B1028" t="s">
        <v>188</v>
      </c>
      <c r="C1028" t="s">
        <v>189</v>
      </c>
      <c r="D1028" t="s">
        <v>190</v>
      </c>
      <c r="E1028">
        <f>SUM(Table111[[#This Row],[2024]:[2014]])</f>
        <v>3</v>
      </c>
      <c r="F1028" s="12"/>
      <c r="G1028" s="12">
        <v>3</v>
      </c>
      <c r="H1028" s="12"/>
    </row>
    <row r="1029" spans="1:8" hidden="1" x14ac:dyDescent="0.35">
      <c r="A1029" t="s">
        <v>996</v>
      </c>
      <c r="B1029" t="s">
        <v>188</v>
      </c>
      <c r="C1029" t="s">
        <v>191</v>
      </c>
      <c r="D1029" t="s">
        <v>192</v>
      </c>
      <c r="E1029">
        <f>SUM(Table111[[#This Row],[2024]:[2014]])</f>
        <v>0</v>
      </c>
      <c r="F1029" s="12"/>
      <c r="G1029" s="12">
        <v>-1</v>
      </c>
      <c r="H1029" s="12">
        <v>1</v>
      </c>
    </row>
    <row r="1030" spans="1:8" hidden="1" x14ac:dyDescent="0.35">
      <c r="A1030" t="s">
        <v>996</v>
      </c>
      <c r="B1030" t="s">
        <v>1001</v>
      </c>
      <c r="C1030" t="s">
        <v>1002</v>
      </c>
      <c r="D1030" t="s">
        <v>1003</v>
      </c>
      <c r="E1030">
        <f>SUM(Table111[[#This Row],[2024]:[2014]])</f>
        <v>0</v>
      </c>
      <c r="F1030" s="12"/>
      <c r="G1030" s="12">
        <v>0</v>
      </c>
      <c r="H1030" s="12"/>
    </row>
    <row r="1031" spans="1:8" hidden="1" x14ac:dyDescent="0.35">
      <c r="A1031" t="s">
        <v>996</v>
      </c>
      <c r="B1031" t="s">
        <v>579</v>
      </c>
      <c r="C1031" t="s">
        <v>580</v>
      </c>
      <c r="D1031" t="s">
        <v>581</v>
      </c>
      <c r="E1031">
        <f>SUM(Table111[[#This Row],[2024]:[2014]])</f>
        <v>1</v>
      </c>
      <c r="F1031" s="12"/>
      <c r="G1031" s="12"/>
      <c r="H1031" s="12">
        <v>1</v>
      </c>
    </row>
    <row r="1032" spans="1:8" hidden="1" x14ac:dyDescent="0.35">
      <c r="A1032" t="s">
        <v>996</v>
      </c>
      <c r="B1032" t="s">
        <v>196</v>
      </c>
      <c r="C1032" t="s">
        <v>115</v>
      </c>
      <c r="D1032" t="s">
        <v>359</v>
      </c>
      <c r="E1032">
        <f>SUM(Table111[[#This Row],[2024]:[2014]])</f>
        <v>-6</v>
      </c>
      <c r="F1032" s="12">
        <v>-6</v>
      </c>
      <c r="G1032" s="12"/>
      <c r="H1032" s="12"/>
    </row>
    <row r="1033" spans="1:8" hidden="1" x14ac:dyDescent="0.35">
      <c r="A1033" t="s">
        <v>996</v>
      </c>
      <c r="B1033" t="s">
        <v>198</v>
      </c>
      <c r="C1033" t="s">
        <v>586</v>
      </c>
      <c r="D1033" t="s">
        <v>587</v>
      </c>
      <c r="E1033">
        <f>SUM(Table111[[#This Row],[2024]:[2014]])</f>
        <v>4</v>
      </c>
      <c r="F1033" s="12"/>
      <c r="G1033" s="12">
        <v>3</v>
      </c>
      <c r="H1033" s="12">
        <v>1</v>
      </c>
    </row>
    <row r="1034" spans="1:8" hidden="1" x14ac:dyDescent="0.35">
      <c r="A1034" t="s">
        <v>996</v>
      </c>
      <c r="B1034" t="s">
        <v>198</v>
      </c>
      <c r="C1034" t="s">
        <v>201</v>
      </c>
      <c r="D1034" t="s">
        <v>202</v>
      </c>
      <c r="E1034">
        <f>SUM(Table111[[#This Row],[2024]:[2014]])</f>
        <v>427</v>
      </c>
      <c r="F1034" s="12">
        <v>126</v>
      </c>
      <c r="G1034" s="12">
        <v>298</v>
      </c>
      <c r="H1034" s="12">
        <v>3</v>
      </c>
    </row>
    <row r="1035" spans="1:8" hidden="1" x14ac:dyDescent="0.35">
      <c r="A1035" t="s">
        <v>996</v>
      </c>
      <c r="B1035" t="s">
        <v>203</v>
      </c>
      <c r="C1035" t="s">
        <v>204</v>
      </c>
      <c r="D1035" t="s">
        <v>205</v>
      </c>
      <c r="E1035">
        <f>SUM(Table111[[#This Row],[2024]:[2014]])</f>
        <v>22</v>
      </c>
      <c r="F1035" s="12">
        <v>12</v>
      </c>
      <c r="G1035" s="12">
        <v>8</v>
      </c>
      <c r="H1035" s="12">
        <v>2</v>
      </c>
    </row>
    <row r="1036" spans="1:8" hidden="1" x14ac:dyDescent="0.35">
      <c r="A1036" t="s">
        <v>996</v>
      </c>
      <c r="B1036" t="s">
        <v>431</v>
      </c>
      <c r="C1036" t="s">
        <v>848</v>
      </c>
      <c r="D1036" t="s">
        <v>849</v>
      </c>
      <c r="E1036">
        <f>SUM(Table111[[#This Row],[2024]:[2014]])</f>
        <v>1</v>
      </c>
      <c r="F1036" s="12"/>
      <c r="G1036" s="12">
        <v>1</v>
      </c>
      <c r="H1036" s="12"/>
    </row>
    <row r="1037" spans="1:8" hidden="1" x14ac:dyDescent="0.35">
      <c r="A1037" t="s">
        <v>996</v>
      </c>
      <c r="B1037" t="s">
        <v>208</v>
      </c>
      <c r="C1037" t="s">
        <v>115</v>
      </c>
      <c r="D1037" t="s">
        <v>210</v>
      </c>
      <c r="E1037">
        <f>SUM(Table111[[#This Row],[2024]:[2014]])</f>
        <v>1</v>
      </c>
      <c r="F1037" s="12">
        <v>1</v>
      </c>
      <c r="G1037" s="12"/>
      <c r="H1037" s="12"/>
    </row>
    <row r="1038" spans="1:8" hidden="1" x14ac:dyDescent="0.35">
      <c r="A1038" t="s">
        <v>996</v>
      </c>
      <c r="B1038" t="s">
        <v>208</v>
      </c>
      <c r="C1038" t="s">
        <v>115</v>
      </c>
      <c r="D1038" t="s">
        <v>212</v>
      </c>
      <c r="E1038">
        <f>SUM(Table111[[#This Row],[2024]:[2014]])</f>
        <v>120</v>
      </c>
      <c r="F1038" s="12">
        <v>34</v>
      </c>
      <c r="G1038" s="12">
        <v>82</v>
      </c>
      <c r="H1038" s="12">
        <v>4</v>
      </c>
    </row>
    <row r="1039" spans="1:8" hidden="1" x14ac:dyDescent="0.35">
      <c r="A1039" t="s">
        <v>996</v>
      </c>
      <c r="B1039" t="s">
        <v>225</v>
      </c>
      <c r="C1039" t="s">
        <v>226</v>
      </c>
      <c r="D1039" t="s">
        <v>227</v>
      </c>
      <c r="E1039">
        <f>SUM(Table111[[#This Row],[2024]:[2014]])</f>
        <v>1</v>
      </c>
      <c r="F1039" s="12"/>
      <c r="G1039" s="12">
        <v>1</v>
      </c>
      <c r="H1039" s="12"/>
    </row>
    <row r="1040" spans="1:8" hidden="1" x14ac:dyDescent="0.35">
      <c r="A1040" t="s">
        <v>996</v>
      </c>
      <c r="B1040" t="s">
        <v>230</v>
      </c>
      <c r="C1040" t="s">
        <v>615</v>
      </c>
      <c r="D1040" t="s">
        <v>616</v>
      </c>
      <c r="E1040">
        <f>SUM(Table111[[#This Row],[2024]:[2014]])</f>
        <v>3</v>
      </c>
      <c r="F1040" s="12">
        <v>1</v>
      </c>
      <c r="G1040" s="12">
        <v>2</v>
      </c>
      <c r="H1040" s="12"/>
    </row>
    <row r="1041" spans="1:8" hidden="1" x14ac:dyDescent="0.35">
      <c r="A1041" t="s">
        <v>996</v>
      </c>
      <c r="B1041" t="s">
        <v>230</v>
      </c>
      <c r="C1041" t="s">
        <v>231</v>
      </c>
      <c r="D1041" t="s">
        <v>232</v>
      </c>
      <c r="E1041">
        <f>SUM(Table111[[#This Row],[2024]:[2014]])</f>
        <v>10</v>
      </c>
      <c r="F1041" s="12">
        <v>1</v>
      </c>
      <c r="G1041" s="12">
        <v>7</v>
      </c>
      <c r="H1041" s="12">
        <v>2</v>
      </c>
    </row>
    <row r="1042" spans="1:8" hidden="1" x14ac:dyDescent="0.35">
      <c r="A1042" t="s">
        <v>996</v>
      </c>
      <c r="B1042" t="s">
        <v>230</v>
      </c>
      <c r="C1042" t="s">
        <v>233</v>
      </c>
      <c r="D1042" t="s">
        <v>234</v>
      </c>
      <c r="E1042">
        <f>SUM(Table111[[#This Row],[2024]:[2014]])</f>
        <v>22</v>
      </c>
      <c r="F1042" s="12">
        <v>1</v>
      </c>
      <c r="G1042" s="12">
        <v>16</v>
      </c>
      <c r="H1042" s="12">
        <v>5</v>
      </c>
    </row>
    <row r="1043" spans="1:8" hidden="1" x14ac:dyDescent="0.35">
      <c r="A1043" t="s">
        <v>996</v>
      </c>
      <c r="B1043" t="s">
        <v>230</v>
      </c>
      <c r="C1043" t="s">
        <v>1004</v>
      </c>
      <c r="D1043" t="s">
        <v>1005</v>
      </c>
      <c r="E1043">
        <f>SUM(Table111[[#This Row],[2024]:[2014]])</f>
        <v>0</v>
      </c>
      <c r="F1043" s="12">
        <v>0</v>
      </c>
      <c r="G1043" s="12"/>
      <c r="H1043" s="12"/>
    </row>
    <row r="1044" spans="1:8" hidden="1" x14ac:dyDescent="0.35">
      <c r="A1044" t="s">
        <v>996</v>
      </c>
      <c r="B1044" t="s">
        <v>230</v>
      </c>
      <c r="C1044" t="s">
        <v>1006</v>
      </c>
      <c r="D1044" t="s">
        <v>1007</v>
      </c>
      <c r="E1044">
        <f>SUM(Table111[[#This Row],[2024]:[2014]])</f>
        <v>28</v>
      </c>
      <c r="F1044" s="12"/>
      <c r="G1044" s="12">
        <v>28</v>
      </c>
      <c r="H1044" s="12"/>
    </row>
    <row r="1045" spans="1:8" hidden="1" x14ac:dyDescent="0.35">
      <c r="A1045" t="s">
        <v>996</v>
      </c>
      <c r="B1045" t="s">
        <v>230</v>
      </c>
      <c r="C1045" t="s">
        <v>1008</v>
      </c>
      <c r="D1045" t="s">
        <v>1009</v>
      </c>
      <c r="E1045">
        <f>SUM(Table111[[#This Row],[2024]:[2014]])</f>
        <v>2</v>
      </c>
      <c r="F1045" s="12">
        <v>2</v>
      </c>
      <c r="G1045" s="12"/>
      <c r="H1045" s="12"/>
    </row>
    <row r="1046" spans="1:8" hidden="1" x14ac:dyDescent="0.35">
      <c r="A1046" t="s">
        <v>996</v>
      </c>
      <c r="B1046" t="s">
        <v>242</v>
      </c>
      <c r="C1046" t="s">
        <v>1010</v>
      </c>
      <c r="D1046" t="s">
        <v>1011</v>
      </c>
      <c r="E1046">
        <f>SUM(Table111[[#This Row],[2024]:[2014]])</f>
        <v>2</v>
      </c>
      <c r="F1046" s="12"/>
      <c r="G1046" s="12">
        <v>2</v>
      </c>
      <c r="H1046" s="12"/>
    </row>
    <row r="1047" spans="1:8" hidden="1" x14ac:dyDescent="0.35">
      <c r="A1047" t="s">
        <v>996</v>
      </c>
      <c r="B1047" t="s">
        <v>242</v>
      </c>
      <c r="C1047" t="s">
        <v>243</v>
      </c>
      <c r="D1047" t="s">
        <v>244</v>
      </c>
      <c r="E1047">
        <f>SUM(Table111[[#This Row],[2024]:[2014]])</f>
        <v>4</v>
      </c>
      <c r="F1047" s="12">
        <v>3</v>
      </c>
      <c r="G1047" s="12">
        <v>1</v>
      </c>
      <c r="H1047" s="12"/>
    </row>
    <row r="1048" spans="1:8" hidden="1" x14ac:dyDescent="0.35">
      <c r="A1048" t="s">
        <v>996</v>
      </c>
      <c r="B1048" t="s">
        <v>242</v>
      </c>
      <c r="C1048" t="s">
        <v>245</v>
      </c>
      <c r="D1048" t="s">
        <v>246</v>
      </c>
      <c r="E1048">
        <f>SUM(Table111[[#This Row],[2024]:[2014]])</f>
        <v>4</v>
      </c>
      <c r="F1048" s="12"/>
      <c r="G1048" s="12">
        <v>4</v>
      </c>
      <c r="H1048" s="12"/>
    </row>
    <row r="1049" spans="1:8" hidden="1" x14ac:dyDescent="0.35">
      <c r="A1049" t="s">
        <v>996</v>
      </c>
      <c r="B1049" t="s">
        <v>242</v>
      </c>
      <c r="C1049" t="s">
        <v>785</v>
      </c>
      <c r="D1049" t="s">
        <v>786</v>
      </c>
      <c r="E1049">
        <f>SUM(Table111[[#This Row],[2024]:[2014]])</f>
        <v>1</v>
      </c>
      <c r="F1049" s="12"/>
      <c r="G1049" s="12"/>
      <c r="H1049" s="12">
        <v>1</v>
      </c>
    </row>
    <row r="1050" spans="1:8" hidden="1" x14ac:dyDescent="0.35">
      <c r="A1050" t="s">
        <v>996</v>
      </c>
      <c r="B1050" t="s">
        <v>255</v>
      </c>
      <c r="C1050" t="s">
        <v>256</v>
      </c>
      <c r="D1050" t="s">
        <v>257</v>
      </c>
      <c r="E1050">
        <f>SUM(Table111[[#This Row],[2024]:[2014]])</f>
        <v>39</v>
      </c>
      <c r="F1050" s="12"/>
      <c r="G1050" s="12">
        <v>37</v>
      </c>
      <c r="H1050" s="12">
        <v>2</v>
      </c>
    </row>
    <row r="1051" spans="1:8" hidden="1" x14ac:dyDescent="0.35">
      <c r="A1051" t="s">
        <v>996</v>
      </c>
      <c r="B1051" t="s">
        <v>255</v>
      </c>
      <c r="C1051" t="s">
        <v>262</v>
      </c>
      <c r="D1051" t="s">
        <v>263</v>
      </c>
      <c r="E1051">
        <f>SUM(Table111[[#This Row],[2024]:[2014]])</f>
        <v>5</v>
      </c>
      <c r="F1051" s="12">
        <v>3</v>
      </c>
      <c r="G1051" s="12">
        <v>1</v>
      </c>
      <c r="H1051" s="12">
        <v>1</v>
      </c>
    </row>
    <row r="1052" spans="1:8" hidden="1" x14ac:dyDescent="0.35">
      <c r="A1052" t="s">
        <v>996</v>
      </c>
      <c r="B1052" t="s">
        <v>255</v>
      </c>
      <c r="C1052" t="s">
        <v>266</v>
      </c>
      <c r="D1052" t="s">
        <v>267</v>
      </c>
      <c r="E1052">
        <f>SUM(Table111[[#This Row],[2024]:[2014]])</f>
        <v>6</v>
      </c>
      <c r="F1052" s="12">
        <v>5</v>
      </c>
      <c r="G1052" s="12">
        <v>1</v>
      </c>
      <c r="H1052" s="12"/>
    </row>
    <row r="1053" spans="1:8" hidden="1" x14ac:dyDescent="0.35">
      <c r="A1053" t="s">
        <v>996</v>
      </c>
      <c r="B1053" t="s">
        <v>255</v>
      </c>
      <c r="C1053" t="s">
        <v>378</v>
      </c>
      <c r="D1053" t="s">
        <v>379</v>
      </c>
      <c r="E1053">
        <f>SUM(Table111[[#This Row],[2024]:[2014]])</f>
        <v>25</v>
      </c>
      <c r="F1053" s="12"/>
      <c r="G1053" s="12">
        <v>25</v>
      </c>
      <c r="H1053" s="12"/>
    </row>
    <row r="1054" spans="1:8" hidden="1" x14ac:dyDescent="0.35">
      <c r="A1054" t="s">
        <v>996</v>
      </c>
      <c r="B1054" t="s">
        <v>270</v>
      </c>
      <c r="C1054" t="s">
        <v>115</v>
      </c>
      <c r="D1054" t="s">
        <v>271</v>
      </c>
      <c r="E1054">
        <f>SUM(Table111[[#This Row],[2024]:[2014]])</f>
        <v>879</v>
      </c>
      <c r="F1054" s="12">
        <v>210</v>
      </c>
      <c r="G1054" s="12">
        <v>420</v>
      </c>
      <c r="H1054" s="12">
        <v>249</v>
      </c>
    </row>
    <row r="1055" spans="1:8" hidden="1" x14ac:dyDescent="0.35">
      <c r="A1055" t="s">
        <v>996</v>
      </c>
      <c r="B1055" t="s">
        <v>270</v>
      </c>
      <c r="C1055" t="s">
        <v>115</v>
      </c>
      <c r="D1055" t="s">
        <v>272</v>
      </c>
      <c r="E1055">
        <f>SUM(Table111[[#This Row],[2024]:[2014]])</f>
        <v>224</v>
      </c>
      <c r="F1055" s="12"/>
      <c r="G1055" s="12">
        <v>-1</v>
      </c>
      <c r="H1055" s="12">
        <v>225</v>
      </c>
    </row>
    <row r="1056" spans="1:8" hidden="1" x14ac:dyDescent="0.35">
      <c r="A1056" t="s">
        <v>996</v>
      </c>
      <c r="B1056" t="s">
        <v>270</v>
      </c>
      <c r="C1056" t="s">
        <v>274</v>
      </c>
      <c r="D1056" t="s">
        <v>275</v>
      </c>
      <c r="E1056">
        <f>SUM(Table111[[#This Row],[2024]:[2014]])</f>
        <v>22</v>
      </c>
      <c r="F1056" s="12"/>
      <c r="G1056" s="12">
        <v>14</v>
      </c>
      <c r="H1056" s="12">
        <v>8</v>
      </c>
    </row>
    <row r="1057" spans="1:8" hidden="1" x14ac:dyDescent="0.35">
      <c r="A1057" t="s">
        <v>996</v>
      </c>
      <c r="B1057" t="s">
        <v>270</v>
      </c>
      <c r="C1057" t="s">
        <v>276</v>
      </c>
      <c r="D1057" t="s">
        <v>277</v>
      </c>
      <c r="E1057">
        <f>SUM(Table111[[#This Row],[2024]:[2014]])</f>
        <v>4</v>
      </c>
      <c r="F1057" s="12">
        <v>4</v>
      </c>
      <c r="G1057" s="12"/>
      <c r="H1057" s="12"/>
    </row>
    <row r="1058" spans="1:8" hidden="1" x14ac:dyDescent="0.35">
      <c r="A1058" t="s">
        <v>996</v>
      </c>
      <c r="B1058" t="s">
        <v>270</v>
      </c>
      <c r="C1058" t="s">
        <v>282</v>
      </c>
      <c r="D1058" t="s">
        <v>283</v>
      </c>
      <c r="E1058">
        <f>SUM(Table111[[#This Row],[2024]:[2014]])</f>
        <v>49</v>
      </c>
      <c r="F1058" s="12">
        <v>12</v>
      </c>
      <c r="G1058" s="12">
        <v>17</v>
      </c>
      <c r="H1058" s="12">
        <v>20</v>
      </c>
    </row>
    <row r="1059" spans="1:8" hidden="1" x14ac:dyDescent="0.35">
      <c r="A1059" t="s">
        <v>996</v>
      </c>
      <c r="B1059" t="s">
        <v>270</v>
      </c>
      <c r="C1059" t="s">
        <v>284</v>
      </c>
      <c r="D1059" t="s">
        <v>285</v>
      </c>
      <c r="E1059">
        <f>SUM(Table111[[#This Row],[2024]:[2014]])</f>
        <v>4</v>
      </c>
      <c r="F1059" s="12">
        <v>1</v>
      </c>
      <c r="G1059" s="12">
        <v>3</v>
      </c>
      <c r="H1059" s="12"/>
    </row>
    <row r="1060" spans="1:8" hidden="1" x14ac:dyDescent="0.35">
      <c r="A1060" t="s">
        <v>996</v>
      </c>
      <c r="B1060" t="s">
        <v>270</v>
      </c>
      <c r="C1060" t="s">
        <v>288</v>
      </c>
      <c r="D1060" t="s">
        <v>289</v>
      </c>
      <c r="E1060">
        <f>SUM(Table111[[#This Row],[2024]:[2014]])</f>
        <v>4</v>
      </c>
      <c r="F1060" s="12">
        <v>2</v>
      </c>
      <c r="G1060" s="12">
        <v>2</v>
      </c>
      <c r="H1060" s="12"/>
    </row>
    <row r="1061" spans="1:8" hidden="1" x14ac:dyDescent="0.35">
      <c r="A1061" t="s">
        <v>996</v>
      </c>
      <c r="B1061" t="s">
        <v>270</v>
      </c>
      <c r="C1061" t="s">
        <v>290</v>
      </c>
      <c r="D1061" t="s">
        <v>291</v>
      </c>
      <c r="E1061">
        <f>SUM(Table111[[#This Row],[2024]:[2014]])</f>
        <v>4</v>
      </c>
      <c r="F1061" s="12">
        <v>3</v>
      </c>
      <c r="G1061" s="12">
        <v>1</v>
      </c>
      <c r="H1061" s="12"/>
    </row>
    <row r="1062" spans="1:8" hidden="1" x14ac:dyDescent="0.35">
      <c r="A1062" t="s">
        <v>996</v>
      </c>
      <c r="B1062" t="s">
        <v>270</v>
      </c>
      <c r="C1062" t="s">
        <v>292</v>
      </c>
      <c r="D1062" t="s">
        <v>293</v>
      </c>
      <c r="E1062">
        <f>SUM(Table111[[#This Row],[2024]:[2014]])</f>
        <v>2</v>
      </c>
      <c r="F1062" s="12"/>
      <c r="G1062" s="12"/>
      <c r="H1062" s="12">
        <v>2</v>
      </c>
    </row>
    <row r="1063" spans="1:8" hidden="1" x14ac:dyDescent="0.35">
      <c r="A1063" t="s">
        <v>996</v>
      </c>
      <c r="B1063" t="s">
        <v>270</v>
      </c>
      <c r="C1063" t="s">
        <v>294</v>
      </c>
      <c r="D1063" t="s">
        <v>295</v>
      </c>
      <c r="E1063">
        <f>SUM(Table111[[#This Row],[2024]:[2014]])</f>
        <v>66</v>
      </c>
      <c r="F1063" s="12">
        <v>6</v>
      </c>
      <c r="G1063" s="12">
        <v>48</v>
      </c>
      <c r="H1063" s="12">
        <v>12</v>
      </c>
    </row>
    <row r="1064" spans="1:8" hidden="1" x14ac:dyDescent="0.35">
      <c r="A1064" t="s">
        <v>996</v>
      </c>
      <c r="B1064" t="s">
        <v>270</v>
      </c>
      <c r="C1064" t="s">
        <v>296</v>
      </c>
      <c r="D1064" t="s">
        <v>297</v>
      </c>
      <c r="E1064">
        <f>SUM(Table111[[#This Row],[2024]:[2014]])</f>
        <v>20</v>
      </c>
      <c r="F1064" s="12">
        <v>8</v>
      </c>
      <c r="G1064" s="12">
        <v>7</v>
      </c>
      <c r="H1064" s="12">
        <v>5</v>
      </c>
    </row>
    <row r="1065" spans="1:8" hidden="1" x14ac:dyDescent="0.35">
      <c r="A1065" t="s">
        <v>996</v>
      </c>
      <c r="B1065" t="s">
        <v>270</v>
      </c>
      <c r="C1065" t="s">
        <v>397</v>
      </c>
      <c r="D1065" t="s">
        <v>398</v>
      </c>
      <c r="E1065">
        <f>SUM(Table111[[#This Row],[2024]:[2014]])</f>
        <v>1</v>
      </c>
      <c r="F1065" s="12"/>
      <c r="G1065" s="12"/>
      <c r="H1065" s="12">
        <v>1</v>
      </c>
    </row>
    <row r="1066" spans="1:8" hidden="1" x14ac:dyDescent="0.35">
      <c r="A1066" t="s">
        <v>996</v>
      </c>
      <c r="B1066" t="s">
        <v>270</v>
      </c>
      <c r="C1066" t="s">
        <v>322</v>
      </c>
      <c r="D1066" t="s">
        <v>323</v>
      </c>
      <c r="E1066">
        <f>SUM(Table111[[#This Row],[2024]:[2014]])</f>
        <v>3</v>
      </c>
      <c r="F1066" s="12"/>
      <c r="G1066" s="12">
        <v>1</v>
      </c>
      <c r="H1066" s="12">
        <v>2</v>
      </c>
    </row>
    <row r="1067" spans="1:8" hidden="1" x14ac:dyDescent="0.35">
      <c r="A1067" t="s">
        <v>996</v>
      </c>
      <c r="B1067" t="s">
        <v>270</v>
      </c>
      <c r="C1067" t="s">
        <v>324</v>
      </c>
      <c r="D1067" t="s">
        <v>325</v>
      </c>
      <c r="E1067">
        <f>SUM(Table111[[#This Row],[2024]:[2014]])</f>
        <v>6</v>
      </c>
      <c r="F1067" s="12">
        <v>4</v>
      </c>
      <c r="G1067" s="12">
        <v>2</v>
      </c>
      <c r="H1067" s="12"/>
    </row>
  </sheetData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65BDA-D357-46E4-8E6E-591A87A7FFA4}">
  <sheetPr codeName="Sheet13"/>
  <dimension ref="A7:P1067"/>
  <sheetViews>
    <sheetView workbookViewId="0">
      <selection activeCell="C15" sqref="C15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.26953125" customWidth="1"/>
  </cols>
  <sheetData>
    <row r="7" spans="1:16" x14ac:dyDescent="0.35">
      <c r="A7" t="s">
        <v>99</v>
      </c>
      <c r="B7" t="s">
        <v>100</v>
      </c>
      <c r="C7" t="s">
        <v>101</v>
      </c>
      <c r="D7" t="s">
        <v>102</v>
      </c>
      <c r="E7" t="s">
        <v>1019</v>
      </c>
      <c r="F7" t="s">
        <v>103</v>
      </c>
      <c r="G7" t="s">
        <v>104</v>
      </c>
      <c r="H7" t="s">
        <v>105</v>
      </c>
      <c r="I7" t="s">
        <v>106</v>
      </c>
      <c r="J7" s="13" t="s">
        <v>1012</v>
      </c>
      <c r="K7" s="13" t="s">
        <v>1013</v>
      </c>
      <c r="L7" s="13" t="s">
        <v>1014</v>
      </c>
      <c r="M7" s="13" t="s">
        <v>1015</v>
      </c>
      <c r="N7" s="13" t="s">
        <v>1016</v>
      </c>
      <c r="O7" s="13" t="s">
        <v>1017</v>
      </c>
      <c r="P7" s="13" t="s">
        <v>1018</v>
      </c>
    </row>
    <row r="8" spans="1:16" hidden="1" x14ac:dyDescent="0.35">
      <c r="A8" t="s">
        <v>107</v>
      </c>
      <c r="B8" t="s">
        <v>108</v>
      </c>
      <c r="C8" t="s">
        <v>109</v>
      </c>
      <c r="D8" t="s">
        <v>110</v>
      </c>
      <c r="E8">
        <f>SUM(Table112[[#This Row],[2024]:[2014]])</f>
        <v>1</v>
      </c>
      <c r="F8" s="12"/>
      <c r="G8" s="12"/>
      <c r="H8" s="12">
        <v>1</v>
      </c>
      <c r="I8" s="12"/>
    </row>
    <row r="9" spans="1:16" hidden="1" x14ac:dyDescent="0.35">
      <c r="A9" t="s">
        <v>107</v>
      </c>
      <c r="B9" t="s">
        <v>111</v>
      </c>
      <c r="C9" t="s">
        <v>112</v>
      </c>
      <c r="D9" t="s">
        <v>113</v>
      </c>
      <c r="E9">
        <f>SUM(Table112[[#This Row],[2024]:[2014]])</f>
        <v>2</v>
      </c>
      <c r="F9" s="12">
        <v>2</v>
      </c>
      <c r="G9" s="12"/>
      <c r="H9" s="12"/>
      <c r="I9" s="12"/>
    </row>
    <row r="10" spans="1:16" hidden="1" x14ac:dyDescent="0.35">
      <c r="A10" t="s">
        <v>107</v>
      </c>
      <c r="B10" t="s">
        <v>114</v>
      </c>
      <c r="C10" t="s">
        <v>115</v>
      </c>
      <c r="D10" t="s">
        <v>116</v>
      </c>
      <c r="E10">
        <f>SUM(Table112[[#This Row],[2024]:[2014]])</f>
        <v>3</v>
      </c>
      <c r="F10" s="12">
        <v>2</v>
      </c>
      <c r="G10" s="12"/>
      <c r="H10" s="12">
        <v>1</v>
      </c>
      <c r="I10" s="12"/>
    </row>
    <row r="11" spans="1:16" hidden="1" x14ac:dyDescent="0.35">
      <c r="A11" t="s">
        <v>107</v>
      </c>
      <c r="B11" t="s">
        <v>114</v>
      </c>
      <c r="C11" t="s">
        <v>117</v>
      </c>
      <c r="D11" t="s">
        <v>118</v>
      </c>
      <c r="E11">
        <f>SUM(Table112[[#This Row],[2024]:[2014]])</f>
        <v>1</v>
      </c>
      <c r="F11" s="12"/>
      <c r="G11" s="12">
        <v>1</v>
      </c>
      <c r="H11" s="12"/>
      <c r="I11" s="12"/>
    </row>
    <row r="12" spans="1:16" hidden="1" x14ac:dyDescent="0.35">
      <c r="A12" t="s">
        <v>107</v>
      </c>
      <c r="B12" t="s">
        <v>119</v>
      </c>
      <c r="C12" t="s">
        <v>120</v>
      </c>
      <c r="D12" t="s">
        <v>121</v>
      </c>
      <c r="E12">
        <f>SUM(Table112[[#This Row],[2024]:[2014]])</f>
        <v>1</v>
      </c>
      <c r="F12" s="12"/>
      <c r="G12" s="12"/>
      <c r="H12" s="12">
        <v>1</v>
      </c>
      <c r="I12" s="12"/>
    </row>
    <row r="13" spans="1:16" hidden="1" x14ac:dyDescent="0.35">
      <c r="A13" t="s">
        <v>107</v>
      </c>
      <c r="B13" t="s">
        <v>119</v>
      </c>
      <c r="C13" t="s">
        <v>122</v>
      </c>
      <c r="D13" t="s">
        <v>123</v>
      </c>
      <c r="E13">
        <f>SUM(Table112[[#This Row],[2024]:[2014]])</f>
        <v>1</v>
      </c>
      <c r="F13" s="12"/>
      <c r="G13" s="12">
        <v>1</v>
      </c>
      <c r="H13" s="12"/>
      <c r="I13" s="12"/>
    </row>
    <row r="14" spans="1:16" hidden="1" x14ac:dyDescent="0.35">
      <c r="A14" t="s">
        <v>107</v>
      </c>
      <c r="B14" t="s">
        <v>119</v>
      </c>
      <c r="C14" t="s">
        <v>124</v>
      </c>
      <c r="D14" t="s">
        <v>125</v>
      </c>
      <c r="E14">
        <f>SUM(Table112[[#This Row],[2024]:[2014]])</f>
        <v>3</v>
      </c>
      <c r="F14" s="12"/>
      <c r="G14" s="12"/>
      <c r="H14" s="12">
        <v>3</v>
      </c>
      <c r="I14" s="12"/>
    </row>
    <row r="15" spans="1:16" hidden="1" x14ac:dyDescent="0.35">
      <c r="A15" t="s">
        <v>107</v>
      </c>
      <c r="B15" t="s">
        <v>119</v>
      </c>
      <c r="C15" t="s">
        <v>126</v>
      </c>
      <c r="D15" t="s">
        <v>127</v>
      </c>
      <c r="E15">
        <f>SUM(Table112[[#This Row],[2024]:[2014]])</f>
        <v>13</v>
      </c>
      <c r="F15" s="12">
        <v>3</v>
      </c>
      <c r="G15" s="12">
        <v>4</v>
      </c>
      <c r="H15" s="12">
        <v>6</v>
      </c>
      <c r="I15" s="12"/>
    </row>
    <row r="16" spans="1:16" hidden="1" x14ac:dyDescent="0.35">
      <c r="A16" t="s">
        <v>107</v>
      </c>
      <c r="B16" t="s">
        <v>128</v>
      </c>
      <c r="C16" t="s">
        <v>129</v>
      </c>
      <c r="D16" t="s">
        <v>130</v>
      </c>
      <c r="E16">
        <f>SUM(Table112[[#This Row],[2024]:[2014]])</f>
        <v>5</v>
      </c>
      <c r="F16" s="12"/>
      <c r="G16" s="12">
        <v>5</v>
      </c>
      <c r="H16" s="12"/>
      <c r="I16" s="12"/>
    </row>
    <row r="17" spans="1:9" hidden="1" x14ac:dyDescent="0.35">
      <c r="A17" t="s">
        <v>107</v>
      </c>
      <c r="B17" t="s">
        <v>131</v>
      </c>
      <c r="C17" t="s">
        <v>132</v>
      </c>
      <c r="D17" t="s">
        <v>133</v>
      </c>
      <c r="E17">
        <f>SUM(Table112[[#This Row],[2024]:[2014]])</f>
        <v>4</v>
      </c>
      <c r="F17" s="12"/>
      <c r="G17" s="12">
        <v>2</v>
      </c>
      <c r="H17" s="12">
        <v>2</v>
      </c>
      <c r="I17" s="12"/>
    </row>
    <row r="18" spans="1:9" hidden="1" x14ac:dyDescent="0.35">
      <c r="A18" t="s">
        <v>107</v>
      </c>
      <c r="B18" t="s">
        <v>134</v>
      </c>
      <c r="C18" t="s">
        <v>135</v>
      </c>
      <c r="D18" t="s">
        <v>136</v>
      </c>
      <c r="E18">
        <f>SUM(Table112[[#This Row],[2024]:[2014]])</f>
        <v>11</v>
      </c>
      <c r="F18" s="12"/>
      <c r="G18" s="12">
        <v>-4</v>
      </c>
      <c r="H18" s="12">
        <v>15</v>
      </c>
      <c r="I18" s="12"/>
    </row>
    <row r="19" spans="1:9" hidden="1" x14ac:dyDescent="0.35">
      <c r="A19" t="s">
        <v>107</v>
      </c>
      <c r="B19" t="s">
        <v>137</v>
      </c>
      <c r="C19" t="s">
        <v>138</v>
      </c>
      <c r="D19" t="s">
        <v>139</v>
      </c>
      <c r="E19">
        <f>SUM(Table112[[#This Row],[2024]:[2014]])</f>
        <v>2</v>
      </c>
      <c r="F19" s="12"/>
      <c r="G19" s="12"/>
      <c r="H19" s="12">
        <v>2</v>
      </c>
      <c r="I19" s="12"/>
    </row>
    <row r="20" spans="1:9" hidden="1" x14ac:dyDescent="0.35">
      <c r="A20" t="s">
        <v>107</v>
      </c>
      <c r="B20" t="s">
        <v>140</v>
      </c>
      <c r="C20" t="s">
        <v>141</v>
      </c>
      <c r="D20" t="s">
        <v>142</v>
      </c>
      <c r="E20">
        <f>SUM(Table112[[#This Row],[2024]:[2014]])</f>
        <v>0</v>
      </c>
      <c r="F20" s="12"/>
      <c r="G20" s="12"/>
      <c r="H20" s="12">
        <v>0</v>
      </c>
      <c r="I20" s="12">
        <v>0</v>
      </c>
    </row>
    <row r="21" spans="1:9" hidden="1" x14ac:dyDescent="0.35">
      <c r="A21" t="s">
        <v>107</v>
      </c>
      <c r="B21" t="s">
        <v>140</v>
      </c>
      <c r="C21" t="s">
        <v>143</v>
      </c>
      <c r="D21" t="s">
        <v>144</v>
      </c>
      <c r="E21">
        <f>SUM(Table112[[#This Row],[2024]:[2014]])</f>
        <v>2</v>
      </c>
      <c r="F21" s="12"/>
      <c r="G21" s="12">
        <v>1</v>
      </c>
      <c r="H21" s="12">
        <v>1</v>
      </c>
      <c r="I21" s="12"/>
    </row>
    <row r="22" spans="1:9" hidden="1" x14ac:dyDescent="0.35">
      <c r="A22" t="s">
        <v>107</v>
      </c>
      <c r="B22" t="s">
        <v>145</v>
      </c>
      <c r="C22" t="s">
        <v>115</v>
      </c>
      <c r="D22" t="s">
        <v>146</v>
      </c>
      <c r="E22">
        <f>SUM(Table112[[#This Row],[2024]:[2014]])</f>
        <v>38</v>
      </c>
      <c r="F22" s="12">
        <v>11</v>
      </c>
      <c r="G22" s="12">
        <v>27</v>
      </c>
      <c r="H22" s="12"/>
      <c r="I22" s="12"/>
    </row>
    <row r="23" spans="1:9" hidden="1" x14ac:dyDescent="0.35">
      <c r="A23" t="s">
        <v>107</v>
      </c>
      <c r="B23" t="s">
        <v>145</v>
      </c>
      <c r="C23" t="s">
        <v>115</v>
      </c>
      <c r="D23" t="s">
        <v>147</v>
      </c>
      <c r="E23">
        <f>SUM(Table112[[#This Row],[2024]:[2014]])</f>
        <v>2</v>
      </c>
      <c r="F23" s="12"/>
      <c r="G23" s="12">
        <v>2</v>
      </c>
      <c r="H23" s="12"/>
      <c r="I23" s="12"/>
    </row>
    <row r="24" spans="1:9" hidden="1" x14ac:dyDescent="0.35">
      <c r="A24" t="s">
        <v>107</v>
      </c>
      <c r="B24" t="s">
        <v>145</v>
      </c>
      <c r="C24" t="s">
        <v>115</v>
      </c>
      <c r="D24" t="s">
        <v>148</v>
      </c>
      <c r="E24">
        <f>SUM(Table112[[#This Row],[2024]:[2014]])</f>
        <v>-2</v>
      </c>
      <c r="F24" s="12">
        <v>-2</v>
      </c>
      <c r="G24" s="12"/>
      <c r="H24" s="12"/>
      <c r="I24" s="12"/>
    </row>
    <row r="25" spans="1:9" hidden="1" x14ac:dyDescent="0.35">
      <c r="A25" t="s">
        <v>107</v>
      </c>
      <c r="B25" t="s">
        <v>145</v>
      </c>
      <c r="C25" t="s">
        <v>115</v>
      </c>
      <c r="D25" t="s">
        <v>149</v>
      </c>
      <c r="E25">
        <f>SUM(Table112[[#This Row],[2024]:[2014]])</f>
        <v>6</v>
      </c>
      <c r="F25" s="12">
        <v>5</v>
      </c>
      <c r="G25" s="12">
        <v>1</v>
      </c>
      <c r="H25" s="12"/>
      <c r="I25" s="12"/>
    </row>
    <row r="26" spans="1:9" hidden="1" x14ac:dyDescent="0.35">
      <c r="A26" t="s">
        <v>107</v>
      </c>
      <c r="B26" t="s">
        <v>145</v>
      </c>
      <c r="C26" t="s">
        <v>115</v>
      </c>
      <c r="D26" t="s">
        <v>150</v>
      </c>
      <c r="E26">
        <f>SUM(Table112[[#This Row],[2024]:[2014]])</f>
        <v>9</v>
      </c>
      <c r="F26" s="12">
        <v>8</v>
      </c>
      <c r="G26" s="12"/>
      <c r="H26" s="12">
        <v>1</v>
      </c>
      <c r="I26" s="12"/>
    </row>
    <row r="27" spans="1:9" hidden="1" x14ac:dyDescent="0.35">
      <c r="A27" t="s">
        <v>107</v>
      </c>
      <c r="B27" t="s">
        <v>145</v>
      </c>
      <c r="C27" t="s">
        <v>115</v>
      </c>
      <c r="D27" t="s">
        <v>151</v>
      </c>
      <c r="E27">
        <f>SUM(Table112[[#This Row],[2024]:[2014]])</f>
        <v>2</v>
      </c>
      <c r="F27" s="12"/>
      <c r="G27" s="12"/>
      <c r="H27" s="12">
        <v>2</v>
      </c>
      <c r="I27" s="12"/>
    </row>
    <row r="28" spans="1:9" hidden="1" x14ac:dyDescent="0.35">
      <c r="A28" t="s">
        <v>107</v>
      </c>
      <c r="B28" t="s">
        <v>145</v>
      </c>
      <c r="C28" t="s">
        <v>115</v>
      </c>
      <c r="D28" t="s">
        <v>152</v>
      </c>
      <c r="E28">
        <f>SUM(Table112[[#This Row],[2024]:[2014]])</f>
        <v>94</v>
      </c>
      <c r="F28" s="12">
        <v>47</v>
      </c>
      <c r="G28" s="12">
        <v>31</v>
      </c>
      <c r="H28" s="12">
        <v>16</v>
      </c>
      <c r="I28" s="12"/>
    </row>
    <row r="29" spans="1:9" hidden="1" x14ac:dyDescent="0.35">
      <c r="A29" t="s">
        <v>107</v>
      </c>
      <c r="B29" t="s">
        <v>145</v>
      </c>
      <c r="C29" t="s">
        <v>115</v>
      </c>
      <c r="D29" t="s">
        <v>153</v>
      </c>
      <c r="E29">
        <f>SUM(Table112[[#This Row],[2024]:[2014]])</f>
        <v>24</v>
      </c>
      <c r="F29" s="12">
        <v>24</v>
      </c>
      <c r="G29" s="12"/>
      <c r="H29" s="12"/>
      <c r="I29" s="12"/>
    </row>
    <row r="30" spans="1:9" hidden="1" x14ac:dyDescent="0.35">
      <c r="A30" t="s">
        <v>107</v>
      </c>
      <c r="B30" t="s">
        <v>145</v>
      </c>
      <c r="C30" t="s">
        <v>154</v>
      </c>
      <c r="D30" t="s">
        <v>155</v>
      </c>
      <c r="E30">
        <f>SUM(Table112[[#This Row],[2024]:[2014]])</f>
        <v>5</v>
      </c>
      <c r="F30" s="12">
        <v>1</v>
      </c>
      <c r="G30" s="12"/>
      <c r="H30" s="12">
        <v>4</v>
      </c>
      <c r="I30" s="12"/>
    </row>
    <row r="31" spans="1:9" hidden="1" x14ac:dyDescent="0.35">
      <c r="A31" t="s">
        <v>107</v>
      </c>
      <c r="B31" t="s">
        <v>145</v>
      </c>
      <c r="C31" t="s">
        <v>156</v>
      </c>
      <c r="D31" t="s">
        <v>157</v>
      </c>
      <c r="E31">
        <f>SUM(Table112[[#This Row],[2024]:[2014]])</f>
        <v>4</v>
      </c>
      <c r="F31" s="12"/>
      <c r="G31" s="12">
        <v>2</v>
      </c>
      <c r="H31" s="12">
        <v>2</v>
      </c>
      <c r="I31" s="12"/>
    </row>
    <row r="32" spans="1:9" hidden="1" x14ac:dyDescent="0.35">
      <c r="A32" t="s">
        <v>107</v>
      </c>
      <c r="B32" t="s">
        <v>145</v>
      </c>
      <c r="C32" t="s">
        <v>158</v>
      </c>
      <c r="D32" t="s">
        <v>159</v>
      </c>
      <c r="E32">
        <f>SUM(Table112[[#This Row],[2024]:[2014]])</f>
        <v>2</v>
      </c>
      <c r="F32" s="12"/>
      <c r="G32" s="12">
        <v>1</v>
      </c>
      <c r="H32" s="12">
        <v>1</v>
      </c>
      <c r="I32" s="12"/>
    </row>
    <row r="33" spans="1:9" hidden="1" x14ac:dyDescent="0.35">
      <c r="A33" t="s">
        <v>107</v>
      </c>
      <c r="B33" t="s">
        <v>145</v>
      </c>
      <c r="C33" t="s">
        <v>160</v>
      </c>
      <c r="D33" t="s">
        <v>161</v>
      </c>
      <c r="E33">
        <f>SUM(Table112[[#This Row],[2024]:[2014]])</f>
        <v>2</v>
      </c>
      <c r="F33" s="12"/>
      <c r="G33" s="12"/>
      <c r="H33" s="12">
        <v>2</v>
      </c>
      <c r="I33" s="12"/>
    </row>
    <row r="34" spans="1:9" hidden="1" x14ac:dyDescent="0.35">
      <c r="A34" t="s">
        <v>107</v>
      </c>
      <c r="B34" t="s">
        <v>145</v>
      </c>
      <c r="C34" t="s">
        <v>162</v>
      </c>
      <c r="D34" t="s">
        <v>163</v>
      </c>
      <c r="E34">
        <f>SUM(Table112[[#This Row],[2024]:[2014]])</f>
        <v>1</v>
      </c>
      <c r="F34" s="12"/>
      <c r="G34" s="12"/>
      <c r="H34" s="12">
        <v>1</v>
      </c>
      <c r="I34" s="12"/>
    </row>
    <row r="35" spans="1:9" hidden="1" x14ac:dyDescent="0.35">
      <c r="A35" t="s">
        <v>107</v>
      </c>
      <c r="B35" t="s">
        <v>145</v>
      </c>
      <c r="C35" t="s">
        <v>164</v>
      </c>
      <c r="D35" t="s">
        <v>165</v>
      </c>
      <c r="E35">
        <f>SUM(Table112[[#This Row],[2024]:[2014]])</f>
        <v>1</v>
      </c>
      <c r="F35" s="12"/>
      <c r="G35" s="12"/>
      <c r="H35" s="12">
        <v>1</v>
      </c>
      <c r="I35" s="12"/>
    </row>
    <row r="36" spans="1:9" hidden="1" x14ac:dyDescent="0.35">
      <c r="A36" t="s">
        <v>107</v>
      </c>
      <c r="B36" t="s">
        <v>145</v>
      </c>
      <c r="C36" t="s">
        <v>166</v>
      </c>
      <c r="D36" t="s">
        <v>167</v>
      </c>
      <c r="E36">
        <f>SUM(Table112[[#This Row],[2024]:[2014]])</f>
        <v>2</v>
      </c>
      <c r="F36" s="12"/>
      <c r="G36" s="12"/>
      <c r="H36" s="12">
        <v>2</v>
      </c>
      <c r="I36" s="12"/>
    </row>
    <row r="37" spans="1:9" hidden="1" x14ac:dyDescent="0.35">
      <c r="A37" t="s">
        <v>107</v>
      </c>
      <c r="B37" t="s">
        <v>145</v>
      </c>
      <c r="C37" t="s">
        <v>168</v>
      </c>
      <c r="D37" t="s">
        <v>169</v>
      </c>
      <c r="E37">
        <f>SUM(Table112[[#This Row],[2024]:[2014]])</f>
        <v>3</v>
      </c>
      <c r="F37" s="12"/>
      <c r="G37" s="12"/>
      <c r="H37" s="12">
        <v>3</v>
      </c>
      <c r="I37" s="12">
        <v>0</v>
      </c>
    </row>
    <row r="38" spans="1:9" hidden="1" x14ac:dyDescent="0.35">
      <c r="A38" t="s">
        <v>107</v>
      </c>
      <c r="B38" t="s">
        <v>145</v>
      </c>
      <c r="C38" t="s">
        <v>170</v>
      </c>
      <c r="D38" t="s">
        <v>171</v>
      </c>
      <c r="E38">
        <f>SUM(Table112[[#This Row],[2024]:[2014]])</f>
        <v>29</v>
      </c>
      <c r="F38" s="12">
        <v>10</v>
      </c>
      <c r="G38" s="12">
        <v>12</v>
      </c>
      <c r="H38" s="12">
        <v>7</v>
      </c>
      <c r="I38" s="12"/>
    </row>
    <row r="39" spans="1:9" hidden="1" x14ac:dyDescent="0.35">
      <c r="A39" t="s">
        <v>107</v>
      </c>
      <c r="B39" t="s">
        <v>145</v>
      </c>
      <c r="C39" t="s">
        <v>172</v>
      </c>
      <c r="D39" t="s">
        <v>173</v>
      </c>
      <c r="E39">
        <f>SUM(Table112[[#This Row],[2024]:[2014]])</f>
        <v>11</v>
      </c>
      <c r="F39" s="12">
        <v>1</v>
      </c>
      <c r="G39" s="12">
        <v>7</v>
      </c>
      <c r="H39" s="12">
        <v>3</v>
      </c>
      <c r="I39" s="12"/>
    </row>
    <row r="40" spans="1:9" hidden="1" x14ac:dyDescent="0.35">
      <c r="A40" t="s">
        <v>107</v>
      </c>
      <c r="B40" t="s">
        <v>174</v>
      </c>
      <c r="C40" t="s">
        <v>175</v>
      </c>
      <c r="D40" t="s">
        <v>176</v>
      </c>
      <c r="E40">
        <f>SUM(Table112[[#This Row],[2024]:[2014]])</f>
        <v>0</v>
      </c>
      <c r="F40" s="12"/>
      <c r="G40" s="12"/>
      <c r="H40" s="12">
        <v>0</v>
      </c>
      <c r="I40" s="12"/>
    </row>
    <row r="41" spans="1:9" hidden="1" x14ac:dyDescent="0.35">
      <c r="A41" t="s">
        <v>107</v>
      </c>
      <c r="B41" t="s">
        <v>174</v>
      </c>
      <c r="C41" t="s">
        <v>177</v>
      </c>
      <c r="D41" t="s">
        <v>178</v>
      </c>
      <c r="E41">
        <f>SUM(Table112[[#This Row],[2024]:[2014]])</f>
        <v>3</v>
      </c>
      <c r="F41" s="12">
        <v>1</v>
      </c>
      <c r="G41" s="12">
        <v>2</v>
      </c>
      <c r="H41" s="12"/>
      <c r="I41" s="12"/>
    </row>
    <row r="42" spans="1:9" hidden="1" x14ac:dyDescent="0.35">
      <c r="A42" t="s">
        <v>107</v>
      </c>
      <c r="B42" t="s">
        <v>179</v>
      </c>
      <c r="C42" t="s">
        <v>180</v>
      </c>
      <c r="D42" t="s">
        <v>181</v>
      </c>
      <c r="E42">
        <f>SUM(Table112[[#This Row],[2024]:[2014]])</f>
        <v>1</v>
      </c>
      <c r="F42" s="12">
        <v>1</v>
      </c>
      <c r="G42" s="12"/>
      <c r="H42" s="12"/>
      <c r="I42" s="12"/>
    </row>
    <row r="43" spans="1:9" hidden="1" x14ac:dyDescent="0.35">
      <c r="A43" t="s">
        <v>107</v>
      </c>
      <c r="B43" t="s">
        <v>182</v>
      </c>
      <c r="C43" t="s">
        <v>183</v>
      </c>
      <c r="D43" t="s">
        <v>184</v>
      </c>
      <c r="E43">
        <f>SUM(Table112[[#This Row],[2024]:[2014]])</f>
        <v>10</v>
      </c>
      <c r="F43" s="12">
        <v>1</v>
      </c>
      <c r="G43" s="12">
        <v>2</v>
      </c>
      <c r="H43" s="12">
        <v>7</v>
      </c>
      <c r="I43" s="12"/>
    </row>
    <row r="44" spans="1:9" hidden="1" x14ac:dyDescent="0.35">
      <c r="A44" t="s">
        <v>107</v>
      </c>
      <c r="B44" t="s">
        <v>185</v>
      </c>
      <c r="C44" t="s">
        <v>186</v>
      </c>
      <c r="D44" t="s">
        <v>187</v>
      </c>
      <c r="E44">
        <f>SUM(Table112[[#This Row],[2024]:[2014]])</f>
        <v>2</v>
      </c>
      <c r="F44" s="12"/>
      <c r="G44" s="12">
        <v>1</v>
      </c>
      <c r="H44" s="12">
        <v>1</v>
      </c>
      <c r="I44" s="12"/>
    </row>
    <row r="45" spans="1:9" hidden="1" x14ac:dyDescent="0.35">
      <c r="A45" t="s">
        <v>107</v>
      </c>
      <c r="B45" t="s">
        <v>188</v>
      </c>
      <c r="C45" t="s">
        <v>189</v>
      </c>
      <c r="D45" t="s">
        <v>190</v>
      </c>
      <c r="E45">
        <f>SUM(Table112[[#This Row],[2024]:[2014]])</f>
        <v>1</v>
      </c>
      <c r="F45" s="12"/>
      <c r="G45" s="12">
        <v>1</v>
      </c>
      <c r="H45" s="12"/>
      <c r="I45" s="12"/>
    </row>
    <row r="46" spans="1:9" hidden="1" x14ac:dyDescent="0.35">
      <c r="A46" t="s">
        <v>107</v>
      </c>
      <c r="B46" t="s">
        <v>188</v>
      </c>
      <c r="C46" t="s">
        <v>191</v>
      </c>
      <c r="D46" t="s">
        <v>192</v>
      </c>
      <c r="E46">
        <f>SUM(Table112[[#This Row],[2024]:[2014]])</f>
        <v>3</v>
      </c>
      <c r="F46" s="12"/>
      <c r="G46" s="12"/>
      <c r="H46" s="12">
        <v>3</v>
      </c>
      <c r="I46" s="12">
        <v>0</v>
      </c>
    </row>
    <row r="47" spans="1:9" hidden="1" x14ac:dyDescent="0.35">
      <c r="A47" t="s">
        <v>107</v>
      </c>
      <c r="B47" t="s">
        <v>193</v>
      </c>
      <c r="C47" t="s">
        <v>194</v>
      </c>
      <c r="D47" t="s">
        <v>195</v>
      </c>
      <c r="E47">
        <f>SUM(Table112[[#This Row],[2024]:[2014]])</f>
        <v>6</v>
      </c>
      <c r="F47" s="12"/>
      <c r="G47" s="12">
        <v>3</v>
      </c>
      <c r="H47" s="12">
        <v>3</v>
      </c>
      <c r="I47" s="12">
        <v>0</v>
      </c>
    </row>
    <row r="48" spans="1:9" hidden="1" x14ac:dyDescent="0.35">
      <c r="A48" t="s">
        <v>107</v>
      </c>
      <c r="B48" t="s">
        <v>196</v>
      </c>
      <c r="C48" t="s">
        <v>115</v>
      </c>
      <c r="D48" t="s">
        <v>197</v>
      </c>
      <c r="E48">
        <f>SUM(Table112[[#This Row],[2024]:[2014]])</f>
        <v>2</v>
      </c>
      <c r="F48" s="12"/>
      <c r="G48" s="12">
        <v>2</v>
      </c>
      <c r="H48" s="12"/>
      <c r="I48" s="12"/>
    </row>
    <row r="49" spans="1:9" hidden="1" x14ac:dyDescent="0.35">
      <c r="A49" t="s">
        <v>107</v>
      </c>
      <c r="B49" t="s">
        <v>198</v>
      </c>
      <c r="C49" t="s">
        <v>199</v>
      </c>
      <c r="D49" t="s">
        <v>200</v>
      </c>
      <c r="E49">
        <f>SUM(Table112[[#This Row],[2024]:[2014]])</f>
        <v>12</v>
      </c>
      <c r="F49" s="12">
        <v>9</v>
      </c>
      <c r="G49" s="12">
        <v>3</v>
      </c>
      <c r="H49" s="12"/>
      <c r="I49" s="12"/>
    </row>
    <row r="50" spans="1:9" hidden="1" x14ac:dyDescent="0.35">
      <c r="A50" t="s">
        <v>107</v>
      </c>
      <c r="B50" t="s">
        <v>198</v>
      </c>
      <c r="C50" t="s">
        <v>201</v>
      </c>
      <c r="D50" t="s">
        <v>202</v>
      </c>
      <c r="E50">
        <f>SUM(Table112[[#This Row],[2024]:[2014]])</f>
        <v>1</v>
      </c>
      <c r="F50" s="12"/>
      <c r="G50" s="12">
        <v>1</v>
      </c>
      <c r="H50" s="12"/>
      <c r="I50" s="12"/>
    </row>
    <row r="51" spans="1:9" hidden="1" x14ac:dyDescent="0.35">
      <c r="A51" t="s">
        <v>107</v>
      </c>
      <c r="B51" t="s">
        <v>203</v>
      </c>
      <c r="C51" t="s">
        <v>204</v>
      </c>
      <c r="D51" t="s">
        <v>205</v>
      </c>
      <c r="E51">
        <f>SUM(Table112[[#This Row],[2024]:[2014]])</f>
        <v>15</v>
      </c>
      <c r="F51" s="12">
        <v>1</v>
      </c>
      <c r="G51" s="12">
        <v>2</v>
      </c>
      <c r="H51" s="12">
        <v>12</v>
      </c>
      <c r="I51" s="12"/>
    </row>
    <row r="52" spans="1:9" hidden="1" x14ac:dyDescent="0.35">
      <c r="A52" t="s">
        <v>107</v>
      </c>
      <c r="B52" t="s">
        <v>203</v>
      </c>
      <c r="C52" t="s">
        <v>206</v>
      </c>
      <c r="D52" t="s">
        <v>207</v>
      </c>
      <c r="E52">
        <f>SUM(Table112[[#This Row],[2024]:[2014]])</f>
        <v>1</v>
      </c>
      <c r="F52" s="12"/>
      <c r="G52" s="12">
        <v>1</v>
      </c>
      <c r="H52" s="12"/>
      <c r="I52" s="12"/>
    </row>
    <row r="53" spans="1:9" hidden="1" x14ac:dyDescent="0.35">
      <c r="A53" t="s">
        <v>107</v>
      </c>
      <c r="B53" t="s">
        <v>208</v>
      </c>
      <c r="C53" t="s">
        <v>115</v>
      </c>
      <c r="D53" t="s">
        <v>209</v>
      </c>
      <c r="E53">
        <f>SUM(Table112[[#This Row],[2024]:[2014]])</f>
        <v>8</v>
      </c>
      <c r="F53" s="12"/>
      <c r="G53" s="12">
        <v>8</v>
      </c>
      <c r="H53" s="12"/>
      <c r="I53" s="12"/>
    </row>
    <row r="54" spans="1:9" hidden="1" x14ac:dyDescent="0.35">
      <c r="A54" t="s">
        <v>107</v>
      </c>
      <c r="B54" t="s">
        <v>208</v>
      </c>
      <c r="C54" t="s">
        <v>115</v>
      </c>
      <c r="D54" t="s">
        <v>210</v>
      </c>
      <c r="E54">
        <f>SUM(Table112[[#This Row],[2024]:[2014]])</f>
        <v>37</v>
      </c>
      <c r="F54" s="12">
        <v>9</v>
      </c>
      <c r="G54" s="12">
        <v>26</v>
      </c>
      <c r="H54" s="12">
        <v>2</v>
      </c>
      <c r="I54" s="12"/>
    </row>
    <row r="55" spans="1:9" hidden="1" x14ac:dyDescent="0.35">
      <c r="A55" t="s">
        <v>107</v>
      </c>
      <c r="B55" t="s">
        <v>208</v>
      </c>
      <c r="C55" t="s">
        <v>115</v>
      </c>
      <c r="D55" t="s">
        <v>211</v>
      </c>
      <c r="E55">
        <f>SUM(Table112[[#This Row],[2024]:[2014]])</f>
        <v>21</v>
      </c>
      <c r="F55" s="12">
        <v>1</v>
      </c>
      <c r="G55" s="12">
        <v>8</v>
      </c>
      <c r="H55" s="12">
        <v>12</v>
      </c>
      <c r="I55" s="12"/>
    </row>
    <row r="56" spans="1:9" hidden="1" x14ac:dyDescent="0.35">
      <c r="A56" t="s">
        <v>107</v>
      </c>
      <c r="B56" t="s">
        <v>208</v>
      </c>
      <c r="C56" t="s">
        <v>115</v>
      </c>
      <c r="D56" t="s">
        <v>212</v>
      </c>
      <c r="E56">
        <f>SUM(Table112[[#This Row],[2024]:[2014]])</f>
        <v>155</v>
      </c>
      <c r="F56" s="12">
        <v>35</v>
      </c>
      <c r="G56" s="12">
        <v>44</v>
      </c>
      <c r="H56" s="12">
        <v>76</v>
      </c>
      <c r="I56" s="12"/>
    </row>
    <row r="57" spans="1:9" hidden="1" x14ac:dyDescent="0.35">
      <c r="A57" t="s">
        <v>107</v>
      </c>
      <c r="B57" t="s">
        <v>208</v>
      </c>
      <c r="C57" t="s">
        <v>115</v>
      </c>
      <c r="D57" t="s">
        <v>213</v>
      </c>
      <c r="E57">
        <f>SUM(Table112[[#This Row],[2024]:[2014]])</f>
        <v>15</v>
      </c>
      <c r="F57" s="12">
        <v>2</v>
      </c>
      <c r="G57" s="12">
        <v>12</v>
      </c>
      <c r="H57" s="12">
        <v>1</v>
      </c>
      <c r="I57" s="12"/>
    </row>
    <row r="58" spans="1:9" hidden="1" x14ac:dyDescent="0.35">
      <c r="A58" t="s">
        <v>107</v>
      </c>
      <c r="B58" t="s">
        <v>208</v>
      </c>
      <c r="C58" t="s">
        <v>115</v>
      </c>
      <c r="D58" t="s">
        <v>214</v>
      </c>
      <c r="E58">
        <f>SUM(Table112[[#This Row],[2024]:[2014]])</f>
        <v>16</v>
      </c>
      <c r="F58" s="12"/>
      <c r="G58" s="12">
        <v>1</v>
      </c>
      <c r="H58" s="12">
        <v>15</v>
      </c>
      <c r="I58" s="12"/>
    </row>
    <row r="59" spans="1:9" hidden="1" x14ac:dyDescent="0.35">
      <c r="A59" t="s">
        <v>107</v>
      </c>
      <c r="B59" t="s">
        <v>208</v>
      </c>
      <c r="C59" t="s">
        <v>215</v>
      </c>
      <c r="D59" t="s">
        <v>216</v>
      </c>
      <c r="E59">
        <f>SUM(Table112[[#This Row],[2024]:[2014]])</f>
        <v>1</v>
      </c>
      <c r="F59" s="12">
        <v>1</v>
      </c>
      <c r="G59" s="12"/>
      <c r="H59" s="12"/>
      <c r="I59" s="12"/>
    </row>
    <row r="60" spans="1:9" hidden="1" x14ac:dyDescent="0.35">
      <c r="A60" t="s">
        <v>107</v>
      </c>
      <c r="B60" t="s">
        <v>217</v>
      </c>
      <c r="C60" t="s">
        <v>218</v>
      </c>
      <c r="D60" t="s">
        <v>219</v>
      </c>
      <c r="E60">
        <f>SUM(Table112[[#This Row],[2024]:[2014]])</f>
        <v>1</v>
      </c>
      <c r="F60" s="12"/>
      <c r="G60" s="12">
        <v>1</v>
      </c>
      <c r="H60" s="12"/>
      <c r="I60" s="12"/>
    </row>
    <row r="61" spans="1:9" hidden="1" x14ac:dyDescent="0.35">
      <c r="A61" t="s">
        <v>107</v>
      </c>
      <c r="B61" t="s">
        <v>217</v>
      </c>
      <c r="C61" t="s">
        <v>220</v>
      </c>
      <c r="D61" t="s">
        <v>221</v>
      </c>
      <c r="E61">
        <f>SUM(Table112[[#This Row],[2024]:[2014]])</f>
        <v>100</v>
      </c>
      <c r="F61" s="12">
        <v>25</v>
      </c>
      <c r="G61" s="12">
        <v>47</v>
      </c>
      <c r="H61" s="12">
        <v>28</v>
      </c>
      <c r="I61" s="12">
        <v>0</v>
      </c>
    </row>
    <row r="62" spans="1:9" hidden="1" x14ac:dyDescent="0.35">
      <c r="A62" t="s">
        <v>107</v>
      </c>
      <c r="B62" t="s">
        <v>222</v>
      </c>
      <c r="C62" t="s">
        <v>223</v>
      </c>
      <c r="D62" t="s">
        <v>224</v>
      </c>
      <c r="E62">
        <f>SUM(Table112[[#This Row],[2024]:[2014]])</f>
        <v>600</v>
      </c>
      <c r="F62" s="12">
        <v>100</v>
      </c>
      <c r="G62" s="12">
        <v>400</v>
      </c>
      <c r="H62" s="12">
        <v>100</v>
      </c>
      <c r="I62" s="12"/>
    </row>
    <row r="63" spans="1:9" hidden="1" x14ac:dyDescent="0.35">
      <c r="A63" t="s">
        <v>107</v>
      </c>
      <c r="B63" t="s">
        <v>225</v>
      </c>
      <c r="C63" t="s">
        <v>226</v>
      </c>
      <c r="D63" t="s">
        <v>227</v>
      </c>
      <c r="E63">
        <f>SUM(Table112[[#This Row],[2024]:[2014]])</f>
        <v>1</v>
      </c>
      <c r="F63" s="12"/>
      <c r="G63" s="12"/>
      <c r="H63" s="12">
        <v>1</v>
      </c>
      <c r="I63" s="12"/>
    </row>
    <row r="64" spans="1:9" hidden="1" x14ac:dyDescent="0.35">
      <c r="A64" t="s">
        <v>107</v>
      </c>
      <c r="B64" t="s">
        <v>225</v>
      </c>
      <c r="C64" t="s">
        <v>228</v>
      </c>
      <c r="D64" t="s">
        <v>229</v>
      </c>
      <c r="E64">
        <f>SUM(Table112[[#This Row],[2024]:[2014]])</f>
        <v>29</v>
      </c>
      <c r="F64" s="12">
        <v>7</v>
      </c>
      <c r="G64" s="12">
        <v>12</v>
      </c>
      <c r="H64" s="12">
        <v>10</v>
      </c>
      <c r="I64" s="12"/>
    </row>
    <row r="65" spans="1:9" hidden="1" x14ac:dyDescent="0.35">
      <c r="A65" t="s">
        <v>107</v>
      </c>
      <c r="B65" t="s">
        <v>230</v>
      </c>
      <c r="C65" t="s">
        <v>231</v>
      </c>
      <c r="D65" t="s">
        <v>232</v>
      </c>
      <c r="E65">
        <f>SUM(Table112[[#This Row],[2024]:[2014]])</f>
        <v>3</v>
      </c>
      <c r="F65" s="12">
        <v>1</v>
      </c>
      <c r="G65" s="12">
        <v>1</v>
      </c>
      <c r="H65" s="12">
        <v>1</v>
      </c>
      <c r="I65" s="12"/>
    </row>
    <row r="66" spans="1:9" hidden="1" x14ac:dyDescent="0.35">
      <c r="A66" t="s">
        <v>107</v>
      </c>
      <c r="B66" t="s">
        <v>230</v>
      </c>
      <c r="C66" t="s">
        <v>233</v>
      </c>
      <c r="D66" t="s">
        <v>234</v>
      </c>
      <c r="E66">
        <f>SUM(Table112[[#This Row],[2024]:[2014]])</f>
        <v>16</v>
      </c>
      <c r="F66" s="12">
        <v>5</v>
      </c>
      <c r="G66" s="12">
        <v>8</v>
      </c>
      <c r="H66" s="12">
        <v>3</v>
      </c>
      <c r="I66" s="12"/>
    </row>
    <row r="67" spans="1:9" hidden="1" x14ac:dyDescent="0.35">
      <c r="A67" t="s">
        <v>107</v>
      </c>
      <c r="B67" t="s">
        <v>230</v>
      </c>
      <c r="C67" t="s">
        <v>235</v>
      </c>
      <c r="D67" t="s">
        <v>236</v>
      </c>
      <c r="E67">
        <f>SUM(Table112[[#This Row],[2024]:[2014]])</f>
        <v>1</v>
      </c>
      <c r="F67" s="12"/>
      <c r="G67" s="12">
        <v>1</v>
      </c>
      <c r="H67" s="12"/>
      <c r="I67" s="12"/>
    </row>
    <row r="68" spans="1:9" hidden="1" x14ac:dyDescent="0.35">
      <c r="A68" t="s">
        <v>107</v>
      </c>
      <c r="B68" t="s">
        <v>237</v>
      </c>
      <c r="C68" t="s">
        <v>238</v>
      </c>
      <c r="D68" t="s">
        <v>239</v>
      </c>
      <c r="E68">
        <f>SUM(Table112[[#This Row],[2024]:[2014]])</f>
        <v>1</v>
      </c>
      <c r="F68" s="12">
        <v>1</v>
      </c>
      <c r="G68" s="12"/>
      <c r="H68" s="12"/>
      <c r="I68" s="12"/>
    </row>
    <row r="69" spans="1:9" hidden="1" x14ac:dyDescent="0.35">
      <c r="A69" t="s">
        <v>107</v>
      </c>
      <c r="B69" t="s">
        <v>237</v>
      </c>
      <c r="C69" t="s">
        <v>240</v>
      </c>
      <c r="D69" t="s">
        <v>241</v>
      </c>
      <c r="E69">
        <f>SUM(Table112[[#This Row],[2024]:[2014]])</f>
        <v>1</v>
      </c>
      <c r="F69" s="12"/>
      <c r="G69" s="12"/>
      <c r="H69" s="12">
        <v>1</v>
      </c>
      <c r="I69" s="12"/>
    </row>
    <row r="70" spans="1:9" hidden="1" x14ac:dyDescent="0.35">
      <c r="A70" t="s">
        <v>107</v>
      </c>
      <c r="B70" t="s">
        <v>242</v>
      </c>
      <c r="C70" t="s">
        <v>243</v>
      </c>
      <c r="D70" t="s">
        <v>244</v>
      </c>
      <c r="E70">
        <f>SUM(Table112[[#This Row],[2024]:[2014]])</f>
        <v>216</v>
      </c>
      <c r="F70" s="12">
        <v>41</v>
      </c>
      <c r="G70" s="12">
        <v>78</v>
      </c>
      <c r="H70" s="12">
        <v>97</v>
      </c>
      <c r="I70" s="12"/>
    </row>
    <row r="71" spans="1:9" hidden="1" x14ac:dyDescent="0.35">
      <c r="A71" t="s">
        <v>107</v>
      </c>
      <c r="B71" t="s">
        <v>242</v>
      </c>
      <c r="C71" t="s">
        <v>245</v>
      </c>
      <c r="D71" t="s">
        <v>246</v>
      </c>
      <c r="E71">
        <f>SUM(Table112[[#This Row],[2024]:[2014]])</f>
        <v>19</v>
      </c>
      <c r="F71" s="12">
        <v>1</v>
      </c>
      <c r="G71" s="12">
        <v>9</v>
      </c>
      <c r="H71" s="12">
        <v>9</v>
      </c>
      <c r="I71" s="12"/>
    </row>
    <row r="72" spans="1:9" hidden="1" x14ac:dyDescent="0.35">
      <c r="A72" t="s">
        <v>107</v>
      </c>
      <c r="B72" t="s">
        <v>247</v>
      </c>
      <c r="C72" t="s">
        <v>248</v>
      </c>
      <c r="D72" t="s">
        <v>249</v>
      </c>
      <c r="E72">
        <f>SUM(Table112[[#This Row],[2024]:[2014]])</f>
        <v>5</v>
      </c>
      <c r="F72" s="12">
        <v>1</v>
      </c>
      <c r="G72" s="12"/>
      <c r="H72" s="12">
        <v>4</v>
      </c>
      <c r="I72" s="12"/>
    </row>
    <row r="73" spans="1:9" hidden="1" x14ac:dyDescent="0.35">
      <c r="A73" t="s">
        <v>107</v>
      </c>
      <c r="B73" t="s">
        <v>247</v>
      </c>
      <c r="C73" t="s">
        <v>250</v>
      </c>
      <c r="D73" t="s">
        <v>251</v>
      </c>
      <c r="E73">
        <f>SUM(Table112[[#This Row],[2024]:[2014]])</f>
        <v>1</v>
      </c>
      <c r="F73" s="12"/>
      <c r="G73" s="12"/>
      <c r="H73" s="12">
        <v>1</v>
      </c>
      <c r="I73" s="12"/>
    </row>
    <row r="74" spans="1:9" hidden="1" x14ac:dyDescent="0.35">
      <c r="A74" t="s">
        <v>107</v>
      </c>
      <c r="B74" t="s">
        <v>252</v>
      </c>
      <c r="C74" t="s">
        <v>253</v>
      </c>
      <c r="D74" t="s">
        <v>254</v>
      </c>
      <c r="E74">
        <f>SUM(Table112[[#This Row],[2024]:[2014]])</f>
        <v>9</v>
      </c>
      <c r="F74" s="12">
        <v>5</v>
      </c>
      <c r="G74" s="12">
        <v>4</v>
      </c>
      <c r="H74" s="12"/>
      <c r="I74" s="12"/>
    </row>
    <row r="75" spans="1:9" hidden="1" x14ac:dyDescent="0.35">
      <c r="A75" t="s">
        <v>107</v>
      </c>
      <c r="B75" t="s">
        <v>255</v>
      </c>
      <c r="C75" t="s">
        <v>256</v>
      </c>
      <c r="D75" t="s">
        <v>257</v>
      </c>
      <c r="E75">
        <f>SUM(Table112[[#This Row],[2024]:[2014]])</f>
        <v>36</v>
      </c>
      <c r="F75" s="12">
        <v>6</v>
      </c>
      <c r="G75" s="12">
        <v>20</v>
      </c>
      <c r="H75" s="12">
        <v>10</v>
      </c>
      <c r="I75" s="12"/>
    </row>
    <row r="76" spans="1:9" hidden="1" x14ac:dyDescent="0.35">
      <c r="A76" t="s">
        <v>107</v>
      </c>
      <c r="B76" t="s">
        <v>255</v>
      </c>
      <c r="C76" t="s">
        <v>258</v>
      </c>
      <c r="D76" t="s">
        <v>259</v>
      </c>
      <c r="E76">
        <f>SUM(Table112[[#This Row],[2024]:[2014]])</f>
        <v>2</v>
      </c>
      <c r="F76" s="12"/>
      <c r="G76" s="12"/>
      <c r="H76" s="12">
        <v>2</v>
      </c>
      <c r="I76" s="12"/>
    </row>
    <row r="77" spans="1:9" hidden="1" x14ac:dyDescent="0.35">
      <c r="A77" t="s">
        <v>107</v>
      </c>
      <c r="B77" t="s">
        <v>255</v>
      </c>
      <c r="C77" t="s">
        <v>260</v>
      </c>
      <c r="D77" t="s">
        <v>261</v>
      </c>
      <c r="E77">
        <f>SUM(Table112[[#This Row],[2024]:[2014]])</f>
        <v>14</v>
      </c>
      <c r="F77" s="12">
        <v>3</v>
      </c>
      <c r="G77" s="12">
        <v>4</v>
      </c>
      <c r="H77" s="12">
        <v>7</v>
      </c>
      <c r="I77" s="12"/>
    </row>
    <row r="78" spans="1:9" hidden="1" x14ac:dyDescent="0.35">
      <c r="A78" t="s">
        <v>107</v>
      </c>
      <c r="B78" t="s">
        <v>255</v>
      </c>
      <c r="C78" t="s">
        <v>262</v>
      </c>
      <c r="D78" t="s">
        <v>263</v>
      </c>
      <c r="E78">
        <f>SUM(Table112[[#This Row],[2024]:[2014]])</f>
        <v>48</v>
      </c>
      <c r="F78" s="12">
        <v>7</v>
      </c>
      <c r="G78" s="12">
        <v>15</v>
      </c>
      <c r="H78" s="12">
        <v>26</v>
      </c>
      <c r="I78" s="12"/>
    </row>
    <row r="79" spans="1:9" hidden="1" x14ac:dyDescent="0.35">
      <c r="A79" t="s">
        <v>107</v>
      </c>
      <c r="B79" t="s">
        <v>255</v>
      </c>
      <c r="C79" t="s">
        <v>264</v>
      </c>
      <c r="D79" t="s">
        <v>265</v>
      </c>
      <c r="E79">
        <f>SUM(Table112[[#This Row],[2024]:[2014]])</f>
        <v>2</v>
      </c>
      <c r="F79" s="12"/>
      <c r="G79" s="12">
        <v>2</v>
      </c>
      <c r="H79" s="12"/>
      <c r="I79" s="12"/>
    </row>
    <row r="80" spans="1:9" hidden="1" x14ac:dyDescent="0.35">
      <c r="A80" t="s">
        <v>107</v>
      </c>
      <c r="B80" t="s">
        <v>255</v>
      </c>
      <c r="C80" t="s">
        <v>266</v>
      </c>
      <c r="D80" t="s">
        <v>267</v>
      </c>
      <c r="E80">
        <f>SUM(Table112[[#This Row],[2024]:[2014]])</f>
        <v>54</v>
      </c>
      <c r="F80" s="12">
        <v>14</v>
      </c>
      <c r="G80" s="12">
        <v>35</v>
      </c>
      <c r="H80" s="12">
        <v>5</v>
      </c>
      <c r="I80" s="12"/>
    </row>
    <row r="81" spans="1:9" hidden="1" x14ac:dyDescent="0.35">
      <c r="A81" t="s">
        <v>107</v>
      </c>
      <c r="B81" t="s">
        <v>255</v>
      </c>
      <c r="C81" t="s">
        <v>268</v>
      </c>
      <c r="D81" t="s">
        <v>269</v>
      </c>
      <c r="E81">
        <f>SUM(Table112[[#This Row],[2024]:[2014]])</f>
        <v>18</v>
      </c>
      <c r="F81" s="12"/>
      <c r="G81" s="12">
        <v>18</v>
      </c>
      <c r="H81" s="12"/>
      <c r="I81" s="12"/>
    </row>
    <row r="82" spans="1:9" hidden="1" x14ac:dyDescent="0.35">
      <c r="A82" t="s">
        <v>107</v>
      </c>
      <c r="B82" t="s">
        <v>270</v>
      </c>
      <c r="C82" t="s">
        <v>115</v>
      </c>
      <c r="D82" t="s">
        <v>271</v>
      </c>
      <c r="E82">
        <f>SUM(Table112[[#This Row],[2024]:[2014]])</f>
        <v>987</v>
      </c>
      <c r="F82" s="12">
        <v>371</v>
      </c>
      <c r="G82" s="12">
        <v>401</v>
      </c>
      <c r="H82" s="12">
        <v>215</v>
      </c>
      <c r="I82" s="12"/>
    </row>
    <row r="83" spans="1:9" hidden="1" x14ac:dyDescent="0.35">
      <c r="A83" t="s">
        <v>107</v>
      </c>
      <c r="B83" t="s">
        <v>270</v>
      </c>
      <c r="C83" t="s">
        <v>115</v>
      </c>
      <c r="D83" t="s">
        <v>272</v>
      </c>
      <c r="E83">
        <f>SUM(Table112[[#This Row],[2024]:[2014]])</f>
        <v>601</v>
      </c>
      <c r="F83" s="12"/>
      <c r="G83" s="12"/>
      <c r="H83" s="12">
        <v>601</v>
      </c>
      <c r="I83" s="12"/>
    </row>
    <row r="84" spans="1:9" hidden="1" x14ac:dyDescent="0.35">
      <c r="A84" t="s">
        <v>107</v>
      </c>
      <c r="B84" t="s">
        <v>270</v>
      </c>
      <c r="C84" t="s">
        <v>115</v>
      </c>
      <c r="D84" t="s">
        <v>273</v>
      </c>
      <c r="E84">
        <f>SUM(Table112[[#This Row],[2024]:[2014]])</f>
        <v>19</v>
      </c>
      <c r="F84" s="12"/>
      <c r="G84" s="12">
        <v>19</v>
      </c>
      <c r="H84" s="12"/>
      <c r="I84" s="12"/>
    </row>
    <row r="85" spans="1:9" hidden="1" x14ac:dyDescent="0.35">
      <c r="A85" t="s">
        <v>107</v>
      </c>
      <c r="B85" t="s">
        <v>270</v>
      </c>
      <c r="C85" t="s">
        <v>274</v>
      </c>
      <c r="D85" t="s">
        <v>275</v>
      </c>
      <c r="E85">
        <f>SUM(Table112[[#This Row],[2024]:[2014]])</f>
        <v>43</v>
      </c>
      <c r="F85" s="12"/>
      <c r="G85" s="12">
        <v>24</v>
      </c>
      <c r="H85" s="12">
        <v>19</v>
      </c>
      <c r="I85" s="12"/>
    </row>
    <row r="86" spans="1:9" hidden="1" x14ac:dyDescent="0.35">
      <c r="A86" t="s">
        <v>107</v>
      </c>
      <c r="B86" t="s">
        <v>270</v>
      </c>
      <c r="C86" t="s">
        <v>276</v>
      </c>
      <c r="D86" t="s">
        <v>277</v>
      </c>
      <c r="E86">
        <f>SUM(Table112[[#This Row],[2024]:[2014]])</f>
        <v>45</v>
      </c>
      <c r="F86" s="12">
        <v>28</v>
      </c>
      <c r="G86" s="12">
        <v>6</v>
      </c>
      <c r="H86" s="12">
        <v>11</v>
      </c>
      <c r="I86" s="12"/>
    </row>
    <row r="87" spans="1:9" hidden="1" x14ac:dyDescent="0.35">
      <c r="A87" t="s">
        <v>107</v>
      </c>
      <c r="B87" t="s">
        <v>270</v>
      </c>
      <c r="C87" t="s">
        <v>278</v>
      </c>
      <c r="D87" t="s">
        <v>279</v>
      </c>
      <c r="E87">
        <f>SUM(Table112[[#This Row],[2024]:[2014]])</f>
        <v>4</v>
      </c>
      <c r="F87" s="12">
        <v>1</v>
      </c>
      <c r="G87" s="12">
        <v>1</v>
      </c>
      <c r="H87" s="12">
        <v>2</v>
      </c>
      <c r="I87" s="12"/>
    </row>
    <row r="88" spans="1:9" hidden="1" x14ac:dyDescent="0.35">
      <c r="A88" t="s">
        <v>107</v>
      </c>
      <c r="B88" t="s">
        <v>270</v>
      </c>
      <c r="C88" t="s">
        <v>280</v>
      </c>
      <c r="D88" t="s">
        <v>281</v>
      </c>
      <c r="E88">
        <f>SUM(Table112[[#This Row],[2024]:[2014]])</f>
        <v>116</v>
      </c>
      <c r="F88" s="12">
        <v>27</v>
      </c>
      <c r="G88" s="12">
        <v>29</v>
      </c>
      <c r="H88" s="12">
        <v>60</v>
      </c>
      <c r="I88" s="12"/>
    </row>
    <row r="89" spans="1:9" hidden="1" x14ac:dyDescent="0.35">
      <c r="A89" t="s">
        <v>107</v>
      </c>
      <c r="B89" t="s">
        <v>270</v>
      </c>
      <c r="C89" t="s">
        <v>282</v>
      </c>
      <c r="D89" t="s">
        <v>283</v>
      </c>
      <c r="E89">
        <f>SUM(Table112[[#This Row],[2024]:[2014]])</f>
        <v>351</v>
      </c>
      <c r="F89" s="12">
        <v>107</v>
      </c>
      <c r="G89" s="12">
        <v>94</v>
      </c>
      <c r="H89" s="12">
        <v>150</v>
      </c>
      <c r="I89" s="12">
        <v>0</v>
      </c>
    </row>
    <row r="90" spans="1:9" hidden="1" x14ac:dyDescent="0.35">
      <c r="A90" t="s">
        <v>107</v>
      </c>
      <c r="B90" t="s">
        <v>270</v>
      </c>
      <c r="C90" t="s">
        <v>284</v>
      </c>
      <c r="D90" t="s">
        <v>285</v>
      </c>
      <c r="E90">
        <f>SUM(Table112[[#This Row],[2024]:[2014]])</f>
        <v>1</v>
      </c>
      <c r="F90" s="12"/>
      <c r="G90" s="12">
        <v>1</v>
      </c>
      <c r="H90" s="12"/>
      <c r="I90" s="12"/>
    </row>
    <row r="91" spans="1:9" hidden="1" x14ac:dyDescent="0.35">
      <c r="A91" t="s">
        <v>107</v>
      </c>
      <c r="B91" t="s">
        <v>270</v>
      </c>
      <c r="C91" t="s">
        <v>286</v>
      </c>
      <c r="D91" t="s">
        <v>287</v>
      </c>
      <c r="E91">
        <f>SUM(Table112[[#This Row],[2024]:[2014]])</f>
        <v>1</v>
      </c>
      <c r="F91" s="12"/>
      <c r="G91" s="12"/>
      <c r="H91" s="12">
        <v>1</v>
      </c>
      <c r="I91" s="12"/>
    </row>
    <row r="92" spans="1:9" hidden="1" x14ac:dyDescent="0.35">
      <c r="A92" t="s">
        <v>107</v>
      </c>
      <c r="B92" t="s">
        <v>270</v>
      </c>
      <c r="C92" t="s">
        <v>288</v>
      </c>
      <c r="D92" t="s">
        <v>289</v>
      </c>
      <c r="E92">
        <f>SUM(Table112[[#This Row],[2024]:[2014]])</f>
        <v>15</v>
      </c>
      <c r="F92" s="12"/>
      <c r="G92" s="12">
        <v>3</v>
      </c>
      <c r="H92" s="12">
        <v>12</v>
      </c>
      <c r="I92" s="12"/>
    </row>
    <row r="93" spans="1:9" hidden="1" x14ac:dyDescent="0.35">
      <c r="A93" t="s">
        <v>107</v>
      </c>
      <c r="B93" t="s">
        <v>270</v>
      </c>
      <c r="C93" t="s">
        <v>290</v>
      </c>
      <c r="D93" t="s">
        <v>291</v>
      </c>
      <c r="E93">
        <f>SUM(Table112[[#This Row],[2024]:[2014]])</f>
        <v>16</v>
      </c>
      <c r="F93" s="12">
        <v>16</v>
      </c>
      <c r="G93" s="12"/>
      <c r="H93" s="12"/>
      <c r="I93" s="12"/>
    </row>
    <row r="94" spans="1:9" hidden="1" x14ac:dyDescent="0.35">
      <c r="A94" t="s">
        <v>107</v>
      </c>
      <c r="B94" t="s">
        <v>270</v>
      </c>
      <c r="C94" t="s">
        <v>292</v>
      </c>
      <c r="D94" t="s">
        <v>293</v>
      </c>
      <c r="E94">
        <f>SUM(Table112[[#This Row],[2024]:[2014]])</f>
        <v>15</v>
      </c>
      <c r="F94" s="12"/>
      <c r="G94" s="12">
        <v>4</v>
      </c>
      <c r="H94" s="12">
        <v>11</v>
      </c>
      <c r="I94" s="12"/>
    </row>
    <row r="95" spans="1:9" hidden="1" x14ac:dyDescent="0.35">
      <c r="A95" t="s">
        <v>107</v>
      </c>
      <c r="B95" t="s">
        <v>270</v>
      </c>
      <c r="C95" t="s">
        <v>294</v>
      </c>
      <c r="D95" t="s">
        <v>295</v>
      </c>
      <c r="E95">
        <f>SUM(Table112[[#This Row],[2024]:[2014]])</f>
        <v>44</v>
      </c>
      <c r="F95" s="12">
        <v>3</v>
      </c>
      <c r="G95" s="12">
        <v>15</v>
      </c>
      <c r="H95" s="12">
        <v>26</v>
      </c>
      <c r="I95" s="12"/>
    </row>
    <row r="96" spans="1:9" hidden="1" x14ac:dyDescent="0.35">
      <c r="A96" t="s">
        <v>107</v>
      </c>
      <c r="B96" t="s">
        <v>270</v>
      </c>
      <c r="C96" t="s">
        <v>296</v>
      </c>
      <c r="D96" t="s">
        <v>297</v>
      </c>
      <c r="E96">
        <f>SUM(Table112[[#This Row],[2024]:[2014]])</f>
        <v>47</v>
      </c>
      <c r="F96" s="12">
        <v>9</v>
      </c>
      <c r="G96" s="12">
        <v>28</v>
      </c>
      <c r="H96" s="12">
        <v>10</v>
      </c>
      <c r="I96" s="12"/>
    </row>
    <row r="97" spans="1:11" hidden="1" x14ac:dyDescent="0.35">
      <c r="A97" t="s">
        <v>107</v>
      </c>
      <c r="B97" t="s">
        <v>270</v>
      </c>
      <c r="C97" t="s">
        <v>298</v>
      </c>
      <c r="D97" t="s">
        <v>299</v>
      </c>
      <c r="E97">
        <f>SUM(Table112[[#This Row],[2024]:[2014]])</f>
        <v>0</v>
      </c>
      <c r="F97" s="12"/>
      <c r="G97" s="12"/>
      <c r="H97" s="12"/>
      <c r="I97" s="12">
        <v>0</v>
      </c>
    </row>
    <row r="98" spans="1:11" hidden="1" x14ac:dyDescent="0.35">
      <c r="A98" t="s">
        <v>107</v>
      </c>
      <c r="B98" t="s">
        <v>270</v>
      </c>
      <c r="C98" t="s">
        <v>300</v>
      </c>
      <c r="D98" t="s">
        <v>301</v>
      </c>
      <c r="E98">
        <f>SUM(Table112[[#This Row],[2024]:[2014]])</f>
        <v>3</v>
      </c>
      <c r="F98" s="12">
        <v>2</v>
      </c>
      <c r="G98" s="12">
        <v>1</v>
      </c>
      <c r="H98" s="12"/>
      <c r="I98" s="12"/>
    </row>
    <row r="99" spans="1:11" hidden="1" x14ac:dyDescent="0.35">
      <c r="A99" t="s">
        <v>107</v>
      </c>
      <c r="B99" t="s">
        <v>270</v>
      </c>
      <c r="C99" t="s">
        <v>302</v>
      </c>
      <c r="D99" t="s">
        <v>303</v>
      </c>
      <c r="E99">
        <f>SUM(Table112[[#This Row],[2024]:[2014]])</f>
        <v>4</v>
      </c>
      <c r="F99" s="12"/>
      <c r="G99" s="12">
        <v>1</v>
      </c>
      <c r="H99" s="12">
        <v>3</v>
      </c>
      <c r="I99" s="12"/>
    </row>
    <row r="100" spans="1:11" hidden="1" x14ac:dyDescent="0.35">
      <c r="A100" t="s">
        <v>107</v>
      </c>
      <c r="B100" t="s">
        <v>270</v>
      </c>
      <c r="C100" t="s">
        <v>304</v>
      </c>
      <c r="D100" t="s">
        <v>305</v>
      </c>
      <c r="E100">
        <f>SUM(Table112[[#This Row],[2024]:[2014]])</f>
        <v>4</v>
      </c>
      <c r="F100" s="12">
        <v>1</v>
      </c>
      <c r="G100" s="12">
        <v>3</v>
      </c>
      <c r="H100" s="12"/>
      <c r="I100" s="12"/>
    </row>
    <row r="101" spans="1:11" hidden="1" x14ac:dyDescent="0.35">
      <c r="A101" t="s">
        <v>107</v>
      </c>
      <c r="B101" t="s">
        <v>270</v>
      </c>
      <c r="C101" t="s">
        <v>306</v>
      </c>
      <c r="D101" t="s">
        <v>307</v>
      </c>
      <c r="E101">
        <f>SUM(Table112[[#This Row],[2024]:[2014]])</f>
        <v>5</v>
      </c>
      <c r="F101" s="12">
        <v>1</v>
      </c>
      <c r="G101" s="12">
        <v>4</v>
      </c>
      <c r="H101" s="12"/>
      <c r="I101" s="12"/>
    </row>
    <row r="102" spans="1:11" hidden="1" x14ac:dyDescent="0.35">
      <c r="A102" t="s">
        <v>107</v>
      </c>
      <c r="B102" t="s">
        <v>270</v>
      </c>
      <c r="C102" t="s">
        <v>308</v>
      </c>
      <c r="D102" t="s">
        <v>309</v>
      </c>
      <c r="E102">
        <f>SUM(Table112[[#This Row],[2024]:[2014]])</f>
        <v>1</v>
      </c>
      <c r="F102" s="12"/>
      <c r="G102" s="12">
        <v>1</v>
      </c>
      <c r="H102" s="12"/>
      <c r="I102" s="12"/>
    </row>
    <row r="103" spans="1:11" hidden="1" x14ac:dyDescent="0.35">
      <c r="A103" t="s">
        <v>107</v>
      </c>
      <c r="B103" t="s">
        <v>270</v>
      </c>
      <c r="C103" t="s">
        <v>310</v>
      </c>
      <c r="D103" t="s">
        <v>311</v>
      </c>
      <c r="E103">
        <f>SUM(Table112[[#This Row],[2024]:[2014]])</f>
        <v>3</v>
      </c>
      <c r="F103" s="12"/>
      <c r="G103" s="12"/>
      <c r="H103" s="12">
        <v>3</v>
      </c>
      <c r="I103" s="12"/>
    </row>
    <row r="104" spans="1:11" hidden="1" x14ac:dyDescent="0.35">
      <c r="A104" t="s">
        <v>107</v>
      </c>
      <c r="B104" t="s">
        <v>270</v>
      </c>
      <c r="C104" t="s">
        <v>312</v>
      </c>
      <c r="D104" t="s">
        <v>313</v>
      </c>
      <c r="E104">
        <f>SUM(Table112[[#This Row],[2024]:[2014]])</f>
        <v>1</v>
      </c>
      <c r="F104" s="12"/>
      <c r="G104" s="12"/>
      <c r="H104" s="12">
        <v>1</v>
      </c>
      <c r="I104" s="12"/>
    </row>
    <row r="105" spans="1:11" hidden="1" x14ac:dyDescent="0.35">
      <c r="A105" t="s">
        <v>107</v>
      </c>
      <c r="B105" t="s">
        <v>270</v>
      </c>
      <c r="C105" t="s">
        <v>314</v>
      </c>
      <c r="D105" t="s">
        <v>315</v>
      </c>
      <c r="E105">
        <f>SUM(Table112[[#This Row],[2024]:[2014]])</f>
        <v>2</v>
      </c>
      <c r="F105" s="12"/>
      <c r="G105" s="12"/>
      <c r="H105" s="12">
        <v>2</v>
      </c>
      <c r="I105" s="12"/>
    </row>
    <row r="106" spans="1:11" hidden="1" x14ac:dyDescent="0.35">
      <c r="A106" t="s">
        <v>107</v>
      </c>
      <c r="B106" t="s">
        <v>270</v>
      </c>
      <c r="C106" t="s">
        <v>316</v>
      </c>
      <c r="D106" t="s">
        <v>317</v>
      </c>
      <c r="E106">
        <f>SUM(Table112[[#This Row],[2024]:[2014]])</f>
        <v>5</v>
      </c>
      <c r="F106" s="12">
        <v>2</v>
      </c>
      <c r="G106" s="12">
        <v>3</v>
      </c>
      <c r="H106" s="12"/>
      <c r="I106" s="12"/>
    </row>
    <row r="107" spans="1:11" hidden="1" x14ac:dyDescent="0.35">
      <c r="A107" t="s">
        <v>107</v>
      </c>
      <c r="B107" t="s">
        <v>270</v>
      </c>
      <c r="C107" t="s">
        <v>318</v>
      </c>
      <c r="D107" t="s">
        <v>319</v>
      </c>
      <c r="E107">
        <f>SUM(Table112[[#This Row],[2024]:[2014]])</f>
        <v>8</v>
      </c>
      <c r="F107" s="12"/>
      <c r="G107" s="12">
        <v>1</v>
      </c>
      <c r="H107" s="12">
        <v>7</v>
      </c>
      <c r="I107" s="12"/>
    </row>
    <row r="108" spans="1:11" hidden="1" x14ac:dyDescent="0.35">
      <c r="A108" t="s">
        <v>107</v>
      </c>
      <c r="B108" t="s">
        <v>270</v>
      </c>
      <c r="C108" t="s">
        <v>320</v>
      </c>
      <c r="D108" t="s">
        <v>321</v>
      </c>
      <c r="E108">
        <f>SUM(Table112[[#This Row],[2024]:[2014]])</f>
        <v>4</v>
      </c>
      <c r="F108" s="12"/>
      <c r="G108" s="12">
        <v>1</v>
      </c>
      <c r="H108" s="12">
        <v>3</v>
      </c>
      <c r="I108" s="12"/>
    </row>
    <row r="109" spans="1:11" hidden="1" x14ac:dyDescent="0.35">
      <c r="A109" t="s">
        <v>107</v>
      </c>
      <c r="B109" t="s">
        <v>270</v>
      </c>
      <c r="C109" t="s">
        <v>322</v>
      </c>
      <c r="D109" t="s">
        <v>323</v>
      </c>
      <c r="E109">
        <f>SUM(Table112[[#This Row],[2024]:[2014]])</f>
        <v>5</v>
      </c>
      <c r="F109" s="12"/>
      <c r="G109" s="12"/>
      <c r="H109" s="12">
        <v>5</v>
      </c>
      <c r="I109" s="12">
        <v>0</v>
      </c>
    </row>
    <row r="110" spans="1:11" hidden="1" x14ac:dyDescent="0.35">
      <c r="A110" t="s">
        <v>107</v>
      </c>
      <c r="B110" t="s">
        <v>270</v>
      </c>
      <c r="C110" t="s">
        <v>324</v>
      </c>
      <c r="D110" t="s">
        <v>325</v>
      </c>
      <c r="E110">
        <f>SUM(Table112[[#This Row],[2024]:[2014]])</f>
        <v>70</v>
      </c>
      <c r="F110" s="12">
        <v>32</v>
      </c>
      <c r="G110" s="12">
        <v>27</v>
      </c>
      <c r="H110" s="12">
        <v>11</v>
      </c>
      <c r="I110" s="12"/>
    </row>
    <row r="111" spans="1:11" hidden="1" x14ac:dyDescent="0.35">
      <c r="A111" t="s">
        <v>326</v>
      </c>
      <c r="B111" t="s">
        <v>108</v>
      </c>
      <c r="C111" t="s">
        <v>327</v>
      </c>
      <c r="D111" t="s">
        <v>328</v>
      </c>
      <c r="E111">
        <f>SUM(Table112[[#This Row],[2024]:[2014]])</f>
        <v>1</v>
      </c>
      <c r="F111" s="12"/>
      <c r="G111" s="12">
        <v>1</v>
      </c>
      <c r="H111" s="12"/>
      <c r="I111" s="12"/>
      <c r="J111" s="12"/>
      <c r="K111" s="12"/>
    </row>
    <row r="112" spans="1:11" hidden="1" x14ac:dyDescent="0.35">
      <c r="A112" t="s">
        <v>326</v>
      </c>
      <c r="B112" t="s">
        <v>114</v>
      </c>
      <c r="C112" t="s">
        <v>115</v>
      </c>
      <c r="D112" t="s">
        <v>116</v>
      </c>
      <c r="E112">
        <f>SUM(Table112[[#This Row],[2024]:[2014]])</f>
        <v>42</v>
      </c>
      <c r="F112" s="12">
        <v>8</v>
      </c>
      <c r="G112" s="12">
        <v>2</v>
      </c>
      <c r="H112" s="12">
        <v>7</v>
      </c>
      <c r="I112" s="12">
        <v>4</v>
      </c>
      <c r="J112" s="12">
        <v>21</v>
      </c>
      <c r="K112" s="12"/>
    </row>
    <row r="113" spans="1:11" hidden="1" x14ac:dyDescent="0.35">
      <c r="A113" t="s">
        <v>326</v>
      </c>
      <c r="B113" t="s">
        <v>119</v>
      </c>
      <c r="C113" t="s">
        <v>329</v>
      </c>
      <c r="D113" t="s">
        <v>330</v>
      </c>
      <c r="E113">
        <f>SUM(Table112[[#This Row],[2024]:[2014]])</f>
        <v>1</v>
      </c>
      <c r="F113" s="12"/>
      <c r="G113" s="12"/>
      <c r="H113" s="12"/>
      <c r="I113" s="12">
        <v>1</v>
      </c>
      <c r="J113" s="12"/>
      <c r="K113" s="12"/>
    </row>
    <row r="114" spans="1:11" hidden="1" x14ac:dyDescent="0.35">
      <c r="A114" t="s">
        <v>326</v>
      </c>
      <c r="B114" t="s">
        <v>119</v>
      </c>
      <c r="C114" t="s">
        <v>331</v>
      </c>
      <c r="D114" t="s">
        <v>332</v>
      </c>
      <c r="E114">
        <f>SUM(Table112[[#This Row],[2024]:[2014]])</f>
        <v>1</v>
      </c>
      <c r="F114" s="12"/>
      <c r="G114" s="12"/>
      <c r="H114" s="12"/>
      <c r="I114" s="12"/>
      <c r="J114" s="12">
        <v>1</v>
      </c>
      <c r="K114" s="12"/>
    </row>
    <row r="115" spans="1:11" hidden="1" x14ac:dyDescent="0.35">
      <c r="A115" t="s">
        <v>326</v>
      </c>
      <c r="B115" t="s">
        <v>119</v>
      </c>
      <c r="C115" t="s">
        <v>126</v>
      </c>
      <c r="D115" t="s">
        <v>127</v>
      </c>
      <c r="E115">
        <f>SUM(Table112[[#This Row],[2024]:[2014]])</f>
        <v>12</v>
      </c>
      <c r="F115" s="12">
        <v>1</v>
      </c>
      <c r="G115" s="12"/>
      <c r="H115" s="12">
        <v>10</v>
      </c>
      <c r="I115" s="12">
        <v>1</v>
      </c>
      <c r="J115" s="12"/>
      <c r="K115" s="12"/>
    </row>
    <row r="116" spans="1:11" hidden="1" x14ac:dyDescent="0.35">
      <c r="A116" t="s">
        <v>326</v>
      </c>
      <c r="B116" t="s">
        <v>128</v>
      </c>
      <c r="C116" t="s">
        <v>333</v>
      </c>
      <c r="D116" t="s">
        <v>334</v>
      </c>
      <c r="E116">
        <f>SUM(Table112[[#This Row],[2024]:[2014]])</f>
        <v>10</v>
      </c>
      <c r="F116" s="12"/>
      <c r="G116" s="12"/>
      <c r="H116" s="12"/>
      <c r="I116" s="12"/>
      <c r="J116" s="12">
        <v>10</v>
      </c>
      <c r="K116" s="12"/>
    </row>
    <row r="117" spans="1:11" hidden="1" x14ac:dyDescent="0.35">
      <c r="A117" t="s">
        <v>326</v>
      </c>
      <c r="B117" t="s">
        <v>134</v>
      </c>
      <c r="C117" t="s">
        <v>135</v>
      </c>
      <c r="D117" t="s">
        <v>136</v>
      </c>
      <c r="E117">
        <f>SUM(Table112[[#This Row],[2024]:[2014]])</f>
        <v>15</v>
      </c>
      <c r="F117" s="12"/>
      <c r="G117" s="12"/>
      <c r="H117" s="12"/>
      <c r="I117" s="12"/>
      <c r="J117" s="12">
        <v>15</v>
      </c>
      <c r="K117" s="12">
        <v>0</v>
      </c>
    </row>
    <row r="118" spans="1:11" hidden="1" x14ac:dyDescent="0.35">
      <c r="A118" t="s">
        <v>326</v>
      </c>
      <c r="B118" t="s">
        <v>137</v>
      </c>
      <c r="C118" t="s">
        <v>138</v>
      </c>
      <c r="D118" t="s">
        <v>139</v>
      </c>
      <c r="E118">
        <f>SUM(Table112[[#This Row],[2024]:[2014]])</f>
        <v>2</v>
      </c>
      <c r="F118" s="12"/>
      <c r="G118" s="12">
        <v>2</v>
      </c>
      <c r="H118" s="12"/>
      <c r="I118" s="12"/>
      <c r="J118" s="12"/>
      <c r="K118" s="12"/>
    </row>
    <row r="119" spans="1:11" hidden="1" x14ac:dyDescent="0.35">
      <c r="A119" t="s">
        <v>326</v>
      </c>
      <c r="B119" t="s">
        <v>140</v>
      </c>
      <c r="C119" t="s">
        <v>115</v>
      </c>
      <c r="D119" t="s">
        <v>335</v>
      </c>
      <c r="E119">
        <f>SUM(Table112[[#This Row],[2024]:[2014]])</f>
        <v>31</v>
      </c>
      <c r="F119" s="12"/>
      <c r="G119" s="12"/>
      <c r="H119" s="12"/>
      <c r="I119" s="12">
        <v>31</v>
      </c>
      <c r="J119" s="12"/>
      <c r="K119" s="12"/>
    </row>
    <row r="120" spans="1:11" hidden="1" x14ac:dyDescent="0.35">
      <c r="A120" t="s">
        <v>326</v>
      </c>
      <c r="B120" t="s">
        <v>140</v>
      </c>
      <c r="C120" t="s">
        <v>115</v>
      </c>
      <c r="D120" t="s">
        <v>336</v>
      </c>
      <c r="E120">
        <f>SUM(Table112[[#This Row],[2024]:[2014]])</f>
        <v>2</v>
      </c>
      <c r="F120" s="12"/>
      <c r="G120" s="12"/>
      <c r="H120" s="12"/>
      <c r="I120" s="12"/>
      <c r="J120" s="12">
        <v>2</v>
      </c>
      <c r="K120" s="12"/>
    </row>
    <row r="121" spans="1:11" hidden="1" x14ac:dyDescent="0.35">
      <c r="A121" t="s">
        <v>326</v>
      </c>
      <c r="B121" t="s">
        <v>140</v>
      </c>
      <c r="C121" t="s">
        <v>141</v>
      </c>
      <c r="D121" t="s">
        <v>142</v>
      </c>
      <c r="E121">
        <f>SUM(Table112[[#This Row],[2024]:[2014]])</f>
        <v>1</v>
      </c>
      <c r="F121" s="12"/>
      <c r="G121" s="12"/>
      <c r="H121" s="12"/>
      <c r="I121" s="12">
        <v>-1</v>
      </c>
      <c r="J121" s="12">
        <v>2</v>
      </c>
      <c r="K121" s="12"/>
    </row>
    <row r="122" spans="1:11" hidden="1" x14ac:dyDescent="0.35">
      <c r="A122" t="s">
        <v>326</v>
      </c>
      <c r="B122" t="s">
        <v>140</v>
      </c>
      <c r="C122" t="s">
        <v>337</v>
      </c>
      <c r="D122" t="s">
        <v>338</v>
      </c>
      <c r="E122">
        <f>SUM(Table112[[#This Row],[2024]:[2014]])</f>
        <v>2</v>
      </c>
      <c r="F122" s="12"/>
      <c r="G122" s="12"/>
      <c r="H122" s="12"/>
      <c r="I122" s="12"/>
      <c r="J122" s="12">
        <v>2</v>
      </c>
      <c r="K122" s="12"/>
    </row>
    <row r="123" spans="1:11" hidden="1" x14ac:dyDescent="0.35">
      <c r="A123" t="s">
        <v>326</v>
      </c>
      <c r="B123" t="s">
        <v>145</v>
      </c>
      <c r="C123" t="s">
        <v>115</v>
      </c>
      <c r="D123" t="s">
        <v>146</v>
      </c>
      <c r="E123">
        <f>SUM(Table112[[#This Row],[2024]:[2014]])</f>
        <v>31</v>
      </c>
      <c r="F123" s="12">
        <v>1</v>
      </c>
      <c r="G123" s="12">
        <v>30</v>
      </c>
      <c r="H123" s="12"/>
      <c r="I123" s="12"/>
      <c r="J123" s="12"/>
      <c r="K123" s="12"/>
    </row>
    <row r="124" spans="1:11" hidden="1" x14ac:dyDescent="0.35">
      <c r="A124" t="s">
        <v>326</v>
      </c>
      <c r="B124" t="s">
        <v>145</v>
      </c>
      <c r="C124" t="s">
        <v>115</v>
      </c>
      <c r="D124" t="s">
        <v>147</v>
      </c>
      <c r="E124">
        <f>SUM(Table112[[#This Row],[2024]:[2014]])</f>
        <v>3</v>
      </c>
      <c r="F124" s="12"/>
      <c r="G124" s="12"/>
      <c r="H124" s="12">
        <v>1</v>
      </c>
      <c r="I124" s="12">
        <v>1</v>
      </c>
      <c r="J124" s="12">
        <v>1</v>
      </c>
      <c r="K124" s="12"/>
    </row>
    <row r="125" spans="1:11" hidden="1" x14ac:dyDescent="0.35">
      <c r="A125" t="s">
        <v>326</v>
      </c>
      <c r="B125" t="s">
        <v>145</v>
      </c>
      <c r="C125" t="s">
        <v>115</v>
      </c>
      <c r="D125" t="s">
        <v>339</v>
      </c>
      <c r="E125">
        <f>SUM(Table112[[#This Row],[2024]:[2014]])</f>
        <v>3</v>
      </c>
      <c r="F125" s="12"/>
      <c r="G125" s="12"/>
      <c r="H125" s="12"/>
      <c r="I125" s="12">
        <v>3</v>
      </c>
      <c r="J125" s="12"/>
      <c r="K125" s="12"/>
    </row>
    <row r="126" spans="1:11" hidden="1" x14ac:dyDescent="0.35">
      <c r="A126" t="s">
        <v>326</v>
      </c>
      <c r="B126" t="s">
        <v>145</v>
      </c>
      <c r="C126" t="s">
        <v>115</v>
      </c>
      <c r="D126" t="s">
        <v>149</v>
      </c>
      <c r="E126">
        <f>SUM(Table112[[#This Row],[2024]:[2014]])</f>
        <v>5</v>
      </c>
      <c r="F126" s="12"/>
      <c r="G126" s="12">
        <v>1</v>
      </c>
      <c r="H126" s="12">
        <v>1</v>
      </c>
      <c r="I126" s="12">
        <v>1</v>
      </c>
      <c r="J126" s="12">
        <v>2</v>
      </c>
      <c r="K126" s="12"/>
    </row>
    <row r="127" spans="1:11" hidden="1" x14ac:dyDescent="0.35">
      <c r="A127" t="s">
        <v>326</v>
      </c>
      <c r="B127" t="s">
        <v>145</v>
      </c>
      <c r="C127" t="s">
        <v>115</v>
      </c>
      <c r="D127" t="s">
        <v>340</v>
      </c>
      <c r="E127">
        <f>SUM(Table112[[#This Row],[2024]:[2014]])</f>
        <v>3</v>
      </c>
      <c r="F127" s="12"/>
      <c r="G127" s="12"/>
      <c r="H127" s="12">
        <v>1</v>
      </c>
      <c r="I127" s="12">
        <v>2</v>
      </c>
      <c r="J127" s="12"/>
      <c r="K127" s="12"/>
    </row>
    <row r="128" spans="1:11" hidden="1" x14ac:dyDescent="0.35">
      <c r="A128" t="s">
        <v>326</v>
      </c>
      <c r="B128" t="s">
        <v>145</v>
      </c>
      <c r="C128" t="s">
        <v>115</v>
      </c>
      <c r="D128" t="s">
        <v>341</v>
      </c>
      <c r="E128">
        <f>SUM(Table112[[#This Row],[2024]:[2014]])</f>
        <v>18</v>
      </c>
      <c r="F128" s="12"/>
      <c r="G128" s="12"/>
      <c r="H128" s="12"/>
      <c r="I128" s="12">
        <v>8</v>
      </c>
      <c r="J128" s="12">
        <v>10</v>
      </c>
      <c r="K128" s="12"/>
    </row>
    <row r="129" spans="1:11" hidden="1" x14ac:dyDescent="0.35">
      <c r="A129" t="s">
        <v>326</v>
      </c>
      <c r="B129" t="s">
        <v>145</v>
      </c>
      <c r="C129" t="s">
        <v>115</v>
      </c>
      <c r="D129" t="s">
        <v>150</v>
      </c>
      <c r="E129">
        <f>SUM(Table112[[#This Row],[2024]:[2014]])</f>
        <v>1</v>
      </c>
      <c r="F129" s="12"/>
      <c r="G129" s="12"/>
      <c r="H129" s="12">
        <v>1</v>
      </c>
      <c r="I129" s="12"/>
      <c r="J129" s="12"/>
      <c r="K129" s="12"/>
    </row>
    <row r="130" spans="1:11" hidden="1" x14ac:dyDescent="0.35">
      <c r="A130" t="s">
        <v>326</v>
      </c>
      <c r="B130" t="s">
        <v>145</v>
      </c>
      <c r="C130" t="s">
        <v>115</v>
      </c>
      <c r="D130" t="s">
        <v>151</v>
      </c>
      <c r="E130">
        <f>SUM(Table112[[#This Row],[2024]:[2014]])</f>
        <v>15</v>
      </c>
      <c r="F130" s="12"/>
      <c r="G130" s="12">
        <v>1</v>
      </c>
      <c r="H130" s="12">
        <v>14</v>
      </c>
      <c r="I130" s="12"/>
      <c r="J130" s="12"/>
      <c r="K130" s="12"/>
    </row>
    <row r="131" spans="1:11" hidden="1" x14ac:dyDescent="0.35">
      <c r="A131" t="s">
        <v>326</v>
      </c>
      <c r="B131" t="s">
        <v>145</v>
      </c>
      <c r="C131" t="s">
        <v>115</v>
      </c>
      <c r="D131" t="s">
        <v>152</v>
      </c>
      <c r="E131">
        <f>SUM(Table112[[#This Row],[2024]:[2014]])</f>
        <v>137</v>
      </c>
      <c r="F131" s="12">
        <v>56</v>
      </c>
      <c r="G131" s="12">
        <v>25</v>
      </c>
      <c r="H131" s="12">
        <v>10</v>
      </c>
      <c r="I131" s="12">
        <v>13</v>
      </c>
      <c r="J131" s="12">
        <v>33</v>
      </c>
      <c r="K131" s="12"/>
    </row>
    <row r="132" spans="1:11" hidden="1" x14ac:dyDescent="0.35">
      <c r="A132" t="s">
        <v>326</v>
      </c>
      <c r="B132" t="s">
        <v>145</v>
      </c>
      <c r="C132" t="s">
        <v>115</v>
      </c>
      <c r="D132" t="s">
        <v>342</v>
      </c>
      <c r="E132">
        <f>SUM(Table112[[#This Row],[2024]:[2014]])</f>
        <v>18</v>
      </c>
      <c r="F132" s="12"/>
      <c r="G132" s="12"/>
      <c r="H132" s="12">
        <v>8</v>
      </c>
      <c r="I132" s="12">
        <v>9</v>
      </c>
      <c r="J132" s="12">
        <v>1</v>
      </c>
      <c r="K132" s="12"/>
    </row>
    <row r="133" spans="1:11" hidden="1" x14ac:dyDescent="0.35">
      <c r="A133" t="s">
        <v>326</v>
      </c>
      <c r="B133" t="s">
        <v>145</v>
      </c>
      <c r="C133" t="s">
        <v>115</v>
      </c>
      <c r="D133" t="s">
        <v>343</v>
      </c>
      <c r="E133">
        <f>SUM(Table112[[#This Row],[2024]:[2014]])</f>
        <v>2</v>
      </c>
      <c r="F133" s="12"/>
      <c r="G133" s="12"/>
      <c r="H133" s="12"/>
      <c r="I133" s="12">
        <v>2</v>
      </c>
      <c r="J133" s="12"/>
      <c r="K133" s="12"/>
    </row>
    <row r="134" spans="1:11" hidden="1" x14ac:dyDescent="0.35">
      <c r="A134" t="s">
        <v>326</v>
      </c>
      <c r="B134" t="s">
        <v>145</v>
      </c>
      <c r="C134" t="s">
        <v>115</v>
      </c>
      <c r="D134" t="s">
        <v>153</v>
      </c>
      <c r="E134">
        <f>SUM(Table112[[#This Row],[2024]:[2014]])</f>
        <v>17</v>
      </c>
      <c r="F134" s="12">
        <v>17</v>
      </c>
      <c r="G134" s="12"/>
      <c r="H134" s="12"/>
      <c r="I134" s="12"/>
      <c r="J134" s="12"/>
      <c r="K134" s="12"/>
    </row>
    <row r="135" spans="1:11" hidden="1" x14ac:dyDescent="0.35">
      <c r="A135" t="s">
        <v>326</v>
      </c>
      <c r="B135" t="s">
        <v>145</v>
      </c>
      <c r="C135" t="s">
        <v>344</v>
      </c>
      <c r="D135" t="s">
        <v>345</v>
      </c>
      <c r="E135">
        <f>SUM(Table112[[#This Row],[2024]:[2014]])</f>
        <v>22</v>
      </c>
      <c r="F135" s="12"/>
      <c r="G135" s="12"/>
      <c r="H135" s="12">
        <v>22</v>
      </c>
      <c r="I135" s="12"/>
      <c r="J135" s="12"/>
      <c r="K135" s="12"/>
    </row>
    <row r="136" spans="1:11" hidden="1" x14ac:dyDescent="0.35">
      <c r="A136" t="s">
        <v>326</v>
      </c>
      <c r="B136" t="s">
        <v>145</v>
      </c>
      <c r="C136" t="s">
        <v>154</v>
      </c>
      <c r="D136" t="s">
        <v>155</v>
      </c>
      <c r="E136">
        <f>SUM(Table112[[#This Row],[2024]:[2014]])</f>
        <v>1</v>
      </c>
      <c r="F136" s="12"/>
      <c r="G136" s="12"/>
      <c r="H136" s="12"/>
      <c r="I136" s="12"/>
      <c r="J136" s="12">
        <v>1</v>
      </c>
      <c r="K136" s="12"/>
    </row>
    <row r="137" spans="1:11" hidden="1" x14ac:dyDescent="0.35">
      <c r="A137" t="s">
        <v>326</v>
      </c>
      <c r="B137" t="s">
        <v>145</v>
      </c>
      <c r="C137" t="s">
        <v>346</v>
      </c>
      <c r="D137" t="s">
        <v>347</v>
      </c>
      <c r="E137">
        <f>SUM(Table112[[#This Row],[2024]:[2014]])</f>
        <v>1</v>
      </c>
      <c r="F137" s="12"/>
      <c r="G137" s="12"/>
      <c r="H137" s="12"/>
      <c r="I137" s="12"/>
      <c r="J137" s="12">
        <v>1</v>
      </c>
      <c r="K137" s="12"/>
    </row>
    <row r="138" spans="1:11" hidden="1" x14ac:dyDescent="0.35">
      <c r="A138" t="s">
        <v>326</v>
      </c>
      <c r="B138" t="s">
        <v>145</v>
      </c>
      <c r="C138" t="s">
        <v>158</v>
      </c>
      <c r="D138" t="s">
        <v>159</v>
      </c>
      <c r="E138">
        <f>SUM(Table112[[#This Row],[2024]:[2014]])</f>
        <v>3</v>
      </c>
      <c r="F138" s="12"/>
      <c r="G138" s="12"/>
      <c r="H138" s="12"/>
      <c r="I138" s="12"/>
      <c r="J138" s="12">
        <v>3</v>
      </c>
      <c r="K138" s="12"/>
    </row>
    <row r="139" spans="1:11" hidden="1" x14ac:dyDescent="0.35">
      <c r="A139" t="s">
        <v>326</v>
      </c>
      <c r="B139" t="s">
        <v>145</v>
      </c>
      <c r="C139" t="s">
        <v>348</v>
      </c>
      <c r="D139" t="s">
        <v>349</v>
      </c>
      <c r="E139">
        <f>SUM(Table112[[#This Row],[2024]:[2014]])</f>
        <v>1</v>
      </c>
      <c r="F139" s="12"/>
      <c r="G139" s="12"/>
      <c r="H139" s="12"/>
      <c r="I139" s="12"/>
      <c r="J139" s="12">
        <v>1</v>
      </c>
      <c r="K139" s="12"/>
    </row>
    <row r="140" spans="1:11" hidden="1" x14ac:dyDescent="0.35">
      <c r="A140" t="s">
        <v>326</v>
      </c>
      <c r="B140" t="s">
        <v>145</v>
      </c>
      <c r="C140" t="s">
        <v>160</v>
      </c>
      <c r="D140" t="s">
        <v>161</v>
      </c>
      <c r="E140">
        <f>SUM(Table112[[#This Row],[2024]:[2014]])</f>
        <v>2</v>
      </c>
      <c r="F140" s="12"/>
      <c r="G140" s="12"/>
      <c r="H140" s="12"/>
      <c r="I140" s="12"/>
      <c r="J140" s="12">
        <v>2</v>
      </c>
      <c r="K140" s="12"/>
    </row>
    <row r="141" spans="1:11" hidden="1" x14ac:dyDescent="0.35">
      <c r="A141" t="s">
        <v>326</v>
      </c>
      <c r="B141" t="s">
        <v>145</v>
      </c>
      <c r="C141" t="s">
        <v>350</v>
      </c>
      <c r="D141" t="s">
        <v>351</v>
      </c>
      <c r="E141">
        <f>SUM(Table112[[#This Row],[2024]:[2014]])</f>
        <v>1</v>
      </c>
      <c r="F141" s="12"/>
      <c r="G141" s="12"/>
      <c r="H141" s="12">
        <v>1</v>
      </c>
      <c r="I141" s="12"/>
      <c r="J141" s="12"/>
      <c r="K141" s="12"/>
    </row>
    <row r="142" spans="1:11" hidden="1" x14ac:dyDescent="0.35">
      <c r="A142" t="s">
        <v>326</v>
      </c>
      <c r="B142" t="s">
        <v>145</v>
      </c>
      <c r="C142" t="s">
        <v>172</v>
      </c>
      <c r="D142" t="s">
        <v>173</v>
      </c>
      <c r="E142">
        <f>SUM(Table112[[#This Row],[2024]:[2014]])</f>
        <v>16</v>
      </c>
      <c r="F142" s="12"/>
      <c r="G142" s="12">
        <v>5</v>
      </c>
      <c r="H142" s="12">
        <v>6</v>
      </c>
      <c r="I142" s="12">
        <v>-2</v>
      </c>
      <c r="J142" s="12">
        <v>7</v>
      </c>
      <c r="K142" s="12"/>
    </row>
    <row r="143" spans="1:11" hidden="1" x14ac:dyDescent="0.35">
      <c r="A143" t="s">
        <v>326</v>
      </c>
      <c r="B143" t="s">
        <v>174</v>
      </c>
      <c r="C143" t="s">
        <v>352</v>
      </c>
      <c r="D143" t="s">
        <v>353</v>
      </c>
      <c r="E143">
        <f>SUM(Table112[[#This Row],[2024]:[2014]])</f>
        <v>1</v>
      </c>
      <c r="F143" s="12"/>
      <c r="G143" s="12"/>
      <c r="H143" s="12"/>
      <c r="I143" s="12"/>
      <c r="J143" s="12">
        <v>1</v>
      </c>
      <c r="K143" s="12"/>
    </row>
    <row r="144" spans="1:11" hidden="1" x14ac:dyDescent="0.35">
      <c r="A144" t="s">
        <v>326</v>
      </c>
      <c r="B144" t="s">
        <v>174</v>
      </c>
      <c r="C144" t="s">
        <v>177</v>
      </c>
      <c r="D144" t="s">
        <v>178</v>
      </c>
      <c r="E144">
        <f>SUM(Table112[[#This Row],[2024]:[2014]])</f>
        <v>4</v>
      </c>
      <c r="F144" s="12">
        <v>2</v>
      </c>
      <c r="G144" s="12">
        <v>2</v>
      </c>
      <c r="H144" s="12"/>
      <c r="I144" s="12"/>
      <c r="J144" s="12"/>
      <c r="K144" s="12"/>
    </row>
    <row r="145" spans="1:11" hidden="1" x14ac:dyDescent="0.35">
      <c r="A145" t="s">
        <v>326</v>
      </c>
      <c r="B145" t="s">
        <v>185</v>
      </c>
      <c r="C145" t="s">
        <v>354</v>
      </c>
      <c r="D145" t="s">
        <v>355</v>
      </c>
      <c r="E145">
        <f>SUM(Table112[[#This Row],[2024]:[2014]])</f>
        <v>3</v>
      </c>
      <c r="F145" s="12"/>
      <c r="G145" s="12">
        <v>3</v>
      </c>
      <c r="H145" s="12"/>
      <c r="I145" s="12"/>
      <c r="J145" s="12"/>
      <c r="K145" s="12"/>
    </row>
    <row r="146" spans="1:11" hidden="1" x14ac:dyDescent="0.35">
      <c r="A146" t="s">
        <v>326</v>
      </c>
      <c r="B146" t="s">
        <v>188</v>
      </c>
      <c r="C146" t="s">
        <v>189</v>
      </c>
      <c r="D146" t="s">
        <v>190</v>
      </c>
      <c r="E146">
        <f>SUM(Table112[[#This Row],[2024]:[2014]])</f>
        <v>3</v>
      </c>
      <c r="F146" s="12"/>
      <c r="G146" s="12"/>
      <c r="H146" s="12">
        <v>1</v>
      </c>
      <c r="I146" s="12">
        <v>1</v>
      </c>
      <c r="J146" s="12">
        <v>1</v>
      </c>
      <c r="K146" s="12"/>
    </row>
    <row r="147" spans="1:11" hidden="1" x14ac:dyDescent="0.35">
      <c r="A147" t="s">
        <v>326</v>
      </c>
      <c r="B147" t="s">
        <v>188</v>
      </c>
      <c r="C147" t="s">
        <v>191</v>
      </c>
      <c r="D147" t="s">
        <v>192</v>
      </c>
      <c r="E147">
        <f>SUM(Table112[[#This Row],[2024]:[2014]])</f>
        <v>10</v>
      </c>
      <c r="F147" s="12"/>
      <c r="G147" s="12">
        <v>0</v>
      </c>
      <c r="H147" s="12">
        <v>2</v>
      </c>
      <c r="I147" s="12">
        <v>4</v>
      </c>
      <c r="J147" s="12">
        <v>4</v>
      </c>
      <c r="K147" s="12"/>
    </row>
    <row r="148" spans="1:11" hidden="1" x14ac:dyDescent="0.35">
      <c r="A148" t="s">
        <v>326</v>
      </c>
      <c r="B148" t="s">
        <v>356</v>
      </c>
      <c r="C148" t="s">
        <v>357</v>
      </c>
      <c r="D148" t="s">
        <v>358</v>
      </c>
      <c r="E148">
        <f>SUM(Table112[[#This Row],[2024]:[2014]])</f>
        <v>1</v>
      </c>
      <c r="F148" s="12"/>
      <c r="G148" s="12"/>
      <c r="H148" s="12"/>
      <c r="I148" s="12">
        <v>1</v>
      </c>
      <c r="J148" s="12"/>
      <c r="K148" s="12"/>
    </row>
    <row r="149" spans="1:11" hidden="1" x14ac:dyDescent="0.35">
      <c r="A149" t="s">
        <v>326</v>
      </c>
      <c r="B149" t="s">
        <v>196</v>
      </c>
      <c r="C149" t="s">
        <v>115</v>
      </c>
      <c r="D149" t="s">
        <v>359</v>
      </c>
      <c r="E149">
        <f>SUM(Table112[[#This Row],[2024]:[2014]])</f>
        <v>-3</v>
      </c>
      <c r="F149" s="12">
        <v>-2</v>
      </c>
      <c r="G149" s="12">
        <v>-1</v>
      </c>
      <c r="H149" s="12"/>
      <c r="I149" s="12"/>
      <c r="J149" s="12"/>
      <c r="K149" s="12"/>
    </row>
    <row r="150" spans="1:11" hidden="1" x14ac:dyDescent="0.35">
      <c r="A150" t="s">
        <v>326</v>
      </c>
      <c r="B150" t="s">
        <v>360</v>
      </c>
      <c r="C150" t="s">
        <v>361</v>
      </c>
      <c r="D150" t="s">
        <v>362</v>
      </c>
      <c r="E150">
        <f>SUM(Table112[[#This Row],[2024]:[2014]])</f>
        <v>2</v>
      </c>
      <c r="F150" s="12"/>
      <c r="G150" s="12">
        <v>2</v>
      </c>
      <c r="H150" s="12"/>
      <c r="I150" s="12"/>
      <c r="J150" s="12"/>
      <c r="K150" s="12"/>
    </row>
    <row r="151" spans="1:11" hidden="1" x14ac:dyDescent="0.35">
      <c r="A151" t="s">
        <v>326</v>
      </c>
      <c r="B151" t="s">
        <v>203</v>
      </c>
      <c r="C151" t="s">
        <v>204</v>
      </c>
      <c r="D151" t="s">
        <v>205</v>
      </c>
      <c r="E151">
        <f>SUM(Table112[[#This Row],[2024]:[2014]])</f>
        <v>2</v>
      </c>
      <c r="F151" s="12">
        <v>1</v>
      </c>
      <c r="G151" s="12"/>
      <c r="H151" s="12"/>
      <c r="I151" s="12">
        <v>1</v>
      </c>
      <c r="J151" s="12"/>
      <c r="K151" s="12"/>
    </row>
    <row r="152" spans="1:11" hidden="1" x14ac:dyDescent="0.35">
      <c r="A152" t="s">
        <v>326</v>
      </c>
      <c r="B152" t="s">
        <v>208</v>
      </c>
      <c r="C152" t="s">
        <v>115</v>
      </c>
      <c r="D152" t="s">
        <v>209</v>
      </c>
      <c r="E152">
        <f>SUM(Table112[[#This Row],[2024]:[2014]])</f>
        <v>9</v>
      </c>
      <c r="F152" s="12">
        <v>1</v>
      </c>
      <c r="G152" s="12">
        <v>8</v>
      </c>
      <c r="H152" s="12"/>
      <c r="I152" s="12"/>
      <c r="J152" s="12"/>
      <c r="K152" s="12"/>
    </row>
    <row r="153" spans="1:11" hidden="1" x14ac:dyDescent="0.35">
      <c r="A153" t="s">
        <v>326</v>
      </c>
      <c r="B153" t="s">
        <v>208</v>
      </c>
      <c r="C153" t="s">
        <v>115</v>
      </c>
      <c r="D153" t="s">
        <v>210</v>
      </c>
      <c r="E153">
        <f>SUM(Table112[[#This Row],[2024]:[2014]])</f>
        <v>32</v>
      </c>
      <c r="F153" s="12">
        <v>2</v>
      </c>
      <c r="G153" s="12">
        <v>8</v>
      </c>
      <c r="H153" s="12">
        <v>8</v>
      </c>
      <c r="I153" s="12">
        <v>1</v>
      </c>
      <c r="J153" s="12">
        <v>13</v>
      </c>
      <c r="K153" s="12"/>
    </row>
    <row r="154" spans="1:11" hidden="1" x14ac:dyDescent="0.35">
      <c r="A154" t="s">
        <v>326</v>
      </c>
      <c r="B154" t="s">
        <v>208</v>
      </c>
      <c r="C154" t="s">
        <v>115</v>
      </c>
      <c r="D154" t="s">
        <v>211</v>
      </c>
      <c r="E154">
        <f>SUM(Table112[[#This Row],[2024]:[2014]])</f>
        <v>35</v>
      </c>
      <c r="F154" s="12"/>
      <c r="G154" s="12">
        <v>8</v>
      </c>
      <c r="H154" s="12">
        <v>8</v>
      </c>
      <c r="I154" s="12">
        <v>6</v>
      </c>
      <c r="J154" s="12">
        <v>13</v>
      </c>
      <c r="K154" s="12"/>
    </row>
    <row r="155" spans="1:11" hidden="1" x14ac:dyDescent="0.35">
      <c r="A155" t="s">
        <v>326</v>
      </c>
      <c r="B155" t="s">
        <v>208</v>
      </c>
      <c r="C155" t="s">
        <v>115</v>
      </c>
      <c r="D155" t="s">
        <v>363</v>
      </c>
      <c r="E155">
        <f>SUM(Table112[[#This Row],[2024]:[2014]])</f>
        <v>2</v>
      </c>
      <c r="F155" s="12"/>
      <c r="G155" s="12"/>
      <c r="H155" s="12">
        <v>1</v>
      </c>
      <c r="I155" s="12"/>
      <c r="J155" s="12">
        <v>1</v>
      </c>
      <c r="K155" s="12"/>
    </row>
    <row r="156" spans="1:11" hidden="1" x14ac:dyDescent="0.35">
      <c r="A156" t="s">
        <v>326</v>
      </c>
      <c r="B156" t="s">
        <v>208</v>
      </c>
      <c r="C156" t="s">
        <v>115</v>
      </c>
      <c r="D156" t="s">
        <v>212</v>
      </c>
      <c r="E156">
        <f>SUM(Table112[[#This Row],[2024]:[2014]])</f>
        <v>454</v>
      </c>
      <c r="F156" s="12">
        <v>20</v>
      </c>
      <c r="G156" s="12">
        <v>27</v>
      </c>
      <c r="H156" s="12">
        <v>98</v>
      </c>
      <c r="I156" s="12">
        <v>67</v>
      </c>
      <c r="J156" s="12">
        <v>242</v>
      </c>
      <c r="K156" s="12"/>
    </row>
    <row r="157" spans="1:11" hidden="1" x14ac:dyDescent="0.35">
      <c r="A157" t="s">
        <v>326</v>
      </c>
      <c r="B157" t="s">
        <v>208</v>
      </c>
      <c r="C157" t="s">
        <v>115</v>
      </c>
      <c r="D157" t="s">
        <v>364</v>
      </c>
      <c r="E157">
        <f>SUM(Table112[[#This Row],[2024]:[2014]])</f>
        <v>1</v>
      </c>
      <c r="F157" s="12"/>
      <c r="G157" s="12"/>
      <c r="H157" s="12">
        <v>1</v>
      </c>
      <c r="I157" s="12"/>
      <c r="J157" s="12"/>
      <c r="K157" s="12"/>
    </row>
    <row r="158" spans="1:11" hidden="1" x14ac:dyDescent="0.35">
      <c r="A158" t="s">
        <v>326</v>
      </c>
      <c r="B158" t="s">
        <v>208</v>
      </c>
      <c r="C158" t="s">
        <v>115</v>
      </c>
      <c r="D158" t="s">
        <v>213</v>
      </c>
      <c r="E158">
        <f>SUM(Table112[[#This Row],[2024]:[2014]])</f>
        <v>16</v>
      </c>
      <c r="F158" s="12"/>
      <c r="G158" s="12">
        <v>1</v>
      </c>
      <c r="H158" s="12">
        <v>2</v>
      </c>
      <c r="I158" s="12">
        <v>11</v>
      </c>
      <c r="J158" s="12">
        <v>2</v>
      </c>
      <c r="K158" s="12"/>
    </row>
    <row r="159" spans="1:11" hidden="1" x14ac:dyDescent="0.35">
      <c r="A159" t="s">
        <v>326</v>
      </c>
      <c r="B159" t="s">
        <v>208</v>
      </c>
      <c r="C159" t="s">
        <v>115</v>
      </c>
      <c r="D159" t="s">
        <v>214</v>
      </c>
      <c r="E159">
        <f>SUM(Table112[[#This Row],[2024]:[2014]])</f>
        <v>18</v>
      </c>
      <c r="F159" s="12">
        <v>1</v>
      </c>
      <c r="G159" s="12"/>
      <c r="H159" s="12">
        <v>6</v>
      </c>
      <c r="I159" s="12">
        <v>9</v>
      </c>
      <c r="J159" s="12">
        <v>2</v>
      </c>
      <c r="K159" s="12"/>
    </row>
    <row r="160" spans="1:11" hidden="1" x14ac:dyDescent="0.35">
      <c r="A160" t="s">
        <v>326</v>
      </c>
      <c r="B160" t="s">
        <v>217</v>
      </c>
      <c r="C160" t="s">
        <v>218</v>
      </c>
      <c r="D160" t="s">
        <v>219</v>
      </c>
      <c r="E160">
        <f>SUM(Table112[[#This Row],[2024]:[2014]])</f>
        <v>6</v>
      </c>
      <c r="F160" s="12"/>
      <c r="G160" s="12"/>
      <c r="H160" s="12">
        <v>3</v>
      </c>
      <c r="I160" s="12">
        <v>3</v>
      </c>
      <c r="J160" s="12"/>
      <c r="K160" s="12"/>
    </row>
    <row r="161" spans="1:11" hidden="1" x14ac:dyDescent="0.35">
      <c r="A161" t="s">
        <v>326</v>
      </c>
      <c r="B161" t="s">
        <v>217</v>
      </c>
      <c r="C161" t="s">
        <v>220</v>
      </c>
      <c r="D161" t="s">
        <v>221</v>
      </c>
      <c r="E161">
        <f>SUM(Table112[[#This Row],[2024]:[2014]])</f>
        <v>4</v>
      </c>
      <c r="F161" s="12">
        <v>2</v>
      </c>
      <c r="G161" s="12">
        <v>2</v>
      </c>
      <c r="H161" s="12"/>
      <c r="I161" s="12"/>
      <c r="J161" s="12"/>
      <c r="K161" s="12"/>
    </row>
    <row r="162" spans="1:11" hidden="1" x14ac:dyDescent="0.35">
      <c r="A162" t="s">
        <v>326</v>
      </c>
      <c r="B162" t="s">
        <v>365</v>
      </c>
      <c r="C162" t="s">
        <v>366</v>
      </c>
      <c r="D162" t="s">
        <v>367</v>
      </c>
      <c r="E162">
        <f>SUM(Table112[[#This Row],[2024]:[2014]])</f>
        <v>1</v>
      </c>
      <c r="F162" s="12"/>
      <c r="G162" s="12"/>
      <c r="H162" s="12"/>
      <c r="I162" s="12">
        <v>1</v>
      </c>
      <c r="J162" s="12"/>
      <c r="K162" s="12"/>
    </row>
    <row r="163" spans="1:11" hidden="1" x14ac:dyDescent="0.35">
      <c r="A163" t="s">
        <v>326</v>
      </c>
      <c r="B163" t="s">
        <v>230</v>
      </c>
      <c r="C163" t="s">
        <v>231</v>
      </c>
      <c r="D163" t="s">
        <v>232</v>
      </c>
      <c r="E163">
        <f>SUM(Table112[[#This Row],[2024]:[2014]])</f>
        <v>3</v>
      </c>
      <c r="F163" s="12"/>
      <c r="G163" s="12">
        <v>2</v>
      </c>
      <c r="H163" s="12">
        <v>1</v>
      </c>
      <c r="I163" s="12"/>
      <c r="J163" s="12"/>
      <c r="K163" s="12"/>
    </row>
    <row r="164" spans="1:11" hidden="1" x14ac:dyDescent="0.35">
      <c r="A164" t="s">
        <v>326</v>
      </c>
      <c r="B164" t="s">
        <v>230</v>
      </c>
      <c r="C164" t="s">
        <v>233</v>
      </c>
      <c r="D164" t="s">
        <v>234</v>
      </c>
      <c r="E164">
        <f>SUM(Table112[[#This Row],[2024]:[2014]])</f>
        <v>6</v>
      </c>
      <c r="F164" s="12">
        <v>1</v>
      </c>
      <c r="G164" s="12">
        <v>3</v>
      </c>
      <c r="H164" s="12">
        <v>2</v>
      </c>
      <c r="I164" s="12"/>
      <c r="J164" s="12"/>
      <c r="K164" s="12"/>
    </row>
    <row r="165" spans="1:11" hidden="1" x14ac:dyDescent="0.35">
      <c r="A165" t="s">
        <v>326</v>
      </c>
      <c r="B165" t="s">
        <v>230</v>
      </c>
      <c r="C165" t="s">
        <v>368</v>
      </c>
      <c r="D165" t="s">
        <v>369</v>
      </c>
      <c r="E165">
        <f>SUM(Table112[[#This Row],[2024]:[2014]])</f>
        <v>13</v>
      </c>
      <c r="F165" s="12"/>
      <c r="G165" s="12"/>
      <c r="H165" s="12"/>
      <c r="I165" s="12"/>
      <c r="J165" s="12">
        <v>13</v>
      </c>
      <c r="K165" s="12"/>
    </row>
    <row r="166" spans="1:11" hidden="1" x14ac:dyDescent="0.35">
      <c r="A166" t="s">
        <v>326</v>
      </c>
      <c r="B166" t="s">
        <v>230</v>
      </c>
      <c r="C166" t="s">
        <v>370</v>
      </c>
      <c r="D166" t="s">
        <v>371</v>
      </c>
      <c r="E166">
        <f>SUM(Table112[[#This Row],[2024]:[2014]])</f>
        <v>5</v>
      </c>
      <c r="F166" s="12"/>
      <c r="G166" s="12"/>
      <c r="H166" s="12"/>
      <c r="I166" s="12"/>
      <c r="J166" s="12">
        <v>5</v>
      </c>
      <c r="K166" s="12"/>
    </row>
    <row r="167" spans="1:11" hidden="1" x14ac:dyDescent="0.35">
      <c r="A167" t="s">
        <v>326</v>
      </c>
      <c r="B167" t="s">
        <v>237</v>
      </c>
      <c r="C167" t="s">
        <v>240</v>
      </c>
      <c r="D167" t="s">
        <v>241</v>
      </c>
      <c r="E167">
        <f>SUM(Table112[[#This Row],[2024]:[2014]])</f>
        <v>1</v>
      </c>
      <c r="F167" s="12"/>
      <c r="G167" s="12"/>
      <c r="H167" s="12"/>
      <c r="I167" s="12">
        <v>-2</v>
      </c>
      <c r="J167" s="12">
        <v>3</v>
      </c>
      <c r="K167" s="12"/>
    </row>
    <row r="168" spans="1:11" hidden="1" x14ac:dyDescent="0.35">
      <c r="A168" t="s">
        <v>326</v>
      </c>
      <c r="B168" t="s">
        <v>242</v>
      </c>
      <c r="C168" t="s">
        <v>243</v>
      </c>
      <c r="D168" t="s">
        <v>244</v>
      </c>
      <c r="E168">
        <f>SUM(Table112[[#This Row],[2024]:[2014]])</f>
        <v>90</v>
      </c>
      <c r="F168" s="12">
        <v>12</v>
      </c>
      <c r="G168" s="12">
        <v>30</v>
      </c>
      <c r="H168" s="12">
        <v>24</v>
      </c>
      <c r="I168" s="12">
        <v>23</v>
      </c>
      <c r="J168" s="12">
        <v>1</v>
      </c>
      <c r="K168" s="12"/>
    </row>
    <row r="169" spans="1:11" hidden="1" x14ac:dyDescent="0.35">
      <c r="A169" t="s">
        <v>326</v>
      </c>
      <c r="B169" t="s">
        <v>242</v>
      </c>
      <c r="C169" t="s">
        <v>245</v>
      </c>
      <c r="D169" t="s">
        <v>246</v>
      </c>
      <c r="E169">
        <f>SUM(Table112[[#This Row],[2024]:[2014]])</f>
        <v>34</v>
      </c>
      <c r="F169" s="12">
        <v>2</v>
      </c>
      <c r="G169" s="12">
        <v>7</v>
      </c>
      <c r="H169" s="12">
        <v>7</v>
      </c>
      <c r="I169" s="12">
        <v>9</v>
      </c>
      <c r="J169" s="12">
        <v>9</v>
      </c>
      <c r="K169" s="12"/>
    </row>
    <row r="170" spans="1:11" hidden="1" x14ac:dyDescent="0.35">
      <c r="A170" t="s">
        <v>326</v>
      </c>
      <c r="B170" t="s">
        <v>242</v>
      </c>
      <c r="C170" t="s">
        <v>372</v>
      </c>
      <c r="D170" t="s">
        <v>373</v>
      </c>
      <c r="E170">
        <f>SUM(Table112[[#This Row],[2024]:[2014]])</f>
        <v>1</v>
      </c>
      <c r="F170" s="12"/>
      <c r="G170" s="12"/>
      <c r="H170" s="12"/>
      <c r="I170" s="12"/>
      <c r="J170" s="12">
        <v>1</v>
      </c>
      <c r="K170" s="12"/>
    </row>
    <row r="171" spans="1:11" hidden="1" x14ac:dyDescent="0.35">
      <c r="A171" t="s">
        <v>326</v>
      </c>
      <c r="B171" t="s">
        <v>247</v>
      </c>
      <c r="C171" t="s">
        <v>248</v>
      </c>
      <c r="D171" t="s">
        <v>249</v>
      </c>
      <c r="E171">
        <f>SUM(Table112[[#This Row],[2024]:[2014]])</f>
        <v>2</v>
      </c>
      <c r="F171" s="12"/>
      <c r="G171" s="12">
        <v>1</v>
      </c>
      <c r="H171" s="12"/>
      <c r="I171" s="12">
        <v>-1</v>
      </c>
      <c r="J171" s="12">
        <v>2</v>
      </c>
      <c r="K171" s="12"/>
    </row>
    <row r="172" spans="1:11" hidden="1" x14ac:dyDescent="0.35">
      <c r="A172" t="s">
        <v>326</v>
      </c>
      <c r="B172" t="s">
        <v>252</v>
      </c>
      <c r="C172" t="s">
        <v>253</v>
      </c>
      <c r="D172" t="s">
        <v>254</v>
      </c>
      <c r="E172">
        <f>SUM(Table112[[#This Row],[2024]:[2014]])</f>
        <v>2</v>
      </c>
      <c r="F172" s="12">
        <v>1</v>
      </c>
      <c r="G172" s="12">
        <v>1</v>
      </c>
      <c r="H172" s="12"/>
      <c r="I172" s="12"/>
      <c r="J172" s="12"/>
      <c r="K172" s="12"/>
    </row>
    <row r="173" spans="1:11" hidden="1" x14ac:dyDescent="0.35">
      <c r="A173" t="s">
        <v>326</v>
      </c>
      <c r="B173" t="s">
        <v>252</v>
      </c>
      <c r="C173" t="s">
        <v>374</v>
      </c>
      <c r="D173" t="s">
        <v>375</v>
      </c>
      <c r="E173">
        <f>SUM(Table112[[#This Row],[2024]:[2014]])</f>
        <v>1</v>
      </c>
      <c r="F173" s="12"/>
      <c r="G173" s="12">
        <v>1</v>
      </c>
      <c r="H173" s="12"/>
      <c r="I173" s="12"/>
      <c r="J173" s="12"/>
      <c r="K173" s="12"/>
    </row>
    <row r="174" spans="1:11" hidden="1" x14ac:dyDescent="0.35">
      <c r="A174" t="s">
        <v>326</v>
      </c>
      <c r="B174" t="s">
        <v>255</v>
      </c>
      <c r="C174" t="s">
        <v>256</v>
      </c>
      <c r="D174" t="s">
        <v>257</v>
      </c>
      <c r="E174">
        <f>SUM(Table112[[#This Row],[2024]:[2014]])</f>
        <v>5</v>
      </c>
      <c r="F174" s="12">
        <v>5</v>
      </c>
      <c r="G174" s="12"/>
      <c r="H174" s="12"/>
      <c r="I174" s="12"/>
      <c r="J174" s="12"/>
      <c r="K174" s="12"/>
    </row>
    <row r="175" spans="1:11" hidden="1" x14ac:dyDescent="0.35">
      <c r="A175" t="s">
        <v>326</v>
      </c>
      <c r="B175" t="s">
        <v>255</v>
      </c>
      <c r="C175" t="s">
        <v>376</v>
      </c>
      <c r="D175" t="s">
        <v>377</v>
      </c>
      <c r="E175">
        <f>SUM(Table112[[#This Row],[2024]:[2014]])</f>
        <v>2</v>
      </c>
      <c r="F175" s="12"/>
      <c r="G175" s="12"/>
      <c r="H175" s="12"/>
      <c r="I175" s="12"/>
      <c r="J175" s="12">
        <v>2</v>
      </c>
      <c r="K175" s="12"/>
    </row>
    <row r="176" spans="1:11" hidden="1" x14ac:dyDescent="0.35">
      <c r="A176" t="s">
        <v>326</v>
      </c>
      <c r="B176" t="s">
        <v>255</v>
      </c>
      <c r="C176" t="s">
        <v>260</v>
      </c>
      <c r="D176" t="s">
        <v>261</v>
      </c>
      <c r="E176">
        <f>SUM(Table112[[#This Row],[2024]:[2014]])</f>
        <v>1</v>
      </c>
      <c r="F176" s="12"/>
      <c r="G176" s="12"/>
      <c r="H176" s="12"/>
      <c r="I176" s="12">
        <v>1</v>
      </c>
      <c r="J176" s="12"/>
      <c r="K176" s="12"/>
    </row>
    <row r="177" spans="1:11" hidden="1" x14ac:dyDescent="0.35">
      <c r="A177" t="s">
        <v>326</v>
      </c>
      <c r="B177" t="s">
        <v>255</v>
      </c>
      <c r="C177" t="s">
        <v>262</v>
      </c>
      <c r="D177" t="s">
        <v>263</v>
      </c>
      <c r="E177">
        <f>SUM(Table112[[#This Row],[2024]:[2014]])</f>
        <v>15</v>
      </c>
      <c r="F177" s="12">
        <v>2</v>
      </c>
      <c r="G177" s="12">
        <v>3</v>
      </c>
      <c r="H177" s="12">
        <v>2</v>
      </c>
      <c r="I177" s="12">
        <v>5</v>
      </c>
      <c r="J177" s="12">
        <v>3</v>
      </c>
      <c r="K177" s="12"/>
    </row>
    <row r="178" spans="1:11" hidden="1" x14ac:dyDescent="0.35">
      <c r="A178" t="s">
        <v>326</v>
      </c>
      <c r="B178" t="s">
        <v>255</v>
      </c>
      <c r="C178" t="s">
        <v>266</v>
      </c>
      <c r="D178" t="s">
        <v>267</v>
      </c>
      <c r="E178">
        <f>SUM(Table112[[#This Row],[2024]:[2014]])</f>
        <v>11</v>
      </c>
      <c r="F178" s="12">
        <v>1</v>
      </c>
      <c r="G178" s="12">
        <v>6</v>
      </c>
      <c r="H178" s="12">
        <v>4</v>
      </c>
      <c r="I178" s="12"/>
      <c r="J178" s="12"/>
      <c r="K178" s="12"/>
    </row>
    <row r="179" spans="1:11" hidden="1" x14ac:dyDescent="0.35">
      <c r="A179" t="s">
        <v>326</v>
      </c>
      <c r="B179" t="s">
        <v>255</v>
      </c>
      <c r="C179" t="s">
        <v>268</v>
      </c>
      <c r="D179" t="s">
        <v>269</v>
      </c>
      <c r="E179">
        <f>SUM(Table112[[#This Row],[2024]:[2014]])</f>
        <v>10</v>
      </c>
      <c r="F179" s="12"/>
      <c r="G179" s="12">
        <v>7</v>
      </c>
      <c r="H179" s="12">
        <v>3</v>
      </c>
      <c r="I179" s="12"/>
      <c r="J179" s="12"/>
      <c r="K179" s="12"/>
    </row>
    <row r="180" spans="1:11" hidden="1" x14ac:dyDescent="0.35">
      <c r="A180" t="s">
        <v>326</v>
      </c>
      <c r="B180" t="s">
        <v>255</v>
      </c>
      <c r="C180" t="s">
        <v>378</v>
      </c>
      <c r="D180" t="s">
        <v>379</v>
      </c>
      <c r="E180">
        <f>SUM(Table112[[#This Row],[2024]:[2014]])</f>
        <v>2</v>
      </c>
      <c r="F180" s="12"/>
      <c r="G180" s="12"/>
      <c r="H180" s="12"/>
      <c r="I180" s="12"/>
      <c r="J180" s="12">
        <v>2</v>
      </c>
      <c r="K180" s="12"/>
    </row>
    <row r="181" spans="1:11" hidden="1" x14ac:dyDescent="0.35">
      <c r="A181" t="s">
        <v>326</v>
      </c>
      <c r="B181" t="s">
        <v>270</v>
      </c>
      <c r="C181" t="s">
        <v>115</v>
      </c>
      <c r="D181" t="s">
        <v>271</v>
      </c>
      <c r="E181">
        <f>SUM(Table112[[#This Row],[2024]:[2014]])</f>
        <v>2599</v>
      </c>
      <c r="F181" s="12">
        <v>381</v>
      </c>
      <c r="G181" s="12">
        <v>313</v>
      </c>
      <c r="H181" s="12">
        <v>653</v>
      </c>
      <c r="I181" s="12">
        <v>1058</v>
      </c>
      <c r="J181" s="12">
        <v>194</v>
      </c>
      <c r="K181" s="12"/>
    </row>
    <row r="182" spans="1:11" hidden="1" x14ac:dyDescent="0.35">
      <c r="A182" t="s">
        <v>326</v>
      </c>
      <c r="B182" t="s">
        <v>270</v>
      </c>
      <c r="C182" t="s">
        <v>115</v>
      </c>
      <c r="D182" t="s">
        <v>380</v>
      </c>
      <c r="E182">
        <f>SUM(Table112[[#This Row],[2024]:[2014]])</f>
        <v>107</v>
      </c>
      <c r="F182" s="12"/>
      <c r="G182" s="12"/>
      <c r="H182" s="12"/>
      <c r="I182" s="12">
        <v>-1</v>
      </c>
      <c r="J182" s="12">
        <v>108</v>
      </c>
      <c r="K182" s="12"/>
    </row>
    <row r="183" spans="1:11" hidden="1" x14ac:dyDescent="0.35">
      <c r="A183" t="s">
        <v>326</v>
      </c>
      <c r="B183" t="s">
        <v>270</v>
      </c>
      <c r="C183" t="s">
        <v>115</v>
      </c>
      <c r="D183" t="s">
        <v>272</v>
      </c>
      <c r="E183">
        <f>SUM(Table112[[#This Row],[2024]:[2014]])</f>
        <v>23</v>
      </c>
      <c r="F183" s="12"/>
      <c r="G183" s="12"/>
      <c r="H183" s="12"/>
      <c r="I183" s="12"/>
      <c r="J183" s="12">
        <v>23</v>
      </c>
      <c r="K183" s="12"/>
    </row>
    <row r="184" spans="1:11" hidden="1" x14ac:dyDescent="0.35">
      <c r="A184" t="s">
        <v>326</v>
      </c>
      <c r="B184" t="s">
        <v>270</v>
      </c>
      <c r="C184" t="s">
        <v>274</v>
      </c>
      <c r="D184" t="s">
        <v>275</v>
      </c>
      <c r="E184">
        <f>SUM(Table112[[#This Row],[2024]:[2014]])</f>
        <v>138</v>
      </c>
      <c r="F184" s="12"/>
      <c r="G184" s="12">
        <v>10</v>
      </c>
      <c r="H184" s="12">
        <v>17</v>
      </c>
      <c r="I184" s="12">
        <v>83</v>
      </c>
      <c r="J184" s="12">
        <v>28</v>
      </c>
      <c r="K184" s="12"/>
    </row>
    <row r="185" spans="1:11" hidden="1" x14ac:dyDescent="0.35">
      <c r="A185" t="s">
        <v>326</v>
      </c>
      <c r="B185" t="s">
        <v>270</v>
      </c>
      <c r="C185" t="s">
        <v>381</v>
      </c>
      <c r="D185" t="s">
        <v>382</v>
      </c>
      <c r="E185">
        <f>SUM(Table112[[#This Row],[2024]:[2014]])</f>
        <v>231</v>
      </c>
      <c r="F185" s="12"/>
      <c r="G185" s="12"/>
      <c r="H185" s="12"/>
      <c r="I185" s="12"/>
      <c r="J185" s="12">
        <v>231</v>
      </c>
      <c r="K185" s="12">
        <v>0</v>
      </c>
    </row>
    <row r="186" spans="1:11" hidden="1" x14ac:dyDescent="0.35">
      <c r="A186" t="s">
        <v>326</v>
      </c>
      <c r="B186" t="s">
        <v>270</v>
      </c>
      <c r="C186" t="s">
        <v>276</v>
      </c>
      <c r="D186" t="s">
        <v>277</v>
      </c>
      <c r="E186">
        <f>SUM(Table112[[#This Row],[2024]:[2014]])</f>
        <v>74</v>
      </c>
      <c r="F186" s="12">
        <v>45</v>
      </c>
      <c r="G186" s="12">
        <v>21</v>
      </c>
      <c r="H186" s="12"/>
      <c r="I186" s="12">
        <v>2</v>
      </c>
      <c r="J186" s="12">
        <v>6</v>
      </c>
      <c r="K186" s="12"/>
    </row>
    <row r="187" spans="1:11" hidden="1" x14ac:dyDescent="0.35">
      <c r="A187" t="s">
        <v>326</v>
      </c>
      <c r="B187" t="s">
        <v>270</v>
      </c>
      <c r="C187" t="s">
        <v>383</v>
      </c>
      <c r="D187" t="s">
        <v>384</v>
      </c>
      <c r="E187">
        <f>SUM(Table112[[#This Row],[2024]:[2014]])</f>
        <v>3</v>
      </c>
      <c r="F187" s="12"/>
      <c r="G187" s="12"/>
      <c r="H187" s="12"/>
      <c r="I187" s="12"/>
      <c r="J187" s="12">
        <v>3</v>
      </c>
      <c r="K187" s="12"/>
    </row>
    <row r="188" spans="1:11" hidden="1" x14ac:dyDescent="0.35">
      <c r="A188" t="s">
        <v>326</v>
      </c>
      <c r="B188" t="s">
        <v>270</v>
      </c>
      <c r="C188" t="s">
        <v>282</v>
      </c>
      <c r="D188" t="s">
        <v>283</v>
      </c>
      <c r="E188">
        <f>SUM(Table112[[#This Row],[2024]:[2014]])</f>
        <v>291</v>
      </c>
      <c r="F188" s="12">
        <v>48</v>
      </c>
      <c r="G188" s="12">
        <v>51</v>
      </c>
      <c r="H188" s="12">
        <v>62</v>
      </c>
      <c r="I188" s="12">
        <v>67</v>
      </c>
      <c r="J188" s="12">
        <v>63</v>
      </c>
      <c r="K188" s="12"/>
    </row>
    <row r="189" spans="1:11" hidden="1" x14ac:dyDescent="0.35">
      <c r="A189" t="s">
        <v>326</v>
      </c>
      <c r="B189" t="s">
        <v>270</v>
      </c>
      <c r="C189" t="s">
        <v>385</v>
      </c>
      <c r="D189" t="s">
        <v>386</v>
      </c>
      <c r="E189">
        <f>SUM(Table112[[#This Row],[2024]:[2014]])</f>
        <v>5</v>
      </c>
      <c r="F189" s="12"/>
      <c r="G189" s="12"/>
      <c r="H189" s="12">
        <v>1</v>
      </c>
      <c r="I189" s="12">
        <v>1</v>
      </c>
      <c r="J189" s="12">
        <v>3</v>
      </c>
      <c r="K189" s="12"/>
    </row>
    <row r="190" spans="1:11" hidden="1" x14ac:dyDescent="0.35">
      <c r="A190" t="s">
        <v>326</v>
      </c>
      <c r="B190" t="s">
        <v>270</v>
      </c>
      <c r="C190" t="s">
        <v>284</v>
      </c>
      <c r="D190" t="s">
        <v>285</v>
      </c>
      <c r="E190">
        <f>SUM(Table112[[#This Row],[2024]:[2014]])</f>
        <v>2</v>
      </c>
      <c r="F190" s="12"/>
      <c r="G190" s="12"/>
      <c r="H190" s="12"/>
      <c r="I190" s="12"/>
      <c r="J190" s="12">
        <v>2</v>
      </c>
      <c r="K190" s="12"/>
    </row>
    <row r="191" spans="1:11" hidden="1" x14ac:dyDescent="0.35">
      <c r="A191" t="s">
        <v>326</v>
      </c>
      <c r="B191" t="s">
        <v>270</v>
      </c>
      <c r="C191" t="s">
        <v>286</v>
      </c>
      <c r="D191" t="s">
        <v>287</v>
      </c>
      <c r="E191">
        <f>SUM(Table112[[#This Row],[2024]:[2014]])</f>
        <v>2</v>
      </c>
      <c r="F191" s="12"/>
      <c r="G191" s="12"/>
      <c r="H191" s="12"/>
      <c r="I191" s="12">
        <v>1</v>
      </c>
      <c r="J191" s="12">
        <v>1</v>
      </c>
      <c r="K191" s="12"/>
    </row>
    <row r="192" spans="1:11" hidden="1" x14ac:dyDescent="0.35">
      <c r="A192" t="s">
        <v>326</v>
      </c>
      <c r="B192" t="s">
        <v>270</v>
      </c>
      <c r="C192" t="s">
        <v>288</v>
      </c>
      <c r="D192" t="s">
        <v>289</v>
      </c>
      <c r="E192">
        <f>SUM(Table112[[#This Row],[2024]:[2014]])</f>
        <v>2</v>
      </c>
      <c r="F192" s="12">
        <v>1</v>
      </c>
      <c r="G192" s="12"/>
      <c r="H192" s="12">
        <v>1</v>
      </c>
      <c r="I192" s="12"/>
      <c r="J192" s="12"/>
      <c r="K192" s="12"/>
    </row>
    <row r="193" spans="1:11" hidden="1" x14ac:dyDescent="0.35">
      <c r="A193" t="s">
        <v>326</v>
      </c>
      <c r="B193" t="s">
        <v>270</v>
      </c>
      <c r="C193" t="s">
        <v>290</v>
      </c>
      <c r="D193" t="s">
        <v>291</v>
      </c>
      <c r="E193">
        <f>SUM(Table112[[#This Row],[2024]:[2014]])</f>
        <v>2</v>
      </c>
      <c r="F193" s="12"/>
      <c r="G193" s="12"/>
      <c r="H193" s="12"/>
      <c r="I193" s="12">
        <v>1</v>
      </c>
      <c r="J193" s="12">
        <v>1</v>
      </c>
      <c r="K193" s="12"/>
    </row>
    <row r="194" spans="1:11" hidden="1" x14ac:dyDescent="0.35">
      <c r="A194" t="s">
        <v>326</v>
      </c>
      <c r="B194" t="s">
        <v>270</v>
      </c>
      <c r="C194" t="s">
        <v>292</v>
      </c>
      <c r="D194" t="s">
        <v>293</v>
      </c>
      <c r="E194">
        <f>SUM(Table112[[#This Row],[2024]:[2014]])</f>
        <v>3</v>
      </c>
      <c r="F194" s="12"/>
      <c r="G194" s="12"/>
      <c r="H194" s="12">
        <v>1</v>
      </c>
      <c r="I194" s="12">
        <v>2</v>
      </c>
      <c r="J194" s="12"/>
      <c r="K194" s="12"/>
    </row>
    <row r="195" spans="1:11" hidden="1" x14ac:dyDescent="0.35">
      <c r="A195" t="s">
        <v>326</v>
      </c>
      <c r="B195" t="s">
        <v>270</v>
      </c>
      <c r="C195" t="s">
        <v>294</v>
      </c>
      <c r="D195" t="s">
        <v>295</v>
      </c>
      <c r="E195">
        <f>SUM(Table112[[#This Row],[2024]:[2014]])</f>
        <v>178</v>
      </c>
      <c r="F195" s="12">
        <v>5</v>
      </c>
      <c r="G195" s="12">
        <v>75</v>
      </c>
      <c r="H195" s="12">
        <v>79</v>
      </c>
      <c r="I195" s="12">
        <v>16</v>
      </c>
      <c r="J195" s="12">
        <v>3</v>
      </c>
      <c r="K195" s="12"/>
    </row>
    <row r="196" spans="1:11" hidden="1" x14ac:dyDescent="0.35">
      <c r="A196" t="s">
        <v>326</v>
      </c>
      <c r="B196" t="s">
        <v>270</v>
      </c>
      <c r="C196" t="s">
        <v>296</v>
      </c>
      <c r="D196" t="s">
        <v>297</v>
      </c>
      <c r="E196">
        <f>SUM(Table112[[#This Row],[2024]:[2014]])</f>
        <v>25</v>
      </c>
      <c r="F196" s="12">
        <v>2</v>
      </c>
      <c r="G196" s="12">
        <v>7</v>
      </c>
      <c r="H196" s="12">
        <v>4</v>
      </c>
      <c r="I196" s="12">
        <v>2</v>
      </c>
      <c r="J196" s="12">
        <v>10</v>
      </c>
      <c r="K196" s="12"/>
    </row>
    <row r="197" spans="1:11" hidden="1" x14ac:dyDescent="0.35">
      <c r="A197" t="s">
        <v>326</v>
      </c>
      <c r="B197" t="s">
        <v>270</v>
      </c>
      <c r="C197" t="s">
        <v>387</v>
      </c>
      <c r="D197" t="s">
        <v>388</v>
      </c>
      <c r="E197">
        <f>SUM(Table112[[#This Row],[2024]:[2014]])</f>
        <v>86</v>
      </c>
      <c r="F197" s="12"/>
      <c r="G197" s="12"/>
      <c r="H197" s="12"/>
      <c r="I197" s="12"/>
      <c r="J197" s="12">
        <v>86</v>
      </c>
      <c r="K197" s="12">
        <v>0</v>
      </c>
    </row>
    <row r="198" spans="1:11" hidden="1" x14ac:dyDescent="0.35">
      <c r="A198" t="s">
        <v>326</v>
      </c>
      <c r="B198" t="s">
        <v>270</v>
      </c>
      <c r="C198" t="s">
        <v>389</v>
      </c>
      <c r="D198" t="s">
        <v>390</v>
      </c>
      <c r="E198">
        <f>SUM(Table112[[#This Row],[2024]:[2014]])</f>
        <v>2</v>
      </c>
      <c r="F198" s="12"/>
      <c r="G198" s="12"/>
      <c r="H198" s="12"/>
      <c r="I198" s="12"/>
      <c r="J198" s="12">
        <v>2</v>
      </c>
      <c r="K198" s="12"/>
    </row>
    <row r="199" spans="1:11" hidden="1" x14ac:dyDescent="0.35">
      <c r="A199" t="s">
        <v>326</v>
      </c>
      <c r="B199" t="s">
        <v>270</v>
      </c>
      <c r="C199" t="s">
        <v>300</v>
      </c>
      <c r="D199" t="s">
        <v>301</v>
      </c>
      <c r="E199">
        <f>SUM(Table112[[#This Row],[2024]:[2014]])</f>
        <v>1</v>
      </c>
      <c r="F199" s="12"/>
      <c r="G199" s="12"/>
      <c r="H199" s="12"/>
      <c r="I199" s="12"/>
      <c r="J199" s="12">
        <v>1</v>
      </c>
      <c r="K199" s="12"/>
    </row>
    <row r="200" spans="1:11" hidden="1" x14ac:dyDescent="0.35">
      <c r="A200" t="s">
        <v>326</v>
      </c>
      <c r="B200" t="s">
        <v>270</v>
      </c>
      <c r="C200" t="s">
        <v>391</v>
      </c>
      <c r="D200" t="s">
        <v>392</v>
      </c>
      <c r="E200">
        <f>SUM(Table112[[#This Row],[2024]:[2014]])</f>
        <v>1</v>
      </c>
      <c r="F200" s="12"/>
      <c r="G200" s="12"/>
      <c r="H200" s="12"/>
      <c r="I200" s="12"/>
      <c r="J200" s="12">
        <v>1</v>
      </c>
      <c r="K200" s="12"/>
    </row>
    <row r="201" spans="1:11" hidden="1" x14ac:dyDescent="0.35">
      <c r="A201" t="s">
        <v>326</v>
      </c>
      <c r="B201" t="s">
        <v>270</v>
      </c>
      <c r="C201" t="s">
        <v>393</v>
      </c>
      <c r="D201" t="s">
        <v>394</v>
      </c>
      <c r="E201">
        <f>SUM(Table112[[#This Row],[2024]:[2014]])</f>
        <v>2</v>
      </c>
      <c r="F201" s="12"/>
      <c r="G201" s="12"/>
      <c r="H201" s="12">
        <v>2</v>
      </c>
      <c r="I201" s="12"/>
      <c r="J201" s="12"/>
      <c r="K201" s="12"/>
    </row>
    <row r="202" spans="1:11" hidden="1" x14ac:dyDescent="0.35">
      <c r="A202" t="s">
        <v>326</v>
      </c>
      <c r="B202" t="s">
        <v>270</v>
      </c>
      <c r="C202" t="s">
        <v>395</v>
      </c>
      <c r="D202" t="s">
        <v>396</v>
      </c>
      <c r="E202">
        <f>SUM(Table112[[#This Row],[2024]:[2014]])</f>
        <v>2</v>
      </c>
      <c r="F202" s="12"/>
      <c r="G202" s="12">
        <v>2</v>
      </c>
      <c r="H202" s="12"/>
      <c r="I202" s="12"/>
      <c r="J202" s="12"/>
      <c r="K202" s="12"/>
    </row>
    <row r="203" spans="1:11" hidden="1" x14ac:dyDescent="0.35">
      <c r="A203" t="s">
        <v>326</v>
      </c>
      <c r="B203" t="s">
        <v>270</v>
      </c>
      <c r="C203" t="s">
        <v>397</v>
      </c>
      <c r="D203" t="s">
        <v>398</v>
      </c>
      <c r="E203">
        <f>SUM(Table112[[#This Row],[2024]:[2014]])</f>
        <v>0</v>
      </c>
      <c r="F203" s="12"/>
      <c r="G203" s="12"/>
      <c r="H203" s="12"/>
      <c r="I203" s="12"/>
      <c r="J203" s="12">
        <v>0</v>
      </c>
      <c r="K203" s="12"/>
    </row>
    <row r="204" spans="1:11" hidden="1" x14ac:dyDescent="0.35">
      <c r="A204" t="s">
        <v>326</v>
      </c>
      <c r="B204" t="s">
        <v>270</v>
      </c>
      <c r="C204" t="s">
        <v>399</v>
      </c>
      <c r="D204" t="s">
        <v>400</v>
      </c>
      <c r="E204">
        <f>SUM(Table112[[#This Row],[2024]:[2014]])</f>
        <v>1</v>
      </c>
      <c r="F204" s="12"/>
      <c r="G204" s="12">
        <v>1</v>
      </c>
      <c r="H204" s="12"/>
      <c r="I204" s="12"/>
      <c r="J204" s="12"/>
      <c r="K204" s="12"/>
    </row>
    <row r="205" spans="1:11" hidden="1" x14ac:dyDescent="0.35">
      <c r="A205" t="s">
        <v>326</v>
      </c>
      <c r="B205" t="s">
        <v>270</v>
      </c>
      <c r="C205" t="s">
        <v>401</v>
      </c>
      <c r="D205" t="s">
        <v>402</v>
      </c>
      <c r="E205">
        <f>SUM(Table112[[#This Row],[2024]:[2014]])</f>
        <v>1</v>
      </c>
      <c r="F205" s="12"/>
      <c r="G205" s="12">
        <v>1</v>
      </c>
      <c r="H205" s="12"/>
      <c r="I205" s="12"/>
      <c r="J205" s="12"/>
      <c r="K205" s="12"/>
    </row>
    <row r="206" spans="1:11" hidden="1" x14ac:dyDescent="0.35">
      <c r="A206" t="s">
        <v>326</v>
      </c>
      <c r="B206" t="s">
        <v>270</v>
      </c>
      <c r="C206" t="s">
        <v>318</v>
      </c>
      <c r="D206" t="s">
        <v>319</v>
      </c>
      <c r="E206">
        <f>SUM(Table112[[#This Row],[2024]:[2014]])</f>
        <v>7</v>
      </c>
      <c r="F206" s="12"/>
      <c r="G206" s="12"/>
      <c r="H206" s="12">
        <v>-2</v>
      </c>
      <c r="I206" s="12"/>
      <c r="J206" s="12">
        <v>9</v>
      </c>
      <c r="K206" s="12"/>
    </row>
    <row r="207" spans="1:11" hidden="1" x14ac:dyDescent="0.35">
      <c r="A207" t="s">
        <v>326</v>
      </c>
      <c r="B207" t="s">
        <v>270</v>
      </c>
      <c r="C207" t="s">
        <v>320</v>
      </c>
      <c r="D207" t="s">
        <v>321</v>
      </c>
      <c r="E207">
        <f>SUM(Table112[[#This Row],[2024]:[2014]])</f>
        <v>2</v>
      </c>
      <c r="F207" s="12"/>
      <c r="G207" s="12">
        <v>2</v>
      </c>
      <c r="H207" s="12"/>
      <c r="I207" s="12"/>
      <c r="J207" s="12"/>
      <c r="K207" s="12"/>
    </row>
    <row r="208" spans="1:11" hidden="1" x14ac:dyDescent="0.35">
      <c r="A208" t="s">
        <v>326</v>
      </c>
      <c r="B208" t="s">
        <v>270</v>
      </c>
      <c r="C208" t="s">
        <v>322</v>
      </c>
      <c r="D208" t="s">
        <v>323</v>
      </c>
      <c r="E208">
        <f>SUM(Table112[[#This Row],[2024]:[2014]])</f>
        <v>3</v>
      </c>
      <c r="F208" s="12"/>
      <c r="G208" s="12"/>
      <c r="H208" s="12"/>
      <c r="I208" s="12"/>
      <c r="J208" s="12">
        <v>3</v>
      </c>
      <c r="K208" s="12"/>
    </row>
    <row r="209" spans="1:11" hidden="1" x14ac:dyDescent="0.35">
      <c r="A209" t="s">
        <v>326</v>
      </c>
      <c r="B209" t="s">
        <v>270</v>
      </c>
      <c r="C209" t="s">
        <v>324</v>
      </c>
      <c r="D209" t="s">
        <v>325</v>
      </c>
      <c r="E209">
        <f>SUM(Table112[[#This Row],[2024]:[2014]])</f>
        <v>62</v>
      </c>
      <c r="F209" s="12">
        <v>7</v>
      </c>
      <c r="G209" s="12">
        <v>16</v>
      </c>
      <c r="H209" s="12">
        <v>19</v>
      </c>
      <c r="I209" s="12">
        <v>10</v>
      </c>
      <c r="J209" s="12">
        <v>10</v>
      </c>
      <c r="K209" s="12"/>
    </row>
    <row r="210" spans="1:11" hidden="1" x14ac:dyDescent="0.35">
      <c r="A210" t="s">
        <v>403</v>
      </c>
      <c r="B210" t="s">
        <v>404</v>
      </c>
      <c r="C210" t="s">
        <v>405</v>
      </c>
      <c r="D210" t="s">
        <v>406</v>
      </c>
      <c r="E210">
        <f>SUM(Table112[[#This Row],[2024]:[2014]])</f>
        <v>1</v>
      </c>
      <c r="F210" s="12"/>
      <c r="G210" s="12"/>
      <c r="H210" s="12"/>
      <c r="I210" s="12"/>
      <c r="J210" s="12"/>
      <c r="K210" s="12">
        <v>1</v>
      </c>
    </row>
    <row r="211" spans="1:11" hidden="1" x14ac:dyDescent="0.35">
      <c r="A211" t="s">
        <v>403</v>
      </c>
      <c r="B211" t="s">
        <v>108</v>
      </c>
      <c r="C211" t="s">
        <v>407</v>
      </c>
      <c r="D211" t="s">
        <v>408</v>
      </c>
      <c r="E211">
        <f>SUM(Table112[[#This Row],[2024]:[2014]])</f>
        <v>1</v>
      </c>
      <c r="F211" s="12"/>
      <c r="G211" s="12"/>
      <c r="H211" s="12"/>
      <c r="I211" s="12"/>
      <c r="J211" s="12"/>
      <c r="K211" s="12">
        <v>1</v>
      </c>
    </row>
    <row r="212" spans="1:11" hidden="1" x14ac:dyDescent="0.35">
      <c r="A212" t="s">
        <v>403</v>
      </c>
      <c r="B212" t="s">
        <v>114</v>
      </c>
      <c r="C212" t="s">
        <v>115</v>
      </c>
      <c r="D212" t="s">
        <v>116</v>
      </c>
      <c r="E212">
        <f>SUM(Table112[[#This Row],[2024]:[2014]])</f>
        <v>1</v>
      </c>
      <c r="F212" s="12"/>
      <c r="G212" s="12"/>
      <c r="H212" s="12"/>
      <c r="I212" s="12"/>
      <c r="J212" s="12">
        <v>1</v>
      </c>
      <c r="K212" s="12"/>
    </row>
    <row r="213" spans="1:11" hidden="1" x14ac:dyDescent="0.35">
      <c r="A213" t="s">
        <v>403</v>
      </c>
      <c r="B213" t="s">
        <v>128</v>
      </c>
      <c r="C213" t="s">
        <v>333</v>
      </c>
      <c r="D213" t="s">
        <v>334</v>
      </c>
      <c r="E213">
        <f>SUM(Table112[[#This Row],[2024]:[2014]])</f>
        <v>7</v>
      </c>
      <c r="F213" s="12"/>
      <c r="G213" s="12"/>
      <c r="H213" s="12"/>
      <c r="I213" s="12"/>
      <c r="J213" s="12">
        <v>7</v>
      </c>
      <c r="K213" s="12"/>
    </row>
    <row r="214" spans="1:11" hidden="1" x14ac:dyDescent="0.35">
      <c r="A214" t="s">
        <v>403</v>
      </c>
      <c r="B214" t="s">
        <v>140</v>
      </c>
      <c r="C214" t="s">
        <v>115</v>
      </c>
      <c r="D214" t="s">
        <v>335</v>
      </c>
      <c r="E214">
        <f>SUM(Table112[[#This Row],[2024]:[2014]])</f>
        <v>0</v>
      </c>
      <c r="F214" s="12"/>
      <c r="G214" s="12"/>
      <c r="H214" s="12"/>
      <c r="I214" s="12"/>
      <c r="J214" s="12">
        <v>-1</v>
      </c>
      <c r="K214" s="12">
        <v>1</v>
      </c>
    </row>
    <row r="215" spans="1:11" hidden="1" x14ac:dyDescent="0.35">
      <c r="A215" t="s">
        <v>403</v>
      </c>
      <c r="B215" t="s">
        <v>140</v>
      </c>
      <c r="C215" t="s">
        <v>141</v>
      </c>
      <c r="D215" t="s">
        <v>142</v>
      </c>
      <c r="E215">
        <f>SUM(Table112[[#This Row],[2024]:[2014]])</f>
        <v>0</v>
      </c>
      <c r="F215" s="12"/>
      <c r="G215" s="12"/>
      <c r="H215" s="12"/>
      <c r="I215" s="12"/>
      <c r="J215" s="12">
        <v>-1</v>
      </c>
      <c r="K215" s="12">
        <v>1</v>
      </c>
    </row>
    <row r="216" spans="1:11" hidden="1" x14ac:dyDescent="0.35">
      <c r="A216" t="s">
        <v>403</v>
      </c>
      <c r="B216" t="s">
        <v>145</v>
      </c>
      <c r="C216" t="s">
        <v>115</v>
      </c>
      <c r="D216" t="s">
        <v>146</v>
      </c>
      <c r="E216">
        <f>SUM(Table112[[#This Row],[2024]:[2014]])</f>
        <v>1</v>
      </c>
      <c r="F216" s="12"/>
      <c r="G216" s="12">
        <v>1</v>
      </c>
      <c r="H216" s="12"/>
      <c r="I216" s="12"/>
      <c r="J216" s="12"/>
      <c r="K216" s="12"/>
    </row>
    <row r="217" spans="1:11" hidden="1" x14ac:dyDescent="0.35">
      <c r="A217" t="s">
        <v>403</v>
      </c>
      <c r="B217" t="s">
        <v>145</v>
      </c>
      <c r="C217" t="s">
        <v>115</v>
      </c>
      <c r="D217" t="s">
        <v>148</v>
      </c>
      <c r="E217">
        <f>SUM(Table112[[#This Row],[2024]:[2014]])</f>
        <v>-2</v>
      </c>
      <c r="F217" s="12"/>
      <c r="G217" s="12">
        <v>-1</v>
      </c>
      <c r="H217" s="12">
        <v>-1</v>
      </c>
      <c r="I217" s="12"/>
      <c r="J217" s="12"/>
      <c r="K217" s="12"/>
    </row>
    <row r="218" spans="1:11" hidden="1" x14ac:dyDescent="0.35">
      <c r="A218" t="s">
        <v>403</v>
      </c>
      <c r="B218" t="s">
        <v>145</v>
      </c>
      <c r="C218" t="s">
        <v>115</v>
      </c>
      <c r="D218" t="s">
        <v>149</v>
      </c>
      <c r="E218">
        <f>SUM(Table112[[#This Row],[2024]:[2014]])</f>
        <v>1</v>
      </c>
      <c r="F218" s="12"/>
      <c r="G218" s="12"/>
      <c r="H218" s="12"/>
      <c r="I218" s="12"/>
      <c r="J218" s="12"/>
      <c r="K218" s="12">
        <v>1</v>
      </c>
    </row>
    <row r="219" spans="1:11" hidden="1" x14ac:dyDescent="0.35">
      <c r="A219" t="s">
        <v>403</v>
      </c>
      <c r="B219" t="s">
        <v>145</v>
      </c>
      <c r="C219" t="s">
        <v>115</v>
      </c>
      <c r="D219" t="s">
        <v>152</v>
      </c>
      <c r="E219">
        <f>SUM(Table112[[#This Row],[2024]:[2014]])</f>
        <v>3</v>
      </c>
      <c r="F219" s="12"/>
      <c r="G219" s="12">
        <v>2</v>
      </c>
      <c r="H219" s="12">
        <v>1</v>
      </c>
      <c r="I219" s="12"/>
      <c r="J219" s="12"/>
      <c r="K219" s="12"/>
    </row>
    <row r="220" spans="1:11" hidden="1" x14ac:dyDescent="0.35">
      <c r="A220" t="s">
        <v>403</v>
      </c>
      <c r="B220" t="s">
        <v>145</v>
      </c>
      <c r="C220" t="s">
        <v>115</v>
      </c>
      <c r="D220" t="s">
        <v>343</v>
      </c>
      <c r="E220">
        <f>SUM(Table112[[#This Row],[2024]:[2014]])</f>
        <v>1</v>
      </c>
      <c r="F220" s="12"/>
      <c r="G220" s="12"/>
      <c r="H220" s="12">
        <v>1</v>
      </c>
      <c r="I220" s="12"/>
      <c r="J220" s="12"/>
      <c r="K220" s="12"/>
    </row>
    <row r="221" spans="1:11" hidden="1" x14ac:dyDescent="0.35">
      <c r="A221" t="s">
        <v>403</v>
      </c>
      <c r="B221" t="s">
        <v>145</v>
      </c>
      <c r="C221" t="s">
        <v>409</v>
      </c>
      <c r="D221" t="s">
        <v>410</v>
      </c>
      <c r="E221">
        <f>SUM(Table112[[#This Row],[2024]:[2014]])</f>
        <v>1</v>
      </c>
      <c r="F221" s="12"/>
      <c r="G221" s="12"/>
      <c r="H221" s="12"/>
      <c r="I221" s="12"/>
      <c r="J221" s="12"/>
      <c r="K221" s="12">
        <v>1</v>
      </c>
    </row>
    <row r="222" spans="1:11" hidden="1" x14ac:dyDescent="0.35">
      <c r="A222" t="s">
        <v>403</v>
      </c>
      <c r="B222" t="s">
        <v>145</v>
      </c>
      <c r="C222" t="s">
        <v>411</v>
      </c>
      <c r="D222" t="s">
        <v>412</v>
      </c>
      <c r="E222">
        <f>SUM(Table112[[#This Row],[2024]:[2014]])</f>
        <v>1</v>
      </c>
      <c r="F222" s="12"/>
      <c r="G222" s="12"/>
      <c r="H222" s="12"/>
      <c r="I222" s="12"/>
      <c r="J222" s="12"/>
      <c r="K222" s="12">
        <v>1</v>
      </c>
    </row>
    <row r="223" spans="1:11" hidden="1" x14ac:dyDescent="0.35">
      <c r="A223" t="s">
        <v>403</v>
      </c>
      <c r="B223" t="s">
        <v>145</v>
      </c>
      <c r="C223" t="s">
        <v>172</v>
      </c>
      <c r="D223" t="s">
        <v>173</v>
      </c>
      <c r="E223">
        <f>SUM(Table112[[#This Row],[2024]:[2014]])</f>
        <v>1</v>
      </c>
      <c r="F223" s="12"/>
      <c r="G223" s="12"/>
      <c r="H223" s="12"/>
      <c r="I223" s="12"/>
      <c r="J223" s="12">
        <v>1</v>
      </c>
      <c r="K223" s="12"/>
    </row>
    <row r="224" spans="1:11" hidden="1" x14ac:dyDescent="0.35">
      <c r="A224" t="s">
        <v>403</v>
      </c>
      <c r="B224" t="s">
        <v>182</v>
      </c>
      <c r="C224" t="s">
        <v>413</v>
      </c>
      <c r="D224" t="s">
        <v>414</v>
      </c>
      <c r="E224">
        <f>SUM(Table112[[#This Row],[2024]:[2014]])</f>
        <v>3</v>
      </c>
      <c r="F224" s="12"/>
      <c r="G224" s="12"/>
      <c r="H224" s="12"/>
      <c r="I224" s="12"/>
      <c r="J224" s="12"/>
      <c r="K224" s="12">
        <v>3</v>
      </c>
    </row>
    <row r="225" spans="1:11" hidden="1" x14ac:dyDescent="0.35">
      <c r="A225" t="s">
        <v>403</v>
      </c>
      <c r="B225" t="s">
        <v>182</v>
      </c>
      <c r="C225" t="s">
        <v>415</v>
      </c>
      <c r="D225" t="s">
        <v>416</v>
      </c>
      <c r="E225">
        <f>SUM(Table112[[#This Row],[2024]:[2014]])</f>
        <v>1</v>
      </c>
      <c r="F225" s="12"/>
      <c r="G225" s="12"/>
      <c r="H225" s="12"/>
      <c r="I225" s="12"/>
      <c r="J225" s="12"/>
      <c r="K225" s="12">
        <v>1</v>
      </c>
    </row>
    <row r="226" spans="1:11" hidden="1" x14ac:dyDescent="0.35">
      <c r="A226" t="s">
        <v>403</v>
      </c>
      <c r="B226" t="s">
        <v>182</v>
      </c>
      <c r="C226" t="s">
        <v>417</v>
      </c>
      <c r="D226" t="s">
        <v>418</v>
      </c>
      <c r="E226">
        <f>SUM(Table112[[#This Row],[2024]:[2014]])</f>
        <v>1</v>
      </c>
      <c r="F226" s="12"/>
      <c r="G226" s="12"/>
      <c r="H226" s="12"/>
      <c r="I226" s="12"/>
      <c r="J226" s="12"/>
      <c r="K226" s="12">
        <v>1</v>
      </c>
    </row>
    <row r="227" spans="1:11" hidden="1" x14ac:dyDescent="0.35">
      <c r="A227" t="s">
        <v>403</v>
      </c>
      <c r="B227" t="s">
        <v>182</v>
      </c>
      <c r="C227" t="s">
        <v>419</v>
      </c>
      <c r="D227" t="s">
        <v>420</v>
      </c>
      <c r="E227">
        <f>SUM(Table112[[#This Row],[2024]:[2014]])</f>
        <v>1</v>
      </c>
      <c r="F227" s="12"/>
      <c r="G227" s="12"/>
      <c r="H227" s="12"/>
      <c r="I227" s="12"/>
      <c r="J227" s="12">
        <v>-1</v>
      </c>
      <c r="K227" s="12">
        <v>2</v>
      </c>
    </row>
    <row r="228" spans="1:11" hidden="1" x14ac:dyDescent="0.35">
      <c r="A228" t="s">
        <v>403</v>
      </c>
      <c r="B228" t="s">
        <v>182</v>
      </c>
      <c r="C228" t="s">
        <v>421</v>
      </c>
      <c r="D228" t="s">
        <v>422</v>
      </c>
      <c r="E228">
        <f>SUM(Table112[[#This Row],[2024]:[2014]])</f>
        <v>1</v>
      </c>
      <c r="F228" s="12"/>
      <c r="G228" s="12"/>
      <c r="H228" s="12"/>
      <c r="I228" s="12"/>
      <c r="J228" s="12"/>
      <c r="K228" s="12">
        <v>1</v>
      </c>
    </row>
    <row r="229" spans="1:11" hidden="1" x14ac:dyDescent="0.35">
      <c r="A229" t="s">
        <v>403</v>
      </c>
      <c r="B229" t="s">
        <v>423</v>
      </c>
      <c r="C229" t="s">
        <v>424</v>
      </c>
      <c r="D229" t="s">
        <v>425</v>
      </c>
      <c r="E229">
        <f>SUM(Table112[[#This Row],[2024]:[2014]])</f>
        <v>1</v>
      </c>
      <c r="F229" s="12"/>
      <c r="G229" s="12"/>
      <c r="H229" s="12">
        <v>1</v>
      </c>
      <c r="I229" s="12"/>
      <c r="J229" s="12"/>
      <c r="K229" s="12"/>
    </row>
    <row r="230" spans="1:11" hidden="1" x14ac:dyDescent="0.35">
      <c r="A230" t="s">
        <v>403</v>
      </c>
      <c r="B230" t="s">
        <v>193</v>
      </c>
      <c r="C230" t="s">
        <v>194</v>
      </c>
      <c r="D230" t="s">
        <v>195</v>
      </c>
      <c r="E230">
        <f>SUM(Table112[[#This Row],[2024]:[2014]])</f>
        <v>12</v>
      </c>
      <c r="F230" s="12"/>
      <c r="G230" s="12"/>
      <c r="H230" s="12"/>
      <c r="I230" s="12"/>
      <c r="J230" s="12">
        <v>5</v>
      </c>
      <c r="K230" s="12">
        <v>7</v>
      </c>
    </row>
    <row r="231" spans="1:11" hidden="1" x14ac:dyDescent="0.35">
      <c r="A231" t="s">
        <v>403</v>
      </c>
      <c r="B231" t="s">
        <v>196</v>
      </c>
      <c r="C231" t="s">
        <v>115</v>
      </c>
      <c r="D231" t="s">
        <v>359</v>
      </c>
      <c r="E231">
        <f>SUM(Table112[[#This Row],[2024]:[2014]])</f>
        <v>-4</v>
      </c>
      <c r="F231" s="12"/>
      <c r="G231" s="12"/>
      <c r="H231" s="12"/>
      <c r="I231" s="12">
        <v>-1</v>
      </c>
      <c r="J231" s="12"/>
      <c r="K231" s="12">
        <v>-3</v>
      </c>
    </row>
    <row r="232" spans="1:11" hidden="1" x14ac:dyDescent="0.35">
      <c r="A232" t="s">
        <v>403</v>
      </c>
      <c r="B232" t="s">
        <v>196</v>
      </c>
      <c r="C232" t="s">
        <v>115</v>
      </c>
      <c r="D232" t="s">
        <v>197</v>
      </c>
      <c r="E232">
        <f>SUM(Table112[[#This Row],[2024]:[2014]])</f>
        <v>3</v>
      </c>
      <c r="F232" s="12">
        <v>3</v>
      </c>
      <c r="G232" s="12"/>
      <c r="H232" s="12"/>
      <c r="I232" s="12"/>
      <c r="J232" s="12"/>
      <c r="K232" s="12"/>
    </row>
    <row r="233" spans="1:11" hidden="1" x14ac:dyDescent="0.35">
      <c r="A233" t="s">
        <v>403</v>
      </c>
      <c r="B233" t="s">
        <v>426</v>
      </c>
      <c r="C233" t="s">
        <v>427</v>
      </c>
      <c r="D233" t="s">
        <v>428</v>
      </c>
      <c r="E233">
        <f>SUM(Table112[[#This Row],[2024]:[2014]])</f>
        <v>1</v>
      </c>
      <c r="F233" s="12"/>
      <c r="G233" s="12">
        <v>1</v>
      </c>
      <c r="H233" s="12"/>
      <c r="I233" s="12"/>
      <c r="J233" s="12"/>
      <c r="K233" s="12"/>
    </row>
    <row r="234" spans="1:11" hidden="1" x14ac:dyDescent="0.35">
      <c r="A234" t="s">
        <v>403</v>
      </c>
      <c r="B234" t="s">
        <v>198</v>
      </c>
      <c r="C234" t="s">
        <v>429</v>
      </c>
      <c r="D234" t="s">
        <v>430</v>
      </c>
      <c r="E234">
        <f>SUM(Table112[[#This Row],[2024]:[2014]])</f>
        <v>1</v>
      </c>
      <c r="F234" s="12"/>
      <c r="G234" s="12"/>
      <c r="H234" s="12"/>
      <c r="I234" s="12"/>
      <c r="J234" s="12"/>
      <c r="K234" s="12">
        <v>1</v>
      </c>
    </row>
    <row r="235" spans="1:11" hidden="1" x14ac:dyDescent="0.35">
      <c r="A235" t="s">
        <v>403</v>
      </c>
      <c r="B235" t="s">
        <v>198</v>
      </c>
      <c r="C235" t="s">
        <v>201</v>
      </c>
      <c r="D235" t="s">
        <v>202</v>
      </c>
      <c r="E235">
        <f>SUM(Table112[[#This Row],[2024]:[2014]])</f>
        <v>1</v>
      </c>
      <c r="F235" s="12"/>
      <c r="G235" s="12"/>
      <c r="H235" s="12">
        <v>1</v>
      </c>
      <c r="I235" s="12"/>
      <c r="J235" s="12"/>
      <c r="K235" s="12"/>
    </row>
    <row r="236" spans="1:11" hidden="1" x14ac:dyDescent="0.35">
      <c r="A236" t="s">
        <v>403</v>
      </c>
      <c r="B236" t="s">
        <v>431</v>
      </c>
      <c r="C236" t="s">
        <v>432</v>
      </c>
      <c r="D236" t="s">
        <v>433</v>
      </c>
      <c r="E236">
        <f>SUM(Table112[[#This Row],[2024]:[2014]])</f>
        <v>1</v>
      </c>
      <c r="F236" s="12"/>
      <c r="G236" s="12"/>
      <c r="H236" s="12">
        <v>1</v>
      </c>
      <c r="I236" s="12"/>
      <c r="J236" s="12"/>
      <c r="K236" s="12"/>
    </row>
    <row r="237" spans="1:11" hidden="1" x14ac:dyDescent="0.35">
      <c r="A237" t="s">
        <v>403</v>
      </c>
      <c r="B237" t="s">
        <v>431</v>
      </c>
      <c r="C237" t="s">
        <v>434</v>
      </c>
      <c r="D237" t="s">
        <v>435</v>
      </c>
      <c r="E237">
        <f>SUM(Table112[[#This Row],[2024]:[2014]])</f>
        <v>1</v>
      </c>
      <c r="F237" s="12"/>
      <c r="G237" s="12"/>
      <c r="H237" s="12"/>
      <c r="I237" s="12"/>
      <c r="J237" s="12"/>
      <c r="K237" s="12">
        <v>1</v>
      </c>
    </row>
    <row r="238" spans="1:11" hidden="1" x14ac:dyDescent="0.35">
      <c r="A238" t="s">
        <v>403</v>
      </c>
      <c r="B238" t="s">
        <v>208</v>
      </c>
      <c r="C238" t="s">
        <v>115</v>
      </c>
      <c r="D238" t="s">
        <v>210</v>
      </c>
      <c r="E238">
        <f>SUM(Table112[[#This Row],[2024]:[2014]])</f>
        <v>2</v>
      </c>
      <c r="F238" s="12"/>
      <c r="G238" s="12"/>
      <c r="H238" s="12"/>
      <c r="I238" s="12"/>
      <c r="J238" s="12">
        <v>1</v>
      </c>
      <c r="K238" s="12">
        <v>1</v>
      </c>
    </row>
    <row r="239" spans="1:11" hidden="1" x14ac:dyDescent="0.35">
      <c r="A239" t="s">
        <v>403</v>
      </c>
      <c r="B239" t="s">
        <v>208</v>
      </c>
      <c r="C239" t="s">
        <v>115</v>
      </c>
      <c r="D239" t="s">
        <v>211</v>
      </c>
      <c r="E239">
        <f>SUM(Table112[[#This Row],[2024]:[2014]])</f>
        <v>2</v>
      </c>
      <c r="F239" s="12"/>
      <c r="G239" s="12"/>
      <c r="H239" s="12"/>
      <c r="I239" s="12"/>
      <c r="J239" s="12">
        <v>1</v>
      </c>
      <c r="K239" s="12">
        <v>1</v>
      </c>
    </row>
    <row r="240" spans="1:11" hidden="1" x14ac:dyDescent="0.35">
      <c r="A240" t="s">
        <v>403</v>
      </c>
      <c r="B240" t="s">
        <v>208</v>
      </c>
      <c r="C240" t="s">
        <v>115</v>
      </c>
      <c r="D240" t="s">
        <v>212</v>
      </c>
      <c r="E240">
        <f>SUM(Table112[[#This Row],[2024]:[2014]])</f>
        <v>17</v>
      </c>
      <c r="F240" s="12"/>
      <c r="G240" s="12">
        <v>4</v>
      </c>
      <c r="H240" s="12">
        <v>13</v>
      </c>
      <c r="I240" s="12"/>
      <c r="J240" s="12"/>
      <c r="K240" s="12"/>
    </row>
    <row r="241" spans="1:11" hidden="1" x14ac:dyDescent="0.35">
      <c r="A241" t="s">
        <v>403</v>
      </c>
      <c r="B241" t="s">
        <v>208</v>
      </c>
      <c r="C241" t="s">
        <v>115</v>
      </c>
      <c r="D241" t="s">
        <v>213</v>
      </c>
      <c r="E241">
        <f>SUM(Table112[[#This Row],[2024]:[2014]])</f>
        <v>1</v>
      </c>
      <c r="F241" s="12"/>
      <c r="G241" s="12"/>
      <c r="H241" s="12"/>
      <c r="I241" s="12"/>
      <c r="J241" s="12"/>
      <c r="K241" s="12">
        <v>1</v>
      </c>
    </row>
    <row r="242" spans="1:11" hidden="1" x14ac:dyDescent="0.35">
      <c r="A242" t="s">
        <v>403</v>
      </c>
      <c r="B242" t="s">
        <v>208</v>
      </c>
      <c r="C242" t="s">
        <v>436</v>
      </c>
      <c r="D242" t="s">
        <v>437</v>
      </c>
      <c r="E242">
        <f>SUM(Table112[[#This Row],[2024]:[2014]])</f>
        <v>0</v>
      </c>
      <c r="F242" s="12"/>
      <c r="G242" s="12"/>
      <c r="H242" s="12"/>
      <c r="I242" s="12"/>
      <c r="J242" s="12">
        <v>-1</v>
      </c>
      <c r="K242" s="12">
        <v>1</v>
      </c>
    </row>
    <row r="243" spans="1:11" hidden="1" x14ac:dyDescent="0.35">
      <c r="A243" t="s">
        <v>403</v>
      </c>
      <c r="B243" t="s">
        <v>208</v>
      </c>
      <c r="C243" t="s">
        <v>438</v>
      </c>
      <c r="D243" t="s">
        <v>439</v>
      </c>
      <c r="E243">
        <f>SUM(Table112[[#This Row],[2024]:[2014]])</f>
        <v>0</v>
      </c>
      <c r="F243" s="12"/>
      <c r="G243" s="12"/>
      <c r="H243" s="12"/>
      <c r="I243" s="12"/>
      <c r="J243" s="12">
        <v>-1</v>
      </c>
      <c r="K243" s="12">
        <v>1</v>
      </c>
    </row>
    <row r="244" spans="1:11" hidden="1" x14ac:dyDescent="0.35">
      <c r="A244" t="s">
        <v>403</v>
      </c>
      <c r="B244" t="s">
        <v>440</v>
      </c>
      <c r="C244" t="s">
        <v>441</v>
      </c>
      <c r="D244" t="s">
        <v>442</v>
      </c>
      <c r="E244">
        <f>SUM(Table112[[#This Row],[2024]:[2014]])</f>
        <v>2</v>
      </c>
      <c r="F244" s="12">
        <v>2</v>
      </c>
      <c r="G244" s="12"/>
      <c r="H244" s="12"/>
      <c r="I244" s="12"/>
      <c r="J244" s="12"/>
      <c r="K244" s="12"/>
    </row>
    <row r="245" spans="1:11" hidden="1" x14ac:dyDescent="0.35">
      <c r="A245" t="s">
        <v>403</v>
      </c>
      <c r="B245" t="s">
        <v>225</v>
      </c>
      <c r="C245" t="s">
        <v>228</v>
      </c>
      <c r="D245" t="s">
        <v>229</v>
      </c>
      <c r="E245">
        <f>SUM(Table112[[#This Row],[2024]:[2014]])</f>
        <v>1</v>
      </c>
      <c r="F245" s="12"/>
      <c r="G245" s="12"/>
      <c r="H245" s="12"/>
      <c r="I245" s="12"/>
      <c r="J245" s="12">
        <v>1</v>
      </c>
      <c r="K245" s="12"/>
    </row>
    <row r="246" spans="1:11" hidden="1" x14ac:dyDescent="0.35">
      <c r="A246" t="s">
        <v>403</v>
      </c>
      <c r="B246" t="s">
        <v>230</v>
      </c>
      <c r="C246" t="s">
        <v>443</v>
      </c>
      <c r="D246" t="s">
        <v>444</v>
      </c>
      <c r="E246">
        <f>SUM(Table112[[#This Row],[2024]:[2014]])</f>
        <v>1</v>
      </c>
      <c r="F246" s="12"/>
      <c r="G246" s="12"/>
      <c r="H246" s="12"/>
      <c r="I246" s="12"/>
      <c r="J246" s="12">
        <v>1</v>
      </c>
      <c r="K246" s="12"/>
    </row>
    <row r="247" spans="1:11" hidden="1" x14ac:dyDescent="0.35">
      <c r="A247" t="s">
        <v>403</v>
      </c>
      <c r="B247" t="s">
        <v>230</v>
      </c>
      <c r="C247" t="s">
        <v>231</v>
      </c>
      <c r="D247" t="s">
        <v>232</v>
      </c>
      <c r="E247">
        <f>SUM(Table112[[#This Row],[2024]:[2014]])</f>
        <v>2</v>
      </c>
      <c r="F247" s="12"/>
      <c r="G247" s="12">
        <v>1</v>
      </c>
      <c r="H247" s="12"/>
      <c r="I247" s="12"/>
      <c r="J247" s="12"/>
      <c r="K247" s="12">
        <v>1</v>
      </c>
    </row>
    <row r="248" spans="1:11" hidden="1" x14ac:dyDescent="0.35">
      <c r="A248" t="s">
        <v>403</v>
      </c>
      <c r="B248" t="s">
        <v>230</v>
      </c>
      <c r="C248" t="s">
        <v>233</v>
      </c>
      <c r="D248" t="s">
        <v>234</v>
      </c>
      <c r="E248">
        <f>SUM(Table112[[#This Row],[2024]:[2014]])</f>
        <v>4</v>
      </c>
      <c r="F248" s="12"/>
      <c r="G248" s="12">
        <v>2</v>
      </c>
      <c r="H248" s="12">
        <v>1</v>
      </c>
      <c r="I248" s="12">
        <v>1</v>
      </c>
      <c r="J248" s="12"/>
      <c r="K248" s="12"/>
    </row>
    <row r="249" spans="1:11" hidden="1" x14ac:dyDescent="0.35">
      <c r="A249" t="s">
        <v>403</v>
      </c>
      <c r="B249" t="s">
        <v>230</v>
      </c>
      <c r="C249" t="s">
        <v>235</v>
      </c>
      <c r="D249" t="s">
        <v>236</v>
      </c>
      <c r="E249">
        <f>SUM(Table112[[#This Row],[2024]:[2014]])</f>
        <v>0</v>
      </c>
      <c r="F249" s="12"/>
      <c r="G249" s="12"/>
      <c r="H249" s="12"/>
      <c r="I249" s="12"/>
      <c r="J249" s="12">
        <v>-1</v>
      </c>
      <c r="K249" s="12">
        <v>1</v>
      </c>
    </row>
    <row r="250" spans="1:11" hidden="1" x14ac:dyDescent="0.35">
      <c r="A250" t="s">
        <v>403</v>
      </c>
      <c r="B250" t="s">
        <v>230</v>
      </c>
      <c r="C250" t="s">
        <v>368</v>
      </c>
      <c r="D250" t="s">
        <v>369</v>
      </c>
      <c r="E250">
        <f>SUM(Table112[[#This Row],[2024]:[2014]])</f>
        <v>39</v>
      </c>
      <c r="F250" s="12"/>
      <c r="G250" s="12"/>
      <c r="H250" s="12"/>
      <c r="I250" s="12"/>
      <c r="J250" s="12">
        <v>-1</v>
      </c>
      <c r="K250" s="12">
        <v>40</v>
      </c>
    </row>
    <row r="251" spans="1:11" hidden="1" x14ac:dyDescent="0.35">
      <c r="A251" t="s">
        <v>403</v>
      </c>
      <c r="B251" t="s">
        <v>230</v>
      </c>
      <c r="C251" t="s">
        <v>370</v>
      </c>
      <c r="D251" t="s">
        <v>371</v>
      </c>
      <c r="E251">
        <f>SUM(Table112[[#This Row],[2024]:[2014]])</f>
        <v>17</v>
      </c>
      <c r="F251" s="12"/>
      <c r="G251" s="12"/>
      <c r="H251" s="12"/>
      <c r="I251" s="12"/>
      <c r="J251" s="12">
        <v>3</v>
      </c>
      <c r="K251" s="12">
        <v>14</v>
      </c>
    </row>
    <row r="252" spans="1:11" hidden="1" x14ac:dyDescent="0.35">
      <c r="A252" t="s">
        <v>403</v>
      </c>
      <c r="B252" t="s">
        <v>242</v>
      </c>
      <c r="C252" t="s">
        <v>243</v>
      </c>
      <c r="D252" t="s">
        <v>244</v>
      </c>
      <c r="E252">
        <f>SUM(Table112[[#This Row],[2024]:[2014]])</f>
        <v>1</v>
      </c>
      <c r="F252" s="12"/>
      <c r="G252" s="12"/>
      <c r="H252" s="12"/>
      <c r="I252" s="12">
        <v>1</v>
      </c>
      <c r="J252" s="12"/>
      <c r="K252" s="12"/>
    </row>
    <row r="253" spans="1:11" hidden="1" x14ac:dyDescent="0.35">
      <c r="A253" t="s">
        <v>403</v>
      </c>
      <c r="B253" t="s">
        <v>242</v>
      </c>
      <c r="C253" t="s">
        <v>372</v>
      </c>
      <c r="D253" t="s">
        <v>373</v>
      </c>
      <c r="E253">
        <f>SUM(Table112[[#This Row],[2024]:[2014]])</f>
        <v>1</v>
      </c>
      <c r="F253" s="12"/>
      <c r="G253" s="12"/>
      <c r="H253" s="12"/>
      <c r="I253" s="12"/>
      <c r="J253" s="12">
        <v>1</v>
      </c>
      <c r="K253" s="12"/>
    </row>
    <row r="254" spans="1:11" hidden="1" x14ac:dyDescent="0.35">
      <c r="A254" t="s">
        <v>403</v>
      </c>
      <c r="B254" t="s">
        <v>247</v>
      </c>
      <c r="C254" t="s">
        <v>445</v>
      </c>
      <c r="D254" t="s">
        <v>446</v>
      </c>
      <c r="E254">
        <f>SUM(Table112[[#This Row],[2024]:[2014]])</f>
        <v>1</v>
      </c>
      <c r="F254" s="12"/>
      <c r="G254" s="12"/>
      <c r="H254" s="12"/>
      <c r="I254" s="12"/>
      <c r="J254" s="12"/>
      <c r="K254" s="12">
        <v>1</v>
      </c>
    </row>
    <row r="255" spans="1:11" hidden="1" x14ac:dyDescent="0.35">
      <c r="A255" t="s">
        <v>403</v>
      </c>
      <c r="B255" t="s">
        <v>247</v>
      </c>
      <c r="C255" t="s">
        <v>248</v>
      </c>
      <c r="D255" t="s">
        <v>249</v>
      </c>
      <c r="E255">
        <f>SUM(Table112[[#This Row],[2024]:[2014]])</f>
        <v>3</v>
      </c>
      <c r="F255" s="12"/>
      <c r="G255" s="12"/>
      <c r="H255" s="12"/>
      <c r="I255" s="12"/>
      <c r="J255" s="12"/>
      <c r="K255" s="12">
        <v>3</v>
      </c>
    </row>
    <row r="256" spans="1:11" hidden="1" x14ac:dyDescent="0.35">
      <c r="A256" t="s">
        <v>403</v>
      </c>
      <c r="B256" t="s">
        <v>255</v>
      </c>
      <c r="C256" t="s">
        <v>256</v>
      </c>
      <c r="D256" t="s">
        <v>257</v>
      </c>
      <c r="E256">
        <f>SUM(Table112[[#This Row],[2024]:[2014]])</f>
        <v>13</v>
      </c>
      <c r="F256" s="12"/>
      <c r="G256" s="12">
        <v>4</v>
      </c>
      <c r="H256" s="12">
        <v>2</v>
      </c>
      <c r="I256" s="12"/>
      <c r="J256" s="12"/>
      <c r="K256" s="12">
        <v>7</v>
      </c>
    </row>
    <row r="257" spans="1:11" hidden="1" x14ac:dyDescent="0.35">
      <c r="A257" t="s">
        <v>403</v>
      </c>
      <c r="B257" t="s">
        <v>255</v>
      </c>
      <c r="C257" t="s">
        <v>376</v>
      </c>
      <c r="D257" t="s">
        <v>377</v>
      </c>
      <c r="E257">
        <f>SUM(Table112[[#This Row],[2024]:[2014]])</f>
        <v>2</v>
      </c>
      <c r="F257" s="12"/>
      <c r="G257" s="12"/>
      <c r="H257" s="12"/>
      <c r="I257" s="12"/>
      <c r="J257" s="12">
        <v>2</v>
      </c>
      <c r="K257" s="12"/>
    </row>
    <row r="258" spans="1:11" hidden="1" x14ac:dyDescent="0.35">
      <c r="A258" t="s">
        <v>403</v>
      </c>
      <c r="B258" t="s">
        <v>255</v>
      </c>
      <c r="C258" t="s">
        <v>260</v>
      </c>
      <c r="D258" t="s">
        <v>261</v>
      </c>
      <c r="E258">
        <f>SUM(Table112[[#This Row],[2024]:[2014]])</f>
        <v>4</v>
      </c>
      <c r="F258" s="12"/>
      <c r="G258" s="12"/>
      <c r="H258" s="12"/>
      <c r="I258" s="12">
        <v>2</v>
      </c>
      <c r="J258" s="12">
        <v>2</v>
      </c>
      <c r="K258" s="12"/>
    </row>
    <row r="259" spans="1:11" hidden="1" x14ac:dyDescent="0.35">
      <c r="A259" t="s">
        <v>403</v>
      </c>
      <c r="B259" t="s">
        <v>255</v>
      </c>
      <c r="C259" t="s">
        <v>262</v>
      </c>
      <c r="D259" t="s">
        <v>263</v>
      </c>
      <c r="E259">
        <f>SUM(Table112[[#This Row],[2024]:[2014]])</f>
        <v>26</v>
      </c>
      <c r="F259" s="12">
        <v>2</v>
      </c>
      <c r="G259" s="12"/>
      <c r="H259" s="12">
        <v>13</v>
      </c>
      <c r="I259" s="12">
        <v>1</v>
      </c>
      <c r="J259" s="12">
        <v>3</v>
      </c>
      <c r="K259" s="12">
        <v>7</v>
      </c>
    </row>
    <row r="260" spans="1:11" hidden="1" x14ac:dyDescent="0.35">
      <c r="A260" t="s">
        <v>403</v>
      </c>
      <c r="B260" t="s">
        <v>255</v>
      </c>
      <c r="C260" t="s">
        <v>266</v>
      </c>
      <c r="D260" t="s">
        <v>267</v>
      </c>
      <c r="E260">
        <f>SUM(Table112[[#This Row],[2024]:[2014]])</f>
        <v>6</v>
      </c>
      <c r="F260" s="12"/>
      <c r="G260" s="12">
        <v>1</v>
      </c>
      <c r="H260" s="12">
        <v>5</v>
      </c>
      <c r="I260" s="12"/>
      <c r="J260" s="12"/>
      <c r="K260" s="12"/>
    </row>
    <row r="261" spans="1:11" hidden="1" x14ac:dyDescent="0.35">
      <c r="A261" t="s">
        <v>403</v>
      </c>
      <c r="B261" t="s">
        <v>255</v>
      </c>
      <c r="C261" t="s">
        <v>378</v>
      </c>
      <c r="D261" t="s">
        <v>379</v>
      </c>
      <c r="E261">
        <f>SUM(Table112[[#This Row],[2024]:[2014]])</f>
        <v>1</v>
      </c>
      <c r="F261" s="12">
        <v>1</v>
      </c>
      <c r="G261" s="12"/>
      <c r="H261" s="12"/>
      <c r="I261" s="12"/>
      <c r="J261" s="12"/>
      <c r="K261" s="12"/>
    </row>
    <row r="262" spans="1:11" hidden="1" x14ac:dyDescent="0.35">
      <c r="A262" t="s">
        <v>403</v>
      </c>
      <c r="B262" t="s">
        <v>270</v>
      </c>
      <c r="C262" t="s">
        <v>115</v>
      </c>
      <c r="D262" t="s">
        <v>271</v>
      </c>
      <c r="E262">
        <f>SUM(Table112[[#This Row],[2024]:[2014]])</f>
        <v>60</v>
      </c>
      <c r="F262" s="12">
        <v>-2</v>
      </c>
      <c r="G262" s="12">
        <v>6</v>
      </c>
      <c r="H262" s="12">
        <v>2</v>
      </c>
      <c r="I262" s="12">
        <v>9</v>
      </c>
      <c r="J262" s="12">
        <v>1</v>
      </c>
      <c r="K262" s="12">
        <v>44</v>
      </c>
    </row>
    <row r="263" spans="1:11" hidden="1" x14ac:dyDescent="0.35">
      <c r="A263" t="s">
        <v>403</v>
      </c>
      <c r="B263" t="s">
        <v>270</v>
      </c>
      <c r="C263" t="s">
        <v>115</v>
      </c>
      <c r="D263" t="s">
        <v>380</v>
      </c>
      <c r="E263">
        <f>SUM(Table112[[#This Row],[2024]:[2014]])</f>
        <v>0</v>
      </c>
      <c r="F263" s="12"/>
      <c r="G263" s="12"/>
      <c r="H263" s="12"/>
      <c r="I263" s="12"/>
      <c r="J263" s="12"/>
      <c r="K263" s="12">
        <v>0</v>
      </c>
    </row>
    <row r="264" spans="1:11" hidden="1" x14ac:dyDescent="0.35">
      <c r="A264" t="s">
        <v>403</v>
      </c>
      <c r="B264" t="s">
        <v>270</v>
      </c>
      <c r="C264" t="s">
        <v>115</v>
      </c>
      <c r="D264" t="s">
        <v>272</v>
      </c>
      <c r="E264">
        <f>SUM(Table112[[#This Row],[2024]:[2014]])</f>
        <v>7</v>
      </c>
      <c r="F264" s="12"/>
      <c r="G264" s="12"/>
      <c r="H264" s="12"/>
      <c r="I264" s="12"/>
      <c r="J264" s="12">
        <v>-7</v>
      </c>
      <c r="K264" s="12">
        <v>14</v>
      </c>
    </row>
    <row r="265" spans="1:11" hidden="1" x14ac:dyDescent="0.35">
      <c r="A265" t="s">
        <v>403</v>
      </c>
      <c r="B265" t="s">
        <v>270</v>
      </c>
      <c r="C265" t="s">
        <v>115</v>
      </c>
      <c r="D265" t="s">
        <v>273</v>
      </c>
      <c r="E265">
        <f>SUM(Table112[[#This Row],[2024]:[2014]])</f>
        <v>1</v>
      </c>
      <c r="F265" s="12"/>
      <c r="G265" s="12">
        <v>1</v>
      </c>
      <c r="H265" s="12"/>
      <c r="I265" s="12"/>
      <c r="J265" s="12"/>
      <c r="K265" s="12"/>
    </row>
    <row r="266" spans="1:11" hidden="1" x14ac:dyDescent="0.35">
      <c r="A266" t="s">
        <v>403</v>
      </c>
      <c r="B266" t="s">
        <v>270</v>
      </c>
      <c r="C266" t="s">
        <v>274</v>
      </c>
      <c r="D266" t="s">
        <v>275</v>
      </c>
      <c r="E266">
        <f>SUM(Table112[[#This Row],[2024]:[2014]])</f>
        <v>29</v>
      </c>
      <c r="F266" s="12"/>
      <c r="G266" s="12">
        <v>1</v>
      </c>
      <c r="H266" s="12">
        <v>7</v>
      </c>
      <c r="I266" s="12">
        <v>8</v>
      </c>
      <c r="J266" s="12">
        <v>10</v>
      </c>
      <c r="K266" s="12">
        <v>3</v>
      </c>
    </row>
    <row r="267" spans="1:11" hidden="1" x14ac:dyDescent="0.35">
      <c r="A267" t="s">
        <v>403</v>
      </c>
      <c r="B267" t="s">
        <v>270</v>
      </c>
      <c r="C267" t="s">
        <v>383</v>
      </c>
      <c r="D267" t="s">
        <v>384</v>
      </c>
      <c r="E267">
        <f>SUM(Table112[[#This Row],[2024]:[2014]])</f>
        <v>3</v>
      </c>
      <c r="F267" s="12">
        <v>1</v>
      </c>
      <c r="G267" s="12"/>
      <c r="H267" s="12"/>
      <c r="I267" s="12"/>
      <c r="J267" s="12"/>
      <c r="K267" s="12">
        <v>2</v>
      </c>
    </row>
    <row r="268" spans="1:11" hidden="1" x14ac:dyDescent="0.35">
      <c r="A268" t="s">
        <v>403</v>
      </c>
      <c r="B268" t="s">
        <v>270</v>
      </c>
      <c r="C268" t="s">
        <v>282</v>
      </c>
      <c r="D268" t="s">
        <v>283</v>
      </c>
      <c r="E268">
        <f>SUM(Table112[[#This Row],[2024]:[2014]])</f>
        <v>100</v>
      </c>
      <c r="F268" s="12">
        <v>3</v>
      </c>
      <c r="G268" s="12">
        <v>10</v>
      </c>
      <c r="H268" s="12">
        <v>17</v>
      </c>
      <c r="I268" s="12">
        <v>16</v>
      </c>
      <c r="J268" s="12">
        <v>2</v>
      </c>
      <c r="K268" s="12">
        <v>52</v>
      </c>
    </row>
    <row r="269" spans="1:11" hidden="1" x14ac:dyDescent="0.35">
      <c r="A269" t="s">
        <v>403</v>
      </c>
      <c r="B269" t="s">
        <v>270</v>
      </c>
      <c r="C269" t="s">
        <v>447</v>
      </c>
      <c r="D269" t="s">
        <v>448</v>
      </c>
      <c r="E269">
        <f>SUM(Table112[[#This Row],[2024]:[2014]])</f>
        <v>25</v>
      </c>
      <c r="F269" s="12"/>
      <c r="G269" s="12"/>
      <c r="H269" s="12">
        <v>9</v>
      </c>
      <c r="I269" s="12">
        <v>16</v>
      </c>
      <c r="J269" s="12"/>
      <c r="K269" s="12"/>
    </row>
    <row r="270" spans="1:11" hidden="1" x14ac:dyDescent="0.35">
      <c r="A270" t="s">
        <v>403</v>
      </c>
      <c r="B270" t="s">
        <v>270</v>
      </c>
      <c r="C270" t="s">
        <v>284</v>
      </c>
      <c r="D270" t="s">
        <v>285</v>
      </c>
      <c r="E270">
        <f>SUM(Table112[[#This Row],[2024]:[2014]])</f>
        <v>5</v>
      </c>
      <c r="F270" s="12"/>
      <c r="G270" s="12"/>
      <c r="H270" s="12"/>
      <c r="I270" s="12"/>
      <c r="J270" s="12">
        <v>4</v>
      </c>
      <c r="K270" s="12">
        <v>1</v>
      </c>
    </row>
    <row r="271" spans="1:11" hidden="1" x14ac:dyDescent="0.35">
      <c r="A271" t="s">
        <v>403</v>
      </c>
      <c r="B271" t="s">
        <v>270</v>
      </c>
      <c r="C271" t="s">
        <v>288</v>
      </c>
      <c r="D271" t="s">
        <v>289</v>
      </c>
      <c r="E271">
        <f>SUM(Table112[[#This Row],[2024]:[2014]])</f>
        <v>1</v>
      </c>
      <c r="F271" s="12">
        <v>1</v>
      </c>
      <c r="G271" s="12"/>
      <c r="H271" s="12"/>
      <c r="I271" s="12"/>
      <c r="J271" s="12"/>
      <c r="K271" s="12"/>
    </row>
    <row r="272" spans="1:11" hidden="1" x14ac:dyDescent="0.35">
      <c r="A272" t="s">
        <v>403</v>
      </c>
      <c r="B272" t="s">
        <v>270</v>
      </c>
      <c r="C272" t="s">
        <v>292</v>
      </c>
      <c r="D272" t="s">
        <v>293</v>
      </c>
      <c r="E272">
        <f>SUM(Table112[[#This Row],[2024]:[2014]])</f>
        <v>3</v>
      </c>
      <c r="F272" s="12"/>
      <c r="G272" s="12"/>
      <c r="H272" s="12">
        <v>1</v>
      </c>
      <c r="I272" s="12"/>
      <c r="J272" s="12">
        <v>2</v>
      </c>
      <c r="K272" s="12"/>
    </row>
    <row r="273" spans="1:15" hidden="1" x14ac:dyDescent="0.35">
      <c r="A273" t="s">
        <v>403</v>
      </c>
      <c r="B273" t="s">
        <v>270</v>
      </c>
      <c r="C273" t="s">
        <v>294</v>
      </c>
      <c r="D273" t="s">
        <v>295</v>
      </c>
      <c r="E273">
        <f>SUM(Table112[[#This Row],[2024]:[2014]])</f>
        <v>8</v>
      </c>
      <c r="F273" s="12"/>
      <c r="G273" s="12"/>
      <c r="H273" s="12"/>
      <c r="I273" s="12">
        <v>2</v>
      </c>
      <c r="J273" s="12">
        <v>2</v>
      </c>
      <c r="K273" s="12">
        <v>4</v>
      </c>
    </row>
    <row r="274" spans="1:15" hidden="1" x14ac:dyDescent="0.35">
      <c r="A274" t="s">
        <v>403</v>
      </c>
      <c r="B274" t="s">
        <v>270</v>
      </c>
      <c r="C274" t="s">
        <v>296</v>
      </c>
      <c r="D274" t="s">
        <v>297</v>
      </c>
      <c r="E274">
        <f>SUM(Table112[[#This Row],[2024]:[2014]])</f>
        <v>7</v>
      </c>
      <c r="F274" s="12"/>
      <c r="G274" s="12"/>
      <c r="H274" s="12"/>
      <c r="I274" s="12">
        <v>1</v>
      </c>
      <c r="J274" s="12">
        <v>6</v>
      </c>
      <c r="K274" s="12"/>
    </row>
    <row r="275" spans="1:15" hidden="1" x14ac:dyDescent="0.35">
      <c r="A275" t="s">
        <v>403</v>
      </c>
      <c r="B275" t="s">
        <v>270</v>
      </c>
      <c r="C275" t="s">
        <v>449</v>
      </c>
      <c r="D275" t="s">
        <v>450</v>
      </c>
      <c r="E275">
        <f>SUM(Table112[[#This Row],[2024]:[2014]])</f>
        <v>0</v>
      </c>
      <c r="F275" s="12"/>
      <c r="G275" s="12"/>
      <c r="H275" s="12"/>
      <c r="I275" s="12"/>
      <c r="J275" s="12"/>
      <c r="K275" s="12">
        <v>0</v>
      </c>
    </row>
    <row r="276" spans="1:15" hidden="1" x14ac:dyDescent="0.35">
      <c r="A276" t="s">
        <v>403</v>
      </c>
      <c r="B276" t="s">
        <v>270</v>
      </c>
      <c r="C276" t="s">
        <v>451</v>
      </c>
      <c r="D276" t="s">
        <v>452</v>
      </c>
      <c r="E276">
        <f>SUM(Table112[[#This Row],[2024]:[2014]])</f>
        <v>-1</v>
      </c>
      <c r="F276" s="12"/>
      <c r="G276" s="12"/>
      <c r="H276" s="12"/>
      <c r="I276" s="12"/>
      <c r="J276" s="12"/>
      <c r="K276" s="12">
        <v>-1</v>
      </c>
    </row>
    <row r="277" spans="1:15" hidden="1" x14ac:dyDescent="0.35">
      <c r="A277" t="s">
        <v>403</v>
      </c>
      <c r="B277" t="s">
        <v>270</v>
      </c>
      <c r="C277" t="s">
        <v>387</v>
      </c>
      <c r="D277" t="s">
        <v>388</v>
      </c>
      <c r="E277">
        <f>SUM(Table112[[#This Row],[2024]:[2014]])</f>
        <v>52</v>
      </c>
      <c r="F277" s="12"/>
      <c r="G277" s="12"/>
      <c r="H277" s="12"/>
      <c r="I277" s="12"/>
      <c r="J277" s="12">
        <v>13</v>
      </c>
      <c r="K277" s="12">
        <v>39</v>
      </c>
    </row>
    <row r="278" spans="1:15" hidden="1" x14ac:dyDescent="0.35">
      <c r="A278" t="s">
        <v>403</v>
      </c>
      <c r="B278" t="s">
        <v>270</v>
      </c>
      <c r="C278" t="s">
        <v>453</v>
      </c>
      <c r="D278" t="s">
        <v>454</v>
      </c>
      <c r="E278">
        <f>SUM(Table112[[#This Row],[2024]:[2014]])</f>
        <v>1</v>
      </c>
      <c r="F278" s="12"/>
      <c r="G278" s="12"/>
      <c r="H278" s="12"/>
      <c r="I278" s="12"/>
      <c r="J278" s="12"/>
      <c r="K278" s="12">
        <v>1</v>
      </c>
    </row>
    <row r="279" spans="1:15" hidden="1" x14ac:dyDescent="0.35">
      <c r="A279" t="s">
        <v>403</v>
      </c>
      <c r="B279" t="s">
        <v>270</v>
      </c>
      <c r="C279" t="s">
        <v>455</v>
      </c>
      <c r="D279" t="s">
        <v>456</v>
      </c>
      <c r="E279">
        <f>SUM(Table112[[#This Row],[2024]:[2014]])</f>
        <v>3</v>
      </c>
      <c r="F279" s="12"/>
      <c r="G279" s="12"/>
      <c r="H279" s="12"/>
      <c r="I279" s="12">
        <v>3</v>
      </c>
      <c r="J279" s="12">
        <v>0</v>
      </c>
      <c r="K279" s="12"/>
    </row>
    <row r="280" spans="1:15" hidden="1" x14ac:dyDescent="0.35">
      <c r="A280" t="s">
        <v>403</v>
      </c>
      <c r="B280" t="s">
        <v>270</v>
      </c>
      <c r="C280" t="s">
        <v>457</v>
      </c>
      <c r="D280" t="s">
        <v>458</v>
      </c>
      <c r="E280">
        <f>SUM(Table112[[#This Row],[2024]:[2014]])</f>
        <v>1</v>
      </c>
      <c r="F280" s="12"/>
      <c r="G280" s="12"/>
      <c r="H280" s="12"/>
      <c r="I280" s="12"/>
      <c r="J280" s="12">
        <v>-1</v>
      </c>
      <c r="K280" s="12">
        <v>2</v>
      </c>
    </row>
    <row r="281" spans="1:15" hidden="1" x14ac:dyDescent="0.35">
      <c r="A281" t="s">
        <v>403</v>
      </c>
      <c r="B281" t="s">
        <v>270</v>
      </c>
      <c r="C281" t="s">
        <v>302</v>
      </c>
      <c r="D281" t="s">
        <v>303</v>
      </c>
      <c r="E281">
        <f>SUM(Table112[[#This Row],[2024]:[2014]])</f>
        <v>4</v>
      </c>
      <c r="F281" s="12"/>
      <c r="G281" s="12"/>
      <c r="H281" s="12"/>
      <c r="I281" s="12"/>
      <c r="J281" s="12">
        <v>-1</v>
      </c>
      <c r="K281" s="12">
        <v>5</v>
      </c>
    </row>
    <row r="282" spans="1:15" hidden="1" x14ac:dyDescent="0.35">
      <c r="A282" t="s">
        <v>403</v>
      </c>
      <c r="B282" t="s">
        <v>270</v>
      </c>
      <c r="C282" t="s">
        <v>395</v>
      </c>
      <c r="D282" t="s">
        <v>396</v>
      </c>
      <c r="E282">
        <f>SUM(Table112[[#This Row],[2024]:[2014]])</f>
        <v>1</v>
      </c>
      <c r="F282" s="12"/>
      <c r="G282" s="12">
        <v>1</v>
      </c>
      <c r="H282" s="12"/>
      <c r="I282" s="12"/>
      <c r="J282" s="12"/>
      <c r="K282" s="12"/>
    </row>
    <row r="283" spans="1:15" hidden="1" x14ac:dyDescent="0.35">
      <c r="A283" t="s">
        <v>403</v>
      </c>
      <c r="B283" t="s">
        <v>270</v>
      </c>
      <c r="C283" t="s">
        <v>397</v>
      </c>
      <c r="D283" t="s">
        <v>398</v>
      </c>
      <c r="E283">
        <f>SUM(Table112[[#This Row],[2024]:[2014]])</f>
        <v>4</v>
      </c>
      <c r="F283" s="12"/>
      <c r="G283" s="12"/>
      <c r="H283" s="12"/>
      <c r="I283" s="12"/>
      <c r="J283" s="12">
        <v>2</v>
      </c>
      <c r="K283" s="12">
        <v>2</v>
      </c>
    </row>
    <row r="284" spans="1:15" hidden="1" x14ac:dyDescent="0.35">
      <c r="A284" t="s">
        <v>403</v>
      </c>
      <c r="B284" t="s">
        <v>270</v>
      </c>
      <c r="C284" t="s">
        <v>318</v>
      </c>
      <c r="D284" t="s">
        <v>319</v>
      </c>
      <c r="E284">
        <f>SUM(Table112[[#This Row],[2024]:[2014]])</f>
        <v>0</v>
      </c>
      <c r="F284" s="12"/>
      <c r="G284" s="12"/>
      <c r="H284" s="12"/>
      <c r="I284" s="12"/>
      <c r="J284" s="12">
        <v>-1</v>
      </c>
      <c r="K284" s="12">
        <v>1</v>
      </c>
    </row>
    <row r="285" spans="1:15" hidden="1" x14ac:dyDescent="0.35">
      <c r="A285" t="s">
        <v>403</v>
      </c>
      <c r="B285" t="s">
        <v>270</v>
      </c>
      <c r="C285" t="s">
        <v>320</v>
      </c>
      <c r="D285" t="s">
        <v>321</v>
      </c>
      <c r="E285">
        <f>SUM(Table112[[#This Row],[2024]:[2014]])</f>
        <v>29</v>
      </c>
      <c r="F285" s="12"/>
      <c r="G285" s="12"/>
      <c r="H285" s="12">
        <v>5</v>
      </c>
      <c r="I285" s="12"/>
      <c r="J285" s="12"/>
      <c r="K285" s="12">
        <v>24</v>
      </c>
    </row>
    <row r="286" spans="1:15" hidden="1" x14ac:dyDescent="0.35">
      <c r="A286" t="s">
        <v>403</v>
      </c>
      <c r="B286" t="s">
        <v>270</v>
      </c>
      <c r="C286" t="s">
        <v>322</v>
      </c>
      <c r="D286" t="s">
        <v>323</v>
      </c>
      <c r="E286">
        <f>SUM(Table112[[#This Row],[2024]:[2014]])</f>
        <v>1</v>
      </c>
      <c r="F286" s="12"/>
      <c r="G286" s="12"/>
      <c r="H286" s="12"/>
      <c r="I286" s="12"/>
      <c r="J286" s="12"/>
      <c r="K286" s="12">
        <v>1</v>
      </c>
    </row>
    <row r="287" spans="1:15" hidden="1" x14ac:dyDescent="0.35">
      <c r="A287" t="s">
        <v>403</v>
      </c>
      <c r="B287" t="s">
        <v>270</v>
      </c>
      <c r="C287" t="s">
        <v>324</v>
      </c>
      <c r="D287" t="s">
        <v>325</v>
      </c>
      <c r="E287">
        <f>SUM(Table112[[#This Row],[2024]:[2014]])</f>
        <v>87</v>
      </c>
      <c r="F287" s="12">
        <v>11</v>
      </c>
      <c r="G287" s="12">
        <v>11</v>
      </c>
      <c r="H287" s="12">
        <v>15</v>
      </c>
      <c r="I287" s="12">
        <v>8</v>
      </c>
      <c r="J287" s="12">
        <v>23</v>
      </c>
      <c r="K287" s="12">
        <v>19</v>
      </c>
    </row>
    <row r="288" spans="1:15" hidden="1" x14ac:dyDescent="0.35">
      <c r="A288" t="s">
        <v>459</v>
      </c>
      <c r="B288" t="s">
        <v>131</v>
      </c>
      <c r="C288" t="s">
        <v>132</v>
      </c>
      <c r="D288" t="s">
        <v>133</v>
      </c>
      <c r="E288">
        <f>SUM(Table112[[#This Row],[2024]:[2014]])</f>
        <v>1</v>
      </c>
      <c r="F288" s="12"/>
      <c r="G288" s="12"/>
      <c r="H288" s="12"/>
      <c r="I288" s="12"/>
      <c r="J288" s="12"/>
      <c r="K288" s="12"/>
      <c r="L288" s="12"/>
      <c r="M288" s="12"/>
      <c r="N288" s="12">
        <v>1</v>
      </c>
      <c r="O288" s="12"/>
    </row>
    <row r="289" spans="1:15" hidden="1" x14ac:dyDescent="0.35">
      <c r="A289" t="s">
        <v>459</v>
      </c>
      <c r="B289" t="s">
        <v>134</v>
      </c>
      <c r="C289" t="s">
        <v>460</v>
      </c>
      <c r="D289" t="s">
        <v>461</v>
      </c>
      <c r="E289">
        <f>SUM(Table112[[#This Row],[2024]:[2014]])</f>
        <v>30</v>
      </c>
      <c r="F289" s="12"/>
      <c r="G289" s="12"/>
      <c r="H289" s="12"/>
      <c r="I289" s="12"/>
      <c r="J289" s="12"/>
      <c r="K289" s="12"/>
      <c r="L289" s="12">
        <v>20</v>
      </c>
      <c r="M289" s="12">
        <v>10</v>
      </c>
      <c r="N289" s="12"/>
      <c r="O289" s="12"/>
    </row>
    <row r="290" spans="1:15" hidden="1" x14ac:dyDescent="0.35">
      <c r="A290" t="s">
        <v>459</v>
      </c>
      <c r="B290" t="s">
        <v>140</v>
      </c>
      <c r="C290" t="s">
        <v>115</v>
      </c>
      <c r="D290" t="s">
        <v>335</v>
      </c>
      <c r="E290">
        <f>SUM(Table112[[#This Row],[2024]:[2014]])</f>
        <v>2</v>
      </c>
      <c r="F290" s="12"/>
      <c r="G290" s="12"/>
      <c r="H290" s="12"/>
      <c r="I290" s="12"/>
      <c r="J290" s="12"/>
      <c r="K290" s="12">
        <v>1</v>
      </c>
      <c r="L290" s="12"/>
      <c r="M290" s="12"/>
      <c r="N290" s="12"/>
      <c r="O290" s="12">
        <v>1</v>
      </c>
    </row>
    <row r="291" spans="1:15" hidden="1" x14ac:dyDescent="0.35">
      <c r="A291" t="s">
        <v>459</v>
      </c>
      <c r="B291" t="s">
        <v>140</v>
      </c>
      <c r="C291" t="s">
        <v>462</v>
      </c>
      <c r="D291" t="s">
        <v>463</v>
      </c>
      <c r="E291">
        <f>SUM(Table112[[#This Row],[2024]:[2014]])</f>
        <v>0</v>
      </c>
      <c r="F291" s="12"/>
      <c r="G291" s="12"/>
      <c r="H291" s="12"/>
      <c r="I291" s="12"/>
      <c r="J291" s="12"/>
      <c r="K291" s="12"/>
      <c r="L291" s="12"/>
      <c r="M291" s="12"/>
      <c r="N291" s="12">
        <v>0</v>
      </c>
      <c r="O291" s="12"/>
    </row>
    <row r="292" spans="1:15" hidden="1" x14ac:dyDescent="0.35">
      <c r="A292" t="s">
        <v>459</v>
      </c>
      <c r="B292" t="s">
        <v>145</v>
      </c>
      <c r="C292" t="s">
        <v>115</v>
      </c>
      <c r="D292" t="s">
        <v>148</v>
      </c>
      <c r="E292">
        <f>SUM(Table112[[#This Row],[2024]:[2014]])</f>
        <v>1</v>
      </c>
      <c r="F292" s="12"/>
      <c r="G292" s="12">
        <v>-1</v>
      </c>
      <c r="H292" s="12"/>
      <c r="I292" s="12"/>
      <c r="J292" s="12"/>
      <c r="K292" s="12"/>
      <c r="L292" s="12"/>
      <c r="M292" s="12"/>
      <c r="N292" s="12">
        <v>2</v>
      </c>
      <c r="O292" s="12"/>
    </row>
    <row r="293" spans="1:15" hidden="1" x14ac:dyDescent="0.35">
      <c r="A293" t="s">
        <v>459</v>
      </c>
      <c r="B293" t="s">
        <v>145</v>
      </c>
      <c r="C293" t="s">
        <v>115</v>
      </c>
      <c r="D293" t="s">
        <v>152</v>
      </c>
      <c r="E293">
        <f>SUM(Table112[[#This Row],[2024]:[2014]])</f>
        <v>4</v>
      </c>
      <c r="F293" s="12"/>
      <c r="G293" s="12">
        <v>4</v>
      </c>
      <c r="H293" s="12"/>
      <c r="I293" s="12"/>
      <c r="J293" s="12"/>
      <c r="K293" s="12"/>
      <c r="L293" s="12"/>
      <c r="M293" s="12"/>
      <c r="N293" s="12"/>
      <c r="O293" s="12"/>
    </row>
    <row r="294" spans="1:15" hidden="1" x14ac:dyDescent="0.35">
      <c r="A294" t="s">
        <v>459</v>
      </c>
      <c r="B294" t="s">
        <v>174</v>
      </c>
      <c r="C294" t="s">
        <v>464</v>
      </c>
      <c r="D294" t="s">
        <v>465</v>
      </c>
      <c r="E294">
        <f>SUM(Table112[[#This Row],[2024]:[2014]])</f>
        <v>8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>
        <v>8</v>
      </c>
    </row>
    <row r="295" spans="1:15" hidden="1" x14ac:dyDescent="0.35">
      <c r="A295" t="s">
        <v>459</v>
      </c>
      <c r="B295" t="s">
        <v>182</v>
      </c>
      <c r="C295" t="s">
        <v>183</v>
      </c>
      <c r="D295" t="s">
        <v>184</v>
      </c>
      <c r="E295">
        <f>SUM(Table112[[#This Row],[2024]:[2014]])</f>
        <v>1</v>
      </c>
      <c r="F295" s="12"/>
      <c r="G295" s="12"/>
      <c r="H295" s="12"/>
      <c r="I295" s="12"/>
      <c r="J295" s="12"/>
      <c r="K295" s="12"/>
      <c r="L295" s="12"/>
      <c r="M295" s="12"/>
      <c r="N295" s="12">
        <v>1</v>
      </c>
      <c r="O295" s="12"/>
    </row>
    <row r="296" spans="1:15" hidden="1" x14ac:dyDescent="0.35">
      <c r="A296" t="s">
        <v>459</v>
      </c>
      <c r="B296" t="s">
        <v>182</v>
      </c>
      <c r="C296" t="s">
        <v>466</v>
      </c>
      <c r="D296" t="s">
        <v>467</v>
      </c>
      <c r="E296">
        <f>SUM(Table112[[#This Row],[2024]:[2014]])</f>
        <v>1</v>
      </c>
      <c r="F296" s="12"/>
      <c r="G296" s="12"/>
      <c r="H296" s="12"/>
      <c r="I296" s="12"/>
      <c r="J296" s="12">
        <v>1</v>
      </c>
      <c r="K296" s="12"/>
      <c r="L296" s="12"/>
      <c r="M296" s="12"/>
      <c r="N296" s="12"/>
      <c r="O296" s="12"/>
    </row>
    <row r="297" spans="1:15" hidden="1" x14ac:dyDescent="0.35">
      <c r="A297" t="s">
        <v>459</v>
      </c>
      <c r="B297" t="s">
        <v>185</v>
      </c>
      <c r="C297" t="s">
        <v>468</v>
      </c>
      <c r="D297" t="s">
        <v>469</v>
      </c>
      <c r="E297">
        <f>SUM(Table112[[#This Row],[2024]:[2014]])</f>
        <v>3</v>
      </c>
      <c r="F297" s="12"/>
      <c r="G297" s="12"/>
      <c r="H297" s="12"/>
      <c r="I297" s="12"/>
      <c r="J297" s="12"/>
      <c r="K297" s="12"/>
      <c r="L297" s="12"/>
      <c r="M297" s="12">
        <v>3</v>
      </c>
      <c r="N297" s="12"/>
      <c r="O297" s="12"/>
    </row>
    <row r="298" spans="1:15" hidden="1" x14ac:dyDescent="0.35">
      <c r="A298" t="s">
        <v>459</v>
      </c>
      <c r="B298" t="s">
        <v>185</v>
      </c>
      <c r="C298" t="s">
        <v>186</v>
      </c>
      <c r="D298" t="s">
        <v>187</v>
      </c>
      <c r="E298">
        <f>SUM(Table112[[#This Row],[2024]:[2014]])</f>
        <v>1</v>
      </c>
      <c r="F298" s="12"/>
      <c r="G298" s="12"/>
      <c r="H298" s="12"/>
      <c r="I298" s="12"/>
      <c r="J298" s="12"/>
      <c r="K298" s="12">
        <v>1</v>
      </c>
      <c r="L298" s="12"/>
      <c r="M298" s="12"/>
      <c r="N298" s="12"/>
      <c r="O298" s="12"/>
    </row>
    <row r="299" spans="1:15" hidden="1" x14ac:dyDescent="0.35">
      <c r="A299" t="s">
        <v>459</v>
      </c>
      <c r="B299" t="s">
        <v>188</v>
      </c>
      <c r="C299" t="s">
        <v>470</v>
      </c>
      <c r="D299" t="s">
        <v>471</v>
      </c>
      <c r="E299">
        <f>SUM(Table112[[#This Row],[2024]:[2014]])</f>
        <v>0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>
        <v>0</v>
      </c>
    </row>
    <row r="300" spans="1:15" hidden="1" x14ac:dyDescent="0.35">
      <c r="A300" t="s">
        <v>459</v>
      </c>
      <c r="B300" t="s">
        <v>472</v>
      </c>
      <c r="C300" t="s">
        <v>473</v>
      </c>
      <c r="D300" t="s">
        <v>474</v>
      </c>
      <c r="E300">
        <f>SUM(Table112[[#This Row],[2024]:[2014]])</f>
        <v>1</v>
      </c>
      <c r="F300" s="12"/>
      <c r="G300" s="12"/>
      <c r="H300" s="12"/>
      <c r="I300" s="12"/>
      <c r="J300" s="12"/>
      <c r="K300" s="12"/>
      <c r="L300" s="12"/>
      <c r="M300" s="12">
        <v>1</v>
      </c>
      <c r="N300" s="12"/>
      <c r="O300" s="12"/>
    </row>
    <row r="301" spans="1:15" hidden="1" x14ac:dyDescent="0.35">
      <c r="A301" t="s">
        <v>459</v>
      </c>
      <c r="B301" t="s">
        <v>193</v>
      </c>
      <c r="C301" t="s">
        <v>475</v>
      </c>
      <c r="D301" t="s">
        <v>476</v>
      </c>
      <c r="E301">
        <f>SUM(Table112[[#This Row],[2024]:[2014]])</f>
        <v>4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>
        <v>4</v>
      </c>
    </row>
    <row r="302" spans="1:15" hidden="1" x14ac:dyDescent="0.35">
      <c r="A302" t="s">
        <v>459</v>
      </c>
      <c r="B302" t="s">
        <v>196</v>
      </c>
      <c r="C302" t="s">
        <v>115</v>
      </c>
      <c r="D302" t="s">
        <v>359</v>
      </c>
      <c r="E302">
        <f>SUM(Table112[[#This Row],[2024]:[2014]])</f>
        <v>2</v>
      </c>
      <c r="F302" s="12"/>
      <c r="G302" s="12"/>
      <c r="H302" s="12"/>
      <c r="I302" s="12"/>
      <c r="J302" s="12"/>
      <c r="K302" s="12"/>
      <c r="L302" s="12"/>
      <c r="M302" s="12"/>
      <c r="N302" s="12">
        <v>2</v>
      </c>
      <c r="O302" s="12"/>
    </row>
    <row r="303" spans="1:15" hidden="1" x14ac:dyDescent="0.35">
      <c r="A303" t="s">
        <v>459</v>
      </c>
      <c r="B303" t="s">
        <v>477</v>
      </c>
      <c r="C303" t="s">
        <v>478</v>
      </c>
      <c r="D303" t="s">
        <v>479</v>
      </c>
      <c r="E303">
        <f>SUM(Table112[[#This Row],[2024]:[2014]])</f>
        <v>1</v>
      </c>
      <c r="F303" s="12"/>
      <c r="G303" s="12"/>
      <c r="H303" s="12"/>
      <c r="I303" s="12"/>
      <c r="J303" s="12"/>
      <c r="K303" s="12"/>
      <c r="L303" s="12"/>
      <c r="M303" s="12"/>
      <c r="N303" s="12">
        <v>1</v>
      </c>
      <c r="O303" s="12"/>
    </row>
    <row r="304" spans="1:15" hidden="1" x14ac:dyDescent="0.35">
      <c r="A304" t="s">
        <v>459</v>
      </c>
      <c r="B304" t="s">
        <v>208</v>
      </c>
      <c r="C304" t="s">
        <v>115</v>
      </c>
      <c r="D304" t="s">
        <v>210</v>
      </c>
      <c r="E304">
        <f>SUM(Table112[[#This Row],[2024]:[2014]])</f>
        <v>2</v>
      </c>
      <c r="F304" s="12"/>
      <c r="G304" s="12"/>
      <c r="H304" s="12">
        <v>1</v>
      </c>
      <c r="I304" s="12"/>
      <c r="J304" s="12">
        <v>1</v>
      </c>
      <c r="K304" s="12"/>
      <c r="L304" s="12"/>
      <c r="M304" s="12"/>
      <c r="N304" s="12"/>
      <c r="O304" s="12"/>
    </row>
    <row r="305" spans="1:15" hidden="1" x14ac:dyDescent="0.35">
      <c r="A305" t="s">
        <v>459</v>
      </c>
      <c r="B305" t="s">
        <v>208</v>
      </c>
      <c r="C305" t="s">
        <v>115</v>
      </c>
      <c r="D305" t="s">
        <v>211</v>
      </c>
      <c r="E305">
        <f>SUM(Table112[[#This Row],[2024]:[2014]])</f>
        <v>1</v>
      </c>
      <c r="F305" s="12"/>
      <c r="G305" s="12"/>
      <c r="H305" s="12"/>
      <c r="I305" s="12"/>
      <c r="J305" s="12">
        <v>1</v>
      </c>
      <c r="K305" s="12"/>
      <c r="L305" s="12"/>
      <c r="M305" s="12"/>
      <c r="N305" s="12"/>
      <c r="O305" s="12"/>
    </row>
    <row r="306" spans="1:15" hidden="1" x14ac:dyDescent="0.35">
      <c r="A306" t="s">
        <v>459</v>
      </c>
      <c r="B306" t="s">
        <v>208</v>
      </c>
      <c r="C306" t="s">
        <v>115</v>
      </c>
      <c r="D306" t="s">
        <v>212</v>
      </c>
      <c r="E306">
        <f>SUM(Table112[[#This Row],[2024]:[2014]])</f>
        <v>3</v>
      </c>
      <c r="F306" s="12"/>
      <c r="G306" s="12">
        <v>1</v>
      </c>
      <c r="H306" s="12">
        <v>2</v>
      </c>
      <c r="I306" s="12"/>
      <c r="J306" s="12"/>
      <c r="K306" s="12"/>
      <c r="L306" s="12"/>
      <c r="M306" s="12"/>
      <c r="N306" s="12"/>
      <c r="O306" s="12"/>
    </row>
    <row r="307" spans="1:15" hidden="1" x14ac:dyDescent="0.35">
      <c r="A307" t="s">
        <v>459</v>
      </c>
      <c r="B307" t="s">
        <v>208</v>
      </c>
      <c r="C307" t="s">
        <v>115</v>
      </c>
      <c r="D307" t="s">
        <v>214</v>
      </c>
      <c r="E307">
        <f>SUM(Table112[[#This Row],[2024]:[2014]])</f>
        <v>1</v>
      </c>
      <c r="F307" s="12"/>
      <c r="G307" s="12"/>
      <c r="H307" s="12">
        <v>1</v>
      </c>
      <c r="I307" s="12"/>
      <c r="J307" s="12"/>
      <c r="K307" s="12"/>
      <c r="L307" s="12"/>
      <c r="M307" s="12"/>
      <c r="N307" s="12"/>
      <c r="O307" s="12"/>
    </row>
    <row r="308" spans="1:15" hidden="1" x14ac:dyDescent="0.35">
      <c r="A308" t="s">
        <v>459</v>
      </c>
      <c r="B308" t="s">
        <v>230</v>
      </c>
      <c r="C308" t="s">
        <v>480</v>
      </c>
      <c r="D308" t="s">
        <v>481</v>
      </c>
      <c r="E308">
        <f>SUM(Table112[[#This Row],[2024]:[2014]])</f>
        <v>0</v>
      </c>
      <c r="F308" s="12"/>
      <c r="G308" s="12"/>
      <c r="H308" s="12"/>
      <c r="I308" s="12"/>
      <c r="J308" s="12"/>
      <c r="K308" s="12"/>
      <c r="L308" s="12"/>
      <c r="M308" s="12">
        <v>0</v>
      </c>
      <c r="N308" s="12"/>
      <c r="O308" s="12"/>
    </row>
    <row r="309" spans="1:15" hidden="1" x14ac:dyDescent="0.35">
      <c r="A309" t="s">
        <v>459</v>
      </c>
      <c r="B309" t="s">
        <v>230</v>
      </c>
      <c r="C309" t="s">
        <v>233</v>
      </c>
      <c r="D309" t="s">
        <v>234</v>
      </c>
      <c r="E309">
        <f>SUM(Table112[[#This Row],[2024]:[2014]])</f>
        <v>2</v>
      </c>
      <c r="F309" s="12"/>
      <c r="G309" s="12"/>
      <c r="H309" s="12"/>
      <c r="I309" s="12"/>
      <c r="J309" s="12"/>
      <c r="K309" s="12">
        <v>2</v>
      </c>
      <c r="L309" s="12"/>
      <c r="M309" s="12"/>
      <c r="N309" s="12"/>
      <c r="O309" s="12"/>
    </row>
    <row r="310" spans="1:15" hidden="1" x14ac:dyDescent="0.35">
      <c r="A310" t="s">
        <v>459</v>
      </c>
      <c r="B310" t="s">
        <v>230</v>
      </c>
      <c r="C310" t="s">
        <v>368</v>
      </c>
      <c r="D310" t="s">
        <v>369</v>
      </c>
      <c r="E310">
        <f>SUM(Table112[[#This Row],[2024]:[2014]])</f>
        <v>1</v>
      </c>
      <c r="F310" s="12"/>
      <c r="G310" s="12"/>
      <c r="H310" s="12"/>
      <c r="I310" s="12"/>
      <c r="J310" s="12"/>
      <c r="K310" s="12"/>
      <c r="L310" s="12"/>
      <c r="M310" s="12"/>
      <c r="N310" s="12">
        <v>-19</v>
      </c>
      <c r="O310" s="12">
        <v>20</v>
      </c>
    </row>
    <row r="311" spans="1:15" hidden="1" x14ac:dyDescent="0.35">
      <c r="A311" t="s">
        <v>459</v>
      </c>
      <c r="B311" t="s">
        <v>230</v>
      </c>
      <c r="C311" t="s">
        <v>370</v>
      </c>
      <c r="D311" t="s">
        <v>371</v>
      </c>
      <c r="E311">
        <f>SUM(Table112[[#This Row],[2024]:[2014]])</f>
        <v>3</v>
      </c>
      <c r="F311" s="12"/>
      <c r="G311" s="12"/>
      <c r="H311" s="12"/>
      <c r="I311" s="12"/>
      <c r="J311" s="12"/>
      <c r="K311" s="12"/>
      <c r="L311" s="12">
        <v>3</v>
      </c>
      <c r="M311" s="12"/>
      <c r="N311" s="12"/>
      <c r="O311" s="12"/>
    </row>
    <row r="312" spans="1:15" hidden="1" x14ac:dyDescent="0.35">
      <c r="A312" t="s">
        <v>459</v>
      </c>
      <c r="B312" t="s">
        <v>230</v>
      </c>
      <c r="C312" t="s">
        <v>482</v>
      </c>
      <c r="D312" t="s">
        <v>483</v>
      </c>
      <c r="E312">
        <f>SUM(Table112[[#This Row],[2024]:[2014]])</f>
        <v>7</v>
      </c>
      <c r="F312" s="12"/>
      <c r="G312" s="12"/>
      <c r="H312" s="12"/>
      <c r="I312" s="12"/>
      <c r="J312" s="12"/>
      <c r="K312" s="12"/>
      <c r="L312" s="12"/>
      <c r="M312" s="12"/>
      <c r="N312" s="12">
        <v>7</v>
      </c>
      <c r="O312" s="12"/>
    </row>
    <row r="313" spans="1:15" hidden="1" x14ac:dyDescent="0.35">
      <c r="A313" t="s">
        <v>459</v>
      </c>
      <c r="B313" t="s">
        <v>242</v>
      </c>
      <c r="C313" t="s">
        <v>484</v>
      </c>
      <c r="D313" t="s">
        <v>485</v>
      </c>
      <c r="E313">
        <f>SUM(Table112[[#This Row],[2024]:[2014]])</f>
        <v>1</v>
      </c>
      <c r="F313" s="12"/>
      <c r="G313" s="12"/>
      <c r="H313" s="12"/>
      <c r="I313" s="12"/>
      <c r="J313" s="12"/>
      <c r="K313" s="12">
        <v>1</v>
      </c>
      <c r="L313" s="12"/>
      <c r="M313" s="12"/>
      <c r="N313" s="12"/>
      <c r="O313" s="12"/>
    </row>
    <row r="314" spans="1:15" hidden="1" x14ac:dyDescent="0.35">
      <c r="A314" t="s">
        <v>459</v>
      </c>
      <c r="B314" t="s">
        <v>247</v>
      </c>
      <c r="C314" t="s">
        <v>486</v>
      </c>
      <c r="D314" t="s">
        <v>487</v>
      </c>
      <c r="E314">
        <f>SUM(Table112[[#This Row],[2024]:[2014]])</f>
        <v>1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>
        <v>1</v>
      </c>
    </row>
    <row r="315" spans="1:15" hidden="1" x14ac:dyDescent="0.35">
      <c r="A315" t="s">
        <v>459</v>
      </c>
      <c r="B315" t="s">
        <v>247</v>
      </c>
      <c r="C315" t="s">
        <v>445</v>
      </c>
      <c r="D315" t="s">
        <v>446</v>
      </c>
      <c r="E315">
        <f>SUM(Table112[[#This Row],[2024]:[2014]])</f>
        <v>0</v>
      </c>
      <c r="F315" s="12"/>
      <c r="G315" s="12"/>
      <c r="H315" s="12"/>
      <c r="I315" s="12"/>
      <c r="J315" s="12"/>
      <c r="K315" s="12"/>
      <c r="L315" s="12"/>
      <c r="M315" s="12"/>
      <c r="N315" s="12">
        <v>0</v>
      </c>
      <c r="O315" s="12"/>
    </row>
    <row r="316" spans="1:15" hidden="1" x14ac:dyDescent="0.35">
      <c r="A316" t="s">
        <v>459</v>
      </c>
      <c r="B316" t="s">
        <v>252</v>
      </c>
      <c r="C316" t="s">
        <v>374</v>
      </c>
      <c r="D316" t="s">
        <v>375</v>
      </c>
      <c r="E316">
        <f>SUM(Table112[[#This Row],[2024]:[2014]])</f>
        <v>1</v>
      </c>
      <c r="F316" s="12"/>
      <c r="G316" s="12"/>
      <c r="H316" s="12"/>
      <c r="I316" s="12"/>
      <c r="J316" s="12"/>
      <c r="K316" s="12"/>
      <c r="L316" s="12"/>
      <c r="M316" s="12">
        <v>1</v>
      </c>
      <c r="N316" s="12"/>
      <c r="O316" s="12"/>
    </row>
    <row r="317" spans="1:15" hidden="1" x14ac:dyDescent="0.35">
      <c r="A317" t="s">
        <v>459</v>
      </c>
      <c r="B317" t="s">
        <v>255</v>
      </c>
      <c r="C317" t="s">
        <v>488</v>
      </c>
      <c r="D317" t="s">
        <v>489</v>
      </c>
      <c r="E317">
        <f>SUM(Table112[[#This Row],[2024]:[2014]])</f>
        <v>3</v>
      </c>
      <c r="F317" s="12"/>
      <c r="G317" s="12"/>
      <c r="H317" s="12"/>
      <c r="I317" s="12"/>
      <c r="J317" s="12"/>
      <c r="K317" s="12"/>
      <c r="L317" s="12"/>
      <c r="M317" s="12"/>
      <c r="N317" s="12">
        <v>3</v>
      </c>
      <c r="O317" s="12"/>
    </row>
    <row r="318" spans="1:15" hidden="1" x14ac:dyDescent="0.35">
      <c r="A318" t="s">
        <v>459</v>
      </c>
      <c r="B318" t="s">
        <v>255</v>
      </c>
      <c r="C318" t="s">
        <v>260</v>
      </c>
      <c r="D318" t="s">
        <v>261</v>
      </c>
      <c r="E318">
        <f>SUM(Table112[[#This Row],[2024]:[2014]])</f>
        <v>1</v>
      </c>
      <c r="F318" s="12"/>
      <c r="G318" s="12"/>
      <c r="H318" s="12"/>
      <c r="I318" s="12">
        <v>1</v>
      </c>
      <c r="J318" s="12"/>
      <c r="K318" s="12"/>
      <c r="L318" s="12"/>
      <c r="M318" s="12"/>
      <c r="N318" s="12"/>
      <c r="O318" s="12"/>
    </row>
    <row r="319" spans="1:15" hidden="1" x14ac:dyDescent="0.35">
      <c r="A319" t="s">
        <v>459</v>
      </c>
      <c r="B319" t="s">
        <v>255</v>
      </c>
      <c r="C319" t="s">
        <v>262</v>
      </c>
      <c r="D319" t="s">
        <v>263</v>
      </c>
      <c r="E319">
        <f>SUM(Table112[[#This Row],[2024]:[2014]])</f>
        <v>6</v>
      </c>
      <c r="F319" s="12"/>
      <c r="G319" s="12"/>
      <c r="H319" s="12">
        <v>2</v>
      </c>
      <c r="I319" s="12">
        <v>1</v>
      </c>
      <c r="J319" s="12"/>
      <c r="K319" s="12">
        <v>2</v>
      </c>
      <c r="L319" s="12"/>
      <c r="M319" s="12">
        <v>-2</v>
      </c>
      <c r="N319" s="12"/>
      <c r="O319" s="12">
        <v>3</v>
      </c>
    </row>
    <row r="320" spans="1:15" hidden="1" x14ac:dyDescent="0.35">
      <c r="A320" t="s">
        <v>459</v>
      </c>
      <c r="B320" t="s">
        <v>270</v>
      </c>
      <c r="C320" t="s">
        <v>115</v>
      </c>
      <c r="D320" t="s">
        <v>271</v>
      </c>
      <c r="E320">
        <f>SUM(Table112[[#This Row],[2024]:[2014]])</f>
        <v>102</v>
      </c>
      <c r="F320" s="12"/>
      <c r="G320" s="12">
        <v>6</v>
      </c>
      <c r="H320" s="12">
        <v>6</v>
      </c>
      <c r="I320" s="12">
        <v>7</v>
      </c>
      <c r="J320" s="12">
        <v>-1</v>
      </c>
      <c r="K320" s="12">
        <v>40</v>
      </c>
      <c r="L320" s="12">
        <v>29</v>
      </c>
      <c r="M320" s="12">
        <v>3</v>
      </c>
      <c r="N320" s="12">
        <v>9</v>
      </c>
      <c r="O320" s="12">
        <v>3</v>
      </c>
    </row>
    <row r="321" spans="1:15" hidden="1" x14ac:dyDescent="0.35">
      <c r="A321" t="s">
        <v>459</v>
      </c>
      <c r="B321" t="s">
        <v>270</v>
      </c>
      <c r="C321" t="s">
        <v>115</v>
      </c>
      <c r="D321" t="s">
        <v>380</v>
      </c>
      <c r="E321">
        <f>SUM(Table112[[#This Row],[2024]:[2014]])</f>
        <v>1</v>
      </c>
      <c r="F321" s="12"/>
      <c r="G321" s="12"/>
      <c r="H321" s="12">
        <v>1</v>
      </c>
      <c r="I321" s="12"/>
      <c r="J321" s="12"/>
      <c r="K321" s="12"/>
      <c r="L321" s="12"/>
      <c r="M321" s="12"/>
      <c r="N321" s="12"/>
      <c r="O321" s="12"/>
    </row>
    <row r="322" spans="1:15" hidden="1" x14ac:dyDescent="0.35">
      <c r="A322" t="s">
        <v>459</v>
      </c>
      <c r="B322" t="s">
        <v>270</v>
      </c>
      <c r="C322" t="s">
        <v>115</v>
      </c>
      <c r="D322" t="s">
        <v>272</v>
      </c>
      <c r="E322">
        <f>SUM(Table112[[#This Row],[2024]:[2014]])</f>
        <v>7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>
        <v>7</v>
      </c>
    </row>
    <row r="323" spans="1:15" hidden="1" x14ac:dyDescent="0.35">
      <c r="A323" t="s">
        <v>459</v>
      </c>
      <c r="B323" t="s">
        <v>270</v>
      </c>
      <c r="C323" t="s">
        <v>274</v>
      </c>
      <c r="D323" t="s">
        <v>275</v>
      </c>
      <c r="E323">
        <f>SUM(Table112[[#This Row],[2024]:[2014]])</f>
        <v>45</v>
      </c>
      <c r="F323" s="12"/>
      <c r="G323" s="12"/>
      <c r="H323" s="12">
        <v>5</v>
      </c>
      <c r="I323" s="12">
        <v>3</v>
      </c>
      <c r="J323" s="12">
        <v>4</v>
      </c>
      <c r="K323" s="12">
        <v>4</v>
      </c>
      <c r="L323" s="12">
        <v>8</v>
      </c>
      <c r="M323" s="12">
        <v>12</v>
      </c>
      <c r="N323" s="12">
        <v>9</v>
      </c>
      <c r="O323" s="12"/>
    </row>
    <row r="324" spans="1:15" hidden="1" x14ac:dyDescent="0.35">
      <c r="A324" t="s">
        <v>459</v>
      </c>
      <c r="B324" t="s">
        <v>270</v>
      </c>
      <c r="C324" t="s">
        <v>276</v>
      </c>
      <c r="D324" t="s">
        <v>277</v>
      </c>
      <c r="E324">
        <f>SUM(Table112[[#This Row],[2024]:[2014]])</f>
        <v>12</v>
      </c>
      <c r="F324" s="12"/>
      <c r="G324" s="12"/>
      <c r="H324" s="12">
        <v>6</v>
      </c>
      <c r="I324" s="12">
        <v>5</v>
      </c>
      <c r="J324" s="12"/>
      <c r="K324" s="12">
        <v>1</v>
      </c>
      <c r="L324" s="12"/>
      <c r="M324" s="12"/>
      <c r="N324" s="12"/>
      <c r="O324" s="12"/>
    </row>
    <row r="325" spans="1:15" hidden="1" x14ac:dyDescent="0.35">
      <c r="A325" t="s">
        <v>459</v>
      </c>
      <c r="B325" t="s">
        <v>270</v>
      </c>
      <c r="C325" t="s">
        <v>490</v>
      </c>
      <c r="D325" t="s">
        <v>491</v>
      </c>
      <c r="E325">
        <f>SUM(Table112[[#This Row],[2024]:[2014]])</f>
        <v>0</v>
      </c>
      <c r="F325" s="12"/>
      <c r="G325" s="12"/>
      <c r="H325" s="12"/>
      <c r="I325" s="12"/>
      <c r="J325" s="12"/>
      <c r="K325" s="12"/>
      <c r="L325" s="12"/>
      <c r="M325" s="12"/>
      <c r="N325" s="12">
        <v>-1</v>
      </c>
      <c r="O325" s="12">
        <v>1</v>
      </c>
    </row>
    <row r="326" spans="1:15" hidden="1" x14ac:dyDescent="0.35">
      <c r="A326" t="s">
        <v>459</v>
      </c>
      <c r="B326" t="s">
        <v>270</v>
      </c>
      <c r="C326" t="s">
        <v>492</v>
      </c>
      <c r="D326" t="s">
        <v>493</v>
      </c>
      <c r="E326">
        <f>SUM(Table112[[#This Row],[2024]:[2014]])</f>
        <v>0</v>
      </c>
      <c r="F326" s="12"/>
      <c r="G326" s="12"/>
      <c r="H326" s="12"/>
      <c r="I326" s="12"/>
      <c r="J326" s="12"/>
      <c r="K326" s="12"/>
      <c r="L326" s="12">
        <v>0</v>
      </c>
      <c r="M326" s="12"/>
      <c r="N326" s="12"/>
      <c r="O326" s="12"/>
    </row>
    <row r="327" spans="1:15" hidden="1" x14ac:dyDescent="0.35">
      <c r="A327" t="s">
        <v>459</v>
      </c>
      <c r="B327" t="s">
        <v>270</v>
      </c>
      <c r="C327" t="s">
        <v>282</v>
      </c>
      <c r="D327" t="s">
        <v>283</v>
      </c>
      <c r="E327">
        <f>SUM(Table112[[#This Row],[2024]:[2014]])</f>
        <v>138</v>
      </c>
      <c r="F327" s="12">
        <v>7</v>
      </c>
      <c r="G327" s="12"/>
      <c r="H327" s="12">
        <v>3</v>
      </c>
      <c r="I327" s="12"/>
      <c r="J327" s="12">
        <v>1</v>
      </c>
      <c r="K327" s="12">
        <v>4</v>
      </c>
      <c r="L327" s="12">
        <v>4</v>
      </c>
      <c r="M327" s="12">
        <v>9</v>
      </c>
      <c r="N327" s="12">
        <v>-55</v>
      </c>
      <c r="O327" s="12">
        <v>165</v>
      </c>
    </row>
    <row r="328" spans="1:15" hidden="1" x14ac:dyDescent="0.35">
      <c r="A328" t="s">
        <v>459</v>
      </c>
      <c r="B328" t="s">
        <v>270</v>
      </c>
      <c r="C328" t="s">
        <v>284</v>
      </c>
      <c r="D328" t="s">
        <v>285</v>
      </c>
      <c r="E328">
        <f>SUM(Table112[[#This Row],[2024]:[2014]])</f>
        <v>1</v>
      </c>
      <c r="F328" s="12"/>
      <c r="G328" s="12"/>
      <c r="H328" s="12"/>
      <c r="I328" s="12"/>
      <c r="J328" s="12"/>
      <c r="K328" s="12">
        <v>1</v>
      </c>
      <c r="L328" s="12"/>
      <c r="M328" s="12"/>
      <c r="N328" s="12"/>
      <c r="O328" s="12"/>
    </row>
    <row r="329" spans="1:15" hidden="1" x14ac:dyDescent="0.35">
      <c r="A329" t="s">
        <v>459</v>
      </c>
      <c r="B329" t="s">
        <v>270</v>
      </c>
      <c r="C329" t="s">
        <v>288</v>
      </c>
      <c r="D329" t="s">
        <v>289</v>
      </c>
      <c r="E329">
        <f>SUM(Table112[[#This Row],[2024]:[2014]])</f>
        <v>2</v>
      </c>
      <c r="F329" s="12"/>
      <c r="G329" s="12"/>
      <c r="H329" s="12">
        <v>1</v>
      </c>
      <c r="I329" s="12"/>
      <c r="J329" s="12">
        <v>1</v>
      </c>
      <c r="K329" s="12"/>
      <c r="L329" s="12"/>
      <c r="M329" s="12"/>
      <c r="N329" s="12"/>
      <c r="O329" s="12"/>
    </row>
    <row r="330" spans="1:15" hidden="1" x14ac:dyDescent="0.35">
      <c r="A330" t="s">
        <v>459</v>
      </c>
      <c r="B330" t="s">
        <v>270</v>
      </c>
      <c r="C330" t="s">
        <v>292</v>
      </c>
      <c r="D330" t="s">
        <v>293</v>
      </c>
      <c r="E330">
        <f>SUM(Table112[[#This Row],[2024]:[2014]])</f>
        <v>22</v>
      </c>
      <c r="F330" s="12"/>
      <c r="G330" s="12"/>
      <c r="H330" s="12"/>
      <c r="I330" s="12"/>
      <c r="J330" s="12">
        <v>1</v>
      </c>
      <c r="K330" s="12">
        <v>2</v>
      </c>
      <c r="L330" s="12">
        <v>7</v>
      </c>
      <c r="M330" s="12">
        <v>4</v>
      </c>
      <c r="N330" s="12">
        <v>8</v>
      </c>
      <c r="O330" s="12"/>
    </row>
    <row r="331" spans="1:15" hidden="1" x14ac:dyDescent="0.35">
      <c r="A331" t="s">
        <v>459</v>
      </c>
      <c r="B331" t="s">
        <v>270</v>
      </c>
      <c r="C331" t="s">
        <v>494</v>
      </c>
      <c r="D331" t="s">
        <v>495</v>
      </c>
      <c r="E331">
        <f>SUM(Table112[[#This Row],[2024]:[2014]])</f>
        <v>0</v>
      </c>
      <c r="F331" s="12">
        <v>0</v>
      </c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hidden="1" x14ac:dyDescent="0.35">
      <c r="A332" t="s">
        <v>459</v>
      </c>
      <c r="B332" t="s">
        <v>270</v>
      </c>
      <c r="C332" t="s">
        <v>294</v>
      </c>
      <c r="D332" t="s">
        <v>295</v>
      </c>
      <c r="E332">
        <f>SUM(Table112[[#This Row],[2024]:[2014]])</f>
        <v>8</v>
      </c>
      <c r="F332" s="12"/>
      <c r="G332" s="12"/>
      <c r="H332" s="12">
        <v>1</v>
      </c>
      <c r="I332" s="12"/>
      <c r="J332" s="12"/>
      <c r="K332" s="12"/>
      <c r="L332" s="12">
        <v>4</v>
      </c>
      <c r="M332" s="12">
        <v>2</v>
      </c>
      <c r="N332" s="12">
        <v>1</v>
      </c>
      <c r="O332" s="12"/>
    </row>
    <row r="333" spans="1:15" hidden="1" x14ac:dyDescent="0.35">
      <c r="A333" t="s">
        <v>459</v>
      </c>
      <c r="B333" t="s">
        <v>270</v>
      </c>
      <c r="C333" t="s">
        <v>296</v>
      </c>
      <c r="D333" t="s">
        <v>297</v>
      </c>
      <c r="E333">
        <f>SUM(Table112[[#This Row],[2024]:[2014]])</f>
        <v>26</v>
      </c>
      <c r="F333" s="12">
        <v>2</v>
      </c>
      <c r="G333" s="12">
        <v>13</v>
      </c>
      <c r="H333" s="12"/>
      <c r="I333" s="12"/>
      <c r="J333" s="12">
        <v>1</v>
      </c>
      <c r="K333" s="12">
        <v>1</v>
      </c>
      <c r="L333" s="12">
        <v>3</v>
      </c>
      <c r="M333" s="12">
        <v>5</v>
      </c>
      <c r="N333" s="12">
        <v>1</v>
      </c>
      <c r="O333" s="12"/>
    </row>
    <row r="334" spans="1:15" hidden="1" x14ac:dyDescent="0.35">
      <c r="A334" t="s">
        <v>459</v>
      </c>
      <c r="B334" t="s">
        <v>270</v>
      </c>
      <c r="C334" t="s">
        <v>496</v>
      </c>
      <c r="D334" t="s">
        <v>497</v>
      </c>
      <c r="E334">
        <f>SUM(Table112[[#This Row],[2024]:[2014]])</f>
        <v>0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>
        <v>0</v>
      </c>
    </row>
    <row r="335" spans="1:15" hidden="1" x14ac:dyDescent="0.35">
      <c r="A335" t="s">
        <v>459</v>
      </c>
      <c r="B335" t="s">
        <v>270</v>
      </c>
      <c r="C335" t="s">
        <v>498</v>
      </c>
      <c r="D335" t="s">
        <v>499</v>
      </c>
      <c r="E335">
        <f>SUM(Table112[[#This Row],[2024]:[2014]])</f>
        <v>0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>
        <v>0</v>
      </c>
    </row>
    <row r="336" spans="1:15" hidden="1" x14ac:dyDescent="0.35">
      <c r="A336" t="s">
        <v>459</v>
      </c>
      <c r="B336" t="s">
        <v>270</v>
      </c>
      <c r="C336" t="s">
        <v>500</v>
      </c>
      <c r="D336" t="s">
        <v>501</v>
      </c>
      <c r="E336">
        <f>SUM(Table112[[#This Row],[2024]:[2014]])</f>
        <v>0</v>
      </c>
      <c r="F336" s="12"/>
      <c r="G336" s="12"/>
      <c r="H336" s="12">
        <v>0</v>
      </c>
      <c r="I336" s="12"/>
      <c r="J336" s="12"/>
      <c r="K336" s="12"/>
      <c r="L336" s="12"/>
      <c r="M336" s="12"/>
      <c r="N336" s="12"/>
      <c r="O336" s="12"/>
    </row>
    <row r="337" spans="1:16" hidden="1" x14ac:dyDescent="0.35">
      <c r="A337" t="s">
        <v>459</v>
      </c>
      <c r="B337" t="s">
        <v>270</v>
      </c>
      <c r="C337" t="s">
        <v>387</v>
      </c>
      <c r="D337" t="s">
        <v>388</v>
      </c>
      <c r="E337">
        <f>SUM(Table112[[#This Row],[2024]:[2014]])</f>
        <v>7</v>
      </c>
      <c r="F337" s="12"/>
      <c r="G337" s="12"/>
      <c r="H337" s="12"/>
      <c r="I337" s="12"/>
      <c r="J337" s="12"/>
      <c r="K337" s="12">
        <v>1</v>
      </c>
      <c r="L337" s="12">
        <v>5</v>
      </c>
      <c r="M337" s="12"/>
      <c r="N337" s="12">
        <v>1</v>
      </c>
      <c r="O337" s="12"/>
    </row>
    <row r="338" spans="1:16" hidden="1" x14ac:dyDescent="0.35">
      <c r="A338" t="s">
        <v>459</v>
      </c>
      <c r="B338" t="s">
        <v>270</v>
      </c>
      <c r="C338" t="s">
        <v>502</v>
      </c>
      <c r="D338" t="s">
        <v>503</v>
      </c>
      <c r="E338">
        <f>SUM(Table112[[#This Row],[2024]:[2014]])</f>
        <v>1</v>
      </c>
      <c r="F338" s="12"/>
      <c r="G338" s="12"/>
      <c r="H338" s="12"/>
      <c r="I338" s="12"/>
      <c r="J338" s="12"/>
      <c r="K338" s="12"/>
      <c r="L338" s="12"/>
      <c r="M338" s="12"/>
      <c r="N338" s="12">
        <v>1</v>
      </c>
      <c r="O338" s="12"/>
    </row>
    <row r="339" spans="1:16" hidden="1" x14ac:dyDescent="0.35">
      <c r="A339" t="s">
        <v>459</v>
      </c>
      <c r="B339" t="s">
        <v>270</v>
      </c>
      <c r="C339" t="s">
        <v>504</v>
      </c>
      <c r="D339" t="s">
        <v>505</v>
      </c>
      <c r="E339">
        <f>SUM(Table112[[#This Row],[2024]:[2014]])</f>
        <v>1</v>
      </c>
      <c r="F339" s="12"/>
      <c r="G339" s="12"/>
      <c r="H339" s="12"/>
      <c r="I339" s="12"/>
      <c r="J339" s="12"/>
      <c r="K339" s="12"/>
      <c r="L339" s="12"/>
      <c r="M339" s="12"/>
      <c r="N339" s="12">
        <v>-1</v>
      </c>
      <c r="O339" s="12">
        <v>2</v>
      </c>
    </row>
    <row r="340" spans="1:16" hidden="1" x14ac:dyDescent="0.35">
      <c r="A340" t="s">
        <v>459</v>
      </c>
      <c r="B340" t="s">
        <v>270</v>
      </c>
      <c r="C340" t="s">
        <v>506</v>
      </c>
      <c r="D340" t="s">
        <v>507</v>
      </c>
      <c r="E340">
        <f>SUM(Table112[[#This Row],[2024]:[2014]])</f>
        <v>3</v>
      </c>
      <c r="F340" s="12"/>
      <c r="G340" s="12"/>
      <c r="H340" s="12"/>
      <c r="I340" s="12"/>
      <c r="J340" s="12">
        <v>1</v>
      </c>
      <c r="K340" s="12"/>
      <c r="L340" s="12"/>
      <c r="M340" s="12">
        <v>2</v>
      </c>
      <c r="N340" s="12"/>
      <c r="O340" s="12"/>
    </row>
    <row r="341" spans="1:16" hidden="1" x14ac:dyDescent="0.35">
      <c r="A341" t="s">
        <v>459</v>
      </c>
      <c r="B341" t="s">
        <v>270</v>
      </c>
      <c r="C341" t="s">
        <v>320</v>
      </c>
      <c r="D341" t="s">
        <v>321</v>
      </c>
      <c r="E341">
        <f>SUM(Table112[[#This Row],[2024]:[2014]])</f>
        <v>2</v>
      </c>
      <c r="F341" s="12"/>
      <c r="G341" s="12"/>
      <c r="H341" s="12"/>
      <c r="I341" s="12"/>
      <c r="J341" s="12"/>
      <c r="K341" s="12"/>
      <c r="L341" s="12"/>
      <c r="M341" s="12"/>
      <c r="N341" s="12">
        <v>1</v>
      </c>
      <c r="O341" s="12">
        <v>1</v>
      </c>
    </row>
    <row r="342" spans="1:16" hidden="1" x14ac:dyDescent="0.35">
      <c r="A342" t="s">
        <v>459</v>
      </c>
      <c r="B342" t="s">
        <v>270</v>
      </c>
      <c r="C342" t="s">
        <v>322</v>
      </c>
      <c r="D342" t="s">
        <v>323</v>
      </c>
      <c r="E342">
        <f>SUM(Table112[[#This Row],[2024]:[2014]])</f>
        <v>19</v>
      </c>
      <c r="F342" s="12"/>
      <c r="G342" s="12">
        <v>1</v>
      </c>
      <c r="H342" s="12">
        <v>1</v>
      </c>
      <c r="I342" s="12">
        <v>2</v>
      </c>
      <c r="J342" s="12"/>
      <c r="K342" s="12">
        <v>-1</v>
      </c>
      <c r="L342" s="12">
        <v>1</v>
      </c>
      <c r="M342" s="12">
        <v>1</v>
      </c>
      <c r="N342" s="12">
        <v>10</v>
      </c>
      <c r="O342" s="12">
        <v>4</v>
      </c>
    </row>
    <row r="343" spans="1:16" hidden="1" x14ac:dyDescent="0.35">
      <c r="A343" t="s">
        <v>459</v>
      </c>
      <c r="B343" t="s">
        <v>270</v>
      </c>
      <c r="C343" t="s">
        <v>324</v>
      </c>
      <c r="D343" t="s">
        <v>325</v>
      </c>
      <c r="E343">
        <f>SUM(Table112[[#This Row],[2024]:[2014]])</f>
        <v>6</v>
      </c>
      <c r="F343" s="12"/>
      <c r="G343" s="12"/>
      <c r="H343" s="12"/>
      <c r="I343" s="12"/>
      <c r="J343" s="12">
        <v>1</v>
      </c>
      <c r="K343" s="12">
        <v>3</v>
      </c>
      <c r="L343" s="12">
        <v>2</v>
      </c>
      <c r="M343" s="12"/>
      <c r="N343" s="12"/>
      <c r="O343" s="12"/>
    </row>
    <row r="344" spans="1:16" hidden="1" x14ac:dyDescent="0.35">
      <c r="A344" t="s">
        <v>508</v>
      </c>
      <c r="B344" t="s">
        <v>108</v>
      </c>
      <c r="C344" t="s">
        <v>509</v>
      </c>
      <c r="D344" t="s">
        <v>510</v>
      </c>
      <c r="E344">
        <f>SUM(Table112[[#This Row],[2024]:[2014]])</f>
        <v>1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>
        <v>1</v>
      </c>
    </row>
    <row r="345" spans="1:16" hidden="1" x14ac:dyDescent="0.35">
      <c r="A345" t="s">
        <v>508</v>
      </c>
      <c r="B345" t="s">
        <v>108</v>
      </c>
      <c r="C345" t="s">
        <v>511</v>
      </c>
      <c r="D345" t="s">
        <v>512</v>
      </c>
      <c r="E345">
        <f>SUM(Table112[[#This Row],[2024]:[2014]])</f>
        <v>1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>
        <v>1</v>
      </c>
    </row>
    <row r="346" spans="1:16" hidden="1" x14ac:dyDescent="0.35">
      <c r="A346" t="s">
        <v>508</v>
      </c>
      <c r="B346" t="s">
        <v>108</v>
      </c>
      <c r="C346" t="s">
        <v>513</v>
      </c>
      <c r="D346" t="s">
        <v>514</v>
      </c>
      <c r="E346">
        <f>SUM(Table112[[#This Row],[2024]:[2014]])</f>
        <v>28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>
        <v>5</v>
      </c>
      <c r="P346" s="12">
        <v>23</v>
      </c>
    </row>
    <row r="347" spans="1:16" hidden="1" x14ac:dyDescent="0.35">
      <c r="A347" t="s">
        <v>508</v>
      </c>
      <c r="B347" t="s">
        <v>515</v>
      </c>
      <c r="C347" t="s">
        <v>516</v>
      </c>
      <c r="D347" t="s">
        <v>517</v>
      </c>
      <c r="E347">
        <f>SUM(Table112[[#This Row],[2024]:[2014]])</f>
        <v>0</v>
      </c>
      <c r="F347" s="12"/>
      <c r="G347" s="12"/>
      <c r="H347" s="12"/>
      <c r="I347" s="12"/>
      <c r="J347" s="12"/>
      <c r="K347" s="12"/>
      <c r="L347" s="12">
        <v>0</v>
      </c>
      <c r="M347" s="12"/>
      <c r="N347" s="12"/>
      <c r="O347" s="12"/>
      <c r="P347" s="12"/>
    </row>
    <row r="348" spans="1:16" hidden="1" x14ac:dyDescent="0.35">
      <c r="A348" t="s">
        <v>508</v>
      </c>
      <c r="B348" t="s">
        <v>111</v>
      </c>
      <c r="C348" t="s">
        <v>112</v>
      </c>
      <c r="D348" t="s">
        <v>113</v>
      </c>
      <c r="E348">
        <f>SUM(Table112[[#This Row],[2024]:[2014]])</f>
        <v>6</v>
      </c>
      <c r="F348" s="12">
        <v>2</v>
      </c>
      <c r="G348" s="12"/>
      <c r="H348" s="12">
        <v>2</v>
      </c>
      <c r="I348" s="12">
        <v>2</v>
      </c>
      <c r="J348" s="12"/>
      <c r="K348" s="12"/>
      <c r="L348" s="12"/>
      <c r="M348" s="12"/>
      <c r="N348" s="12"/>
      <c r="O348" s="12"/>
      <c r="P348" s="12"/>
    </row>
    <row r="349" spans="1:16" hidden="1" x14ac:dyDescent="0.35">
      <c r="A349" t="s">
        <v>508</v>
      </c>
      <c r="B349" t="s">
        <v>518</v>
      </c>
      <c r="C349" t="s">
        <v>519</v>
      </c>
      <c r="D349" t="s">
        <v>520</v>
      </c>
      <c r="E349">
        <f>SUM(Table112[[#This Row],[2024]:[2014]])</f>
        <v>2</v>
      </c>
      <c r="F349" s="12"/>
      <c r="G349" s="12"/>
      <c r="H349" s="12"/>
      <c r="I349" s="12"/>
      <c r="J349" s="12"/>
      <c r="K349" s="12"/>
      <c r="L349" s="12"/>
      <c r="M349" s="12"/>
      <c r="N349" s="12">
        <v>2</v>
      </c>
      <c r="O349" s="12"/>
      <c r="P349" s="12"/>
    </row>
    <row r="350" spans="1:16" hidden="1" x14ac:dyDescent="0.35">
      <c r="A350" t="s">
        <v>508</v>
      </c>
      <c r="B350" t="s">
        <v>114</v>
      </c>
      <c r="C350" t="s">
        <v>115</v>
      </c>
      <c r="D350" t="s">
        <v>116</v>
      </c>
      <c r="E350">
        <f>SUM(Table112[[#This Row],[2024]:[2014]])</f>
        <v>53</v>
      </c>
      <c r="F350" s="12"/>
      <c r="G350" s="12"/>
      <c r="H350" s="12">
        <v>1</v>
      </c>
      <c r="I350" s="12">
        <v>3</v>
      </c>
      <c r="J350" s="12">
        <v>28</v>
      </c>
      <c r="K350" s="12">
        <v>14</v>
      </c>
      <c r="L350" s="12">
        <v>4</v>
      </c>
      <c r="M350" s="12">
        <v>1</v>
      </c>
      <c r="N350" s="12">
        <v>2</v>
      </c>
      <c r="O350" s="12"/>
      <c r="P350" s="12"/>
    </row>
    <row r="351" spans="1:16" hidden="1" x14ac:dyDescent="0.35">
      <c r="A351" t="s">
        <v>508</v>
      </c>
      <c r="B351" t="s">
        <v>114</v>
      </c>
      <c r="C351" t="s">
        <v>117</v>
      </c>
      <c r="D351" t="s">
        <v>118</v>
      </c>
      <c r="E351">
        <f>SUM(Table112[[#This Row],[2024]:[2014]])</f>
        <v>1</v>
      </c>
      <c r="F351" s="12"/>
      <c r="G351" s="12"/>
      <c r="H351" s="12">
        <v>1</v>
      </c>
      <c r="I351" s="12"/>
      <c r="J351" s="12"/>
      <c r="K351" s="12"/>
      <c r="L351" s="12"/>
      <c r="M351" s="12"/>
      <c r="N351" s="12"/>
      <c r="O351" s="12"/>
      <c r="P351" s="12"/>
    </row>
    <row r="352" spans="1:16" hidden="1" x14ac:dyDescent="0.35">
      <c r="A352" t="s">
        <v>508</v>
      </c>
      <c r="B352" t="s">
        <v>119</v>
      </c>
      <c r="C352" t="s">
        <v>120</v>
      </c>
      <c r="D352" t="s">
        <v>121</v>
      </c>
      <c r="E352">
        <f>SUM(Table112[[#This Row],[2024]:[2014]])</f>
        <v>1</v>
      </c>
      <c r="F352" s="12"/>
      <c r="G352" s="12"/>
      <c r="H352" s="12"/>
      <c r="I352" s="12"/>
      <c r="J352" s="12">
        <v>1</v>
      </c>
      <c r="K352" s="12"/>
      <c r="L352" s="12"/>
      <c r="M352" s="12"/>
      <c r="N352" s="12"/>
      <c r="O352" s="12"/>
      <c r="P352" s="12"/>
    </row>
    <row r="353" spans="1:16" hidden="1" x14ac:dyDescent="0.35">
      <c r="A353" t="s">
        <v>508</v>
      </c>
      <c r="B353" t="s">
        <v>119</v>
      </c>
      <c r="C353" t="s">
        <v>521</v>
      </c>
      <c r="D353" t="s">
        <v>522</v>
      </c>
      <c r="E353">
        <f>SUM(Table112[[#This Row],[2024]:[2014]])</f>
        <v>1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>
        <v>1</v>
      </c>
      <c r="P353" s="12"/>
    </row>
    <row r="354" spans="1:16" hidden="1" x14ac:dyDescent="0.35">
      <c r="A354" t="s">
        <v>508</v>
      </c>
      <c r="B354" t="s">
        <v>119</v>
      </c>
      <c r="C354" t="s">
        <v>329</v>
      </c>
      <c r="D354" t="s">
        <v>330</v>
      </c>
      <c r="E354">
        <f>SUM(Table112[[#This Row],[2024]:[2014]])</f>
        <v>11</v>
      </c>
      <c r="F354" s="12"/>
      <c r="G354" s="12"/>
      <c r="H354" s="12"/>
      <c r="I354" s="12"/>
      <c r="J354" s="12"/>
      <c r="K354" s="12">
        <v>3</v>
      </c>
      <c r="L354" s="12"/>
      <c r="M354" s="12"/>
      <c r="N354" s="12">
        <v>-3</v>
      </c>
      <c r="O354" s="12"/>
      <c r="P354" s="12">
        <v>11</v>
      </c>
    </row>
    <row r="355" spans="1:16" hidden="1" x14ac:dyDescent="0.35">
      <c r="A355" t="s">
        <v>508</v>
      </c>
      <c r="B355" t="s">
        <v>119</v>
      </c>
      <c r="C355" t="s">
        <v>523</v>
      </c>
      <c r="D355" t="s">
        <v>524</v>
      </c>
      <c r="E355">
        <f>SUM(Table112[[#This Row],[2024]:[2014]])</f>
        <v>9</v>
      </c>
      <c r="F355" s="12"/>
      <c r="G355" s="12"/>
      <c r="H355" s="12"/>
      <c r="I355" s="12"/>
      <c r="J355" s="12"/>
      <c r="K355" s="12"/>
      <c r="L355" s="12"/>
      <c r="M355" s="12">
        <v>-7</v>
      </c>
      <c r="N355" s="12">
        <v>10</v>
      </c>
      <c r="O355" s="12">
        <v>2</v>
      </c>
      <c r="P355" s="12">
        <v>4</v>
      </c>
    </row>
    <row r="356" spans="1:16" hidden="1" x14ac:dyDescent="0.35">
      <c r="A356" t="s">
        <v>508</v>
      </c>
      <c r="B356" t="s">
        <v>119</v>
      </c>
      <c r="C356" t="s">
        <v>525</v>
      </c>
      <c r="D356" t="s">
        <v>526</v>
      </c>
      <c r="E356">
        <f>SUM(Table112[[#This Row],[2024]:[2014]])</f>
        <v>1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>
        <v>1</v>
      </c>
      <c r="P356" s="12"/>
    </row>
    <row r="357" spans="1:16" hidden="1" x14ac:dyDescent="0.35">
      <c r="A357" t="s">
        <v>508</v>
      </c>
      <c r="B357" t="s">
        <v>119</v>
      </c>
      <c r="C357" t="s">
        <v>126</v>
      </c>
      <c r="D357" t="s">
        <v>127</v>
      </c>
      <c r="E357">
        <f>SUM(Table112[[#This Row],[2024]:[2014]])</f>
        <v>10</v>
      </c>
      <c r="F357" s="12">
        <v>2</v>
      </c>
      <c r="G357" s="12">
        <v>6</v>
      </c>
      <c r="H357" s="12">
        <v>1</v>
      </c>
      <c r="I357" s="12">
        <v>1</v>
      </c>
      <c r="J357" s="12"/>
      <c r="K357" s="12"/>
      <c r="L357" s="12"/>
      <c r="M357" s="12"/>
      <c r="N357" s="12"/>
      <c r="O357" s="12"/>
      <c r="P357" s="12"/>
    </row>
    <row r="358" spans="1:16" hidden="1" x14ac:dyDescent="0.35">
      <c r="A358" t="s">
        <v>508</v>
      </c>
      <c r="B358" t="s">
        <v>140</v>
      </c>
      <c r="C358" t="s">
        <v>115</v>
      </c>
      <c r="D358" t="s">
        <v>335</v>
      </c>
      <c r="E358">
        <f>SUM(Table112[[#This Row],[2024]:[2014]])</f>
        <v>60</v>
      </c>
      <c r="F358" s="12"/>
      <c r="G358" s="12"/>
      <c r="H358" s="12"/>
      <c r="I358" s="12">
        <v>19</v>
      </c>
      <c r="J358" s="12">
        <v>5</v>
      </c>
      <c r="K358" s="12">
        <v>9</v>
      </c>
      <c r="L358" s="12">
        <v>21</v>
      </c>
      <c r="M358" s="12">
        <v>2</v>
      </c>
      <c r="N358" s="12">
        <v>3</v>
      </c>
      <c r="O358" s="12"/>
      <c r="P358" s="12">
        <v>1</v>
      </c>
    </row>
    <row r="359" spans="1:16" hidden="1" x14ac:dyDescent="0.35">
      <c r="A359" t="s">
        <v>508</v>
      </c>
      <c r="B359" t="s">
        <v>140</v>
      </c>
      <c r="C359" t="s">
        <v>527</v>
      </c>
      <c r="D359" t="s">
        <v>528</v>
      </c>
      <c r="E359">
        <f>SUM(Table112[[#This Row],[2024]:[2014]])</f>
        <v>1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>
        <v>1</v>
      </c>
    </row>
    <row r="360" spans="1:16" hidden="1" x14ac:dyDescent="0.35">
      <c r="A360" t="s">
        <v>508</v>
      </c>
      <c r="B360" t="s">
        <v>140</v>
      </c>
      <c r="C360" t="s">
        <v>529</v>
      </c>
      <c r="D360" t="s">
        <v>530</v>
      </c>
      <c r="E360">
        <f>SUM(Table112[[#This Row],[2024]:[2014]])</f>
        <v>2</v>
      </c>
      <c r="F360" s="12"/>
      <c r="G360" s="12">
        <v>2</v>
      </c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hidden="1" x14ac:dyDescent="0.35">
      <c r="A361" t="s">
        <v>508</v>
      </c>
      <c r="B361" t="s">
        <v>140</v>
      </c>
      <c r="C361" t="s">
        <v>531</v>
      </c>
      <c r="D361" t="s">
        <v>532</v>
      </c>
      <c r="E361">
        <f>SUM(Table112[[#This Row],[2024]:[2014]])</f>
        <v>1</v>
      </c>
      <c r="F361" s="12"/>
      <c r="G361" s="12"/>
      <c r="H361" s="12"/>
      <c r="I361" s="12"/>
      <c r="J361" s="12"/>
      <c r="K361" s="12"/>
      <c r="L361" s="12"/>
      <c r="M361" s="12">
        <v>1</v>
      </c>
      <c r="N361" s="12"/>
      <c r="O361" s="12"/>
      <c r="P361" s="12"/>
    </row>
    <row r="362" spans="1:16" hidden="1" x14ac:dyDescent="0.35">
      <c r="A362" t="s">
        <v>508</v>
      </c>
      <c r="B362" t="s">
        <v>145</v>
      </c>
      <c r="C362" t="s">
        <v>115</v>
      </c>
      <c r="D362" t="s">
        <v>146</v>
      </c>
      <c r="E362">
        <f>SUM(Table112[[#This Row],[2024]:[2014]])</f>
        <v>44</v>
      </c>
      <c r="F362" s="12"/>
      <c r="G362" s="12">
        <v>44</v>
      </c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idden="1" x14ac:dyDescent="0.35">
      <c r="A363" t="s">
        <v>508</v>
      </c>
      <c r="B363" t="s">
        <v>145</v>
      </c>
      <c r="C363" t="s">
        <v>115</v>
      </c>
      <c r="D363" t="s">
        <v>147</v>
      </c>
      <c r="E363">
        <f>SUM(Table112[[#This Row],[2024]:[2014]])</f>
        <v>2</v>
      </c>
      <c r="F363" s="12"/>
      <c r="G363" s="12"/>
      <c r="H363" s="12">
        <v>1</v>
      </c>
      <c r="I363" s="12"/>
      <c r="J363" s="12">
        <v>1</v>
      </c>
      <c r="K363" s="12"/>
      <c r="L363" s="12"/>
      <c r="M363" s="12"/>
      <c r="N363" s="12"/>
      <c r="O363" s="12"/>
      <c r="P363" s="12"/>
    </row>
    <row r="364" spans="1:16" hidden="1" x14ac:dyDescent="0.35">
      <c r="A364" t="s">
        <v>508</v>
      </c>
      <c r="B364" t="s">
        <v>145</v>
      </c>
      <c r="C364" t="s">
        <v>115</v>
      </c>
      <c r="D364" t="s">
        <v>533</v>
      </c>
      <c r="E364">
        <f>SUM(Table112[[#This Row],[2024]:[2014]])</f>
        <v>2</v>
      </c>
      <c r="F364" s="12">
        <v>2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hidden="1" x14ac:dyDescent="0.35">
      <c r="A365" t="s">
        <v>508</v>
      </c>
      <c r="B365" t="s">
        <v>145</v>
      </c>
      <c r="C365" t="s">
        <v>115</v>
      </c>
      <c r="D365" t="s">
        <v>148</v>
      </c>
      <c r="E365">
        <f>SUM(Table112[[#This Row],[2024]:[2014]])</f>
        <v>57</v>
      </c>
      <c r="F365" s="12"/>
      <c r="G365" s="12">
        <v>-1</v>
      </c>
      <c r="H365" s="12">
        <v>-1</v>
      </c>
      <c r="I365" s="12"/>
      <c r="J365" s="12"/>
      <c r="K365" s="12"/>
      <c r="L365" s="12"/>
      <c r="M365" s="12"/>
      <c r="N365" s="12">
        <v>59</v>
      </c>
      <c r="O365" s="12"/>
      <c r="P365" s="12"/>
    </row>
    <row r="366" spans="1:16" hidden="1" x14ac:dyDescent="0.35">
      <c r="A366" t="s">
        <v>508</v>
      </c>
      <c r="B366" t="s">
        <v>145</v>
      </c>
      <c r="C366" t="s">
        <v>115</v>
      </c>
      <c r="D366" t="s">
        <v>339</v>
      </c>
      <c r="E366">
        <f>SUM(Table112[[#This Row],[2024]:[2014]])</f>
        <v>1</v>
      </c>
      <c r="F366" s="12"/>
      <c r="G366" s="12"/>
      <c r="H366" s="12"/>
      <c r="I366" s="12"/>
      <c r="J366" s="12"/>
      <c r="K366" s="12"/>
      <c r="L366" s="12">
        <v>1</v>
      </c>
      <c r="M366" s="12"/>
      <c r="N366" s="12"/>
      <c r="O366" s="12"/>
      <c r="P366" s="12"/>
    </row>
    <row r="367" spans="1:16" hidden="1" x14ac:dyDescent="0.35">
      <c r="A367" t="s">
        <v>508</v>
      </c>
      <c r="B367" t="s">
        <v>145</v>
      </c>
      <c r="C367" t="s">
        <v>115</v>
      </c>
      <c r="D367" t="s">
        <v>149</v>
      </c>
      <c r="E367">
        <f>SUM(Table112[[#This Row],[2024]:[2014]])</f>
        <v>8</v>
      </c>
      <c r="F367" s="12">
        <v>1</v>
      </c>
      <c r="G367" s="12"/>
      <c r="H367" s="12"/>
      <c r="I367" s="12"/>
      <c r="J367" s="12">
        <v>2</v>
      </c>
      <c r="K367" s="12">
        <v>3</v>
      </c>
      <c r="L367" s="12">
        <v>2</v>
      </c>
      <c r="M367" s="12"/>
      <c r="N367" s="12"/>
      <c r="O367" s="12"/>
      <c r="P367" s="12"/>
    </row>
    <row r="368" spans="1:16" hidden="1" x14ac:dyDescent="0.35">
      <c r="A368" t="s">
        <v>508</v>
      </c>
      <c r="B368" t="s">
        <v>145</v>
      </c>
      <c r="C368" t="s">
        <v>115</v>
      </c>
      <c r="D368" t="s">
        <v>340</v>
      </c>
      <c r="E368">
        <f>SUM(Table112[[#This Row],[2024]:[2014]])</f>
        <v>6</v>
      </c>
      <c r="F368" s="12"/>
      <c r="G368" s="12">
        <v>3</v>
      </c>
      <c r="H368" s="12"/>
      <c r="I368" s="12"/>
      <c r="J368" s="12"/>
      <c r="K368" s="12">
        <v>2</v>
      </c>
      <c r="L368" s="12">
        <v>1</v>
      </c>
      <c r="M368" s="12"/>
      <c r="N368" s="12"/>
      <c r="O368" s="12"/>
      <c r="P368" s="12"/>
    </row>
    <row r="369" spans="1:16" hidden="1" x14ac:dyDescent="0.35">
      <c r="A369" t="s">
        <v>508</v>
      </c>
      <c r="B369" t="s">
        <v>145</v>
      </c>
      <c r="C369" t="s">
        <v>115</v>
      </c>
      <c r="D369" t="s">
        <v>341</v>
      </c>
      <c r="E369">
        <f>SUM(Table112[[#This Row],[2024]:[2014]])</f>
        <v>1</v>
      </c>
      <c r="F369" s="12"/>
      <c r="G369" s="12"/>
      <c r="H369" s="12"/>
      <c r="I369" s="12"/>
      <c r="J369" s="12">
        <v>1</v>
      </c>
      <c r="K369" s="12"/>
      <c r="L369" s="12"/>
      <c r="M369" s="12"/>
      <c r="N369" s="12"/>
      <c r="O369" s="12"/>
      <c r="P369" s="12"/>
    </row>
    <row r="370" spans="1:16" hidden="1" x14ac:dyDescent="0.35">
      <c r="A370" t="s">
        <v>508</v>
      </c>
      <c r="B370" t="s">
        <v>145</v>
      </c>
      <c r="C370" t="s">
        <v>115</v>
      </c>
      <c r="D370" t="s">
        <v>150</v>
      </c>
      <c r="E370">
        <f>SUM(Table112[[#This Row],[2024]:[2014]])</f>
        <v>2</v>
      </c>
      <c r="F370" s="12">
        <v>1</v>
      </c>
      <c r="G370" s="12">
        <v>1</v>
      </c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hidden="1" x14ac:dyDescent="0.35">
      <c r="A371" t="s">
        <v>508</v>
      </c>
      <c r="B371" t="s">
        <v>145</v>
      </c>
      <c r="C371" t="s">
        <v>115</v>
      </c>
      <c r="D371" t="s">
        <v>151</v>
      </c>
      <c r="E371">
        <f>SUM(Table112[[#This Row],[2024]:[2014]])</f>
        <v>5</v>
      </c>
      <c r="F371" s="12"/>
      <c r="G371" s="12"/>
      <c r="H371" s="12">
        <v>5</v>
      </c>
      <c r="I371" s="12"/>
      <c r="J371" s="12"/>
      <c r="K371" s="12"/>
      <c r="L371" s="12"/>
      <c r="M371" s="12"/>
      <c r="N371" s="12"/>
      <c r="O371" s="12"/>
      <c r="P371" s="12"/>
    </row>
    <row r="372" spans="1:16" hidden="1" x14ac:dyDescent="0.35">
      <c r="A372" t="s">
        <v>508</v>
      </c>
      <c r="B372" t="s">
        <v>145</v>
      </c>
      <c r="C372" t="s">
        <v>115</v>
      </c>
      <c r="D372" t="s">
        <v>152</v>
      </c>
      <c r="E372">
        <f>SUM(Table112[[#This Row],[2024]:[2014]])</f>
        <v>131</v>
      </c>
      <c r="F372" s="12">
        <v>43</v>
      </c>
      <c r="G372" s="12">
        <v>32</v>
      </c>
      <c r="H372" s="12">
        <v>18</v>
      </c>
      <c r="I372" s="12">
        <v>12</v>
      </c>
      <c r="J372" s="12">
        <v>20</v>
      </c>
      <c r="K372" s="12">
        <v>6</v>
      </c>
      <c r="L372" s="12"/>
      <c r="M372" s="12"/>
      <c r="N372" s="12"/>
      <c r="O372" s="12"/>
      <c r="P372" s="12"/>
    </row>
    <row r="373" spans="1:16" hidden="1" x14ac:dyDescent="0.35">
      <c r="A373" t="s">
        <v>508</v>
      </c>
      <c r="B373" t="s">
        <v>145</v>
      </c>
      <c r="C373" t="s">
        <v>115</v>
      </c>
      <c r="D373" t="s">
        <v>342</v>
      </c>
      <c r="E373">
        <f>SUM(Table112[[#This Row],[2024]:[2014]])</f>
        <v>8</v>
      </c>
      <c r="F373" s="12"/>
      <c r="G373" s="12"/>
      <c r="H373" s="12"/>
      <c r="I373" s="12">
        <v>1</v>
      </c>
      <c r="J373" s="12">
        <v>3</v>
      </c>
      <c r="K373" s="12">
        <v>4</v>
      </c>
      <c r="L373" s="12"/>
      <c r="M373" s="12"/>
      <c r="N373" s="12"/>
      <c r="O373" s="12"/>
      <c r="P373" s="12"/>
    </row>
    <row r="374" spans="1:16" hidden="1" x14ac:dyDescent="0.35">
      <c r="A374" t="s">
        <v>508</v>
      </c>
      <c r="B374" t="s">
        <v>145</v>
      </c>
      <c r="C374" t="s">
        <v>115</v>
      </c>
      <c r="D374" t="s">
        <v>534</v>
      </c>
      <c r="E374">
        <f>SUM(Table112[[#This Row],[2024]:[2014]])</f>
        <v>2</v>
      </c>
      <c r="F374" s="12"/>
      <c r="G374" s="12"/>
      <c r="H374" s="12"/>
      <c r="I374" s="12"/>
      <c r="J374" s="12"/>
      <c r="K374" s="12"/>
      <c r="L374" s="12"/>
      <c r="M374" s="12">
        <v>1</v>
      </c>
      <c r="N374" s="12">
        <v>1</v>
      </c>
      <c r="O374" s="12"/>
      <c r="P374" s="12"/>
    </row>
    <row r="375" spans="1:16" hidden="1" x14ac:dyDescent="0.35">
      <c r="A375" t="s">
        <v>508</v>
      </c>
      <c r="B375" t="s">
        <v>145</v>
      </c>
      <c r="C375" t="s">
        <v>115</v>
      </c>
      <c r="D375" t="s">
        <v>343</v>
      </c>
      <c r="E375">
        <f>SUM(Table112[[#This Row],[2024]:[2014]])</f>
        <v>1</v>
      </c>
      <c r="F375" s="12"/>
      <c r="G375" s="12"/>
      <c r="H375" s="12">
        <v>1</v>
      </c>
      <c r="I375" s="12"/>
      <c r="J375" s="12"/>
      <c r="K375" s="12"/>
      <c r="L375" s="12"/>
      <c r="M375" s="12"/>
      <c r="N375" s="12"/>
      <c r="O375" s="12"/>
      <c r="P375" s="12"/>
    </row>
    <row r="376" spans="1:16" hidden="1" x14ac:dyDescent="0.35">
      <c r="A376" t="s">
        <v>508</v>
      </c>
      <c r="B376" t="s">
        <v>145</v>
      </c>
      <c r="C376" t="s">
        <v>115</v>
      </c>
      <c r="D376" t="s">
        <v>153</v>
      </c>
      <c r="E376">
        <f>SUM(Table112[[#This Row],[2024]:[2014]])</f>
        <v>17</v>
      </c>
      <c r="F376" s="12">
        <v>17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hidden="1" x14ac:dyDescent="0.35">
      <c r="A377" t="s">
        <v>508</v>
      </c>
      <c r="B377" t="s">
        <v>145</v>
      </c>
      <c r="C377" t="s">
        <v>344</v>
      </c>
      <c r="D377" t="s">
        <v>345</v>
      </c>
      <c r="E377">
        <f>SUM(Table112[[#This Row],[2024]:[2014]])</f>
        <v>15</v>
      </c>
      <c r="F377" s="12"/>
      <c r="G377" s="12"/>
      <c r="H377" s="12">
        <v>4</v>
      </c>
      <c r="I377" s="12">
        <v>11</v>
      </c>
      <c r="J377" s="12"/>
      <c r="K377" s="12"/>
      <c r="L377" s="12"/>
      <c r="M377" s="12"/>
      <c r="N377" s="12"/>
      <c r="O377" s="12"/>
      <c r="P377" s="12"/>
    </row>
    <row r="378" spans="1:16" hidden="1" x14ac:dyDescent="0.35">
      <c r="A378" t="s">
        <v>508</v>
      </c>
      <c r="B378" t="s">
        <v>145</v>
      </c>
      <c r="C378" t="s">
        <v>154</v>
      </c>
      <c r="D378" t="s">
        <v>155</v>
      </c>
      <c r="E378">
        <f>SUM(Table112[[#This Row],[2024]:[2014]])</f>
        <v>1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>
        <v>1</v>
      </c>
      <c r="P378" s="12"/>
    </row>
    <row r="379" spans="1:16" hidden="1" x14ac:dyDescent="0.35">
      <c r="A379" t="s">
        <v>508</v>
      </c>
      <c r="B379" t="s">
        <v>145</v>
      </c>
      <c r="C379" t="s">
        <v>156</v>
      </c>
      <c r="D379" t="s">
        <v>157</v>
      </c>
      <c r="E379">
        <f>SUM(Table112[[#This Row],[2024]:[2014]])</f>
        <v>1</v>
      </c>
      <c r="F379" s="12"/>
      <c r="G379" s="12"/>
      <c r="H379" s="12">
        <v>1</v>
      </c>
      <c r="I379" s="12"/>
      <c r="J379" s="12"/>
      <c r="K379" s="12"/>
      <c r="L379" s="12"/>
      <c r="M379" s="12"/>
      <c r="N379" s="12"/>
      <c r="O379" s="12"/>
      <c r="P379" s="12"/>
    </row>
    <row r="380" spans="1:16" hidden="1" x14ac:dyDescent="0.35">
      <c r="A380" t="s">
        <v>508</v>
      </c>
      <c r="B380" t="s">
        <v>145</v>
      </c>
      <c r="C380" t="s">
        <v>409</v>
      </c>
      <c r="D380" t="s">
        <v>410</v>
      </c>
      <c r="E380">
        <f>SUM(Table112[[#This Row],[2024]:[2014]])</f>
        <v>1</v>
      </c>
      <c r="F380" s="12"/>
      <c r="G380" s="12"/>
      <c r="H380" s="12"/>
      <c r="I380" s="12"/>
      <c r="J380" s="12"/>
      <c r="K380" s="12"/>
      <c r="L380" s="12"/>
      <c r="M380" s="12">
        <v>1</v>
      </c>
      <c r="N380" s="12"/>
      <c r="O380" s="12"/>
      <c r="P380" s="12"/>
    </row>
    <row r="381" spans="1:16" hidden="1" x14ac:dyDescent="0.35">
      <c r="A381" t="s">
        <v>508</v>
      </c>
      <c r="B381" t="s">
        <v>145</v>
      </c>
      <c r="C381" t="s">
        <v>535</v>
      </c>
      <c r="D381" t="s">
        <v>536</v>
      </c>
      <c r="E381">
        <f>SUM(Table112[[#This Row],[2024]:[2014]])</f>
        <v>1</v>
      </c>
      <c r="F381" s="12">
        <v>1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hidden="1" x14ac:dyDescent="0.35">
      <c r="A382" t="s">
        <v>508</v>
      </c>
      <c r="B382" t="s">
        <v>145</v>
      </c>
      <c r="C382" t="s">
        <v>537</v>
      </c>
      <c r="D382" t="s">
        <v>538</v>
      </c>
      <c r="E382">
        <f>SUM(Table112[[#This Row],[2024]:[2014]])</f>
        <v>0</v>
      </c>
      <c r="F382" s="12"/>
      <c r="G382" s="12"/>
      <c r="H382" s="12"/>
      <c r="I382" s="12"/>
      <c r="J382" s="12"/>
      <c r="K382" s="12"/>
      <c r="L382" s="12"/>
      <c r="M382" s="12">
        <v>-1</v>
      </c>
      <c r="N382" s="12">
        <v>1</v>
      </c>
      <c r="O382" s="12"/>
      <c r="P382" s="12"/>
    </row>
    <row r="383" spans="1:16" hidden="1" x14ac:dyDescent="0.35">
      <c r="A383" t="s">
        <v>508</v>
      </c>
      <c r="B383" t="s">
        <v>145</v>
      </c>
      <c r="C383" t="s">
        <v>539</v>
      </c>
      <c r="D383" t="s">
        <v>540</v>
      </c>
      <c r="E383">
        <f>SUM(Table112[[#This Row],[2024]:[2014]])</f>
        <v>1</v>
      </c>
      <c r="F383" s="12"/>
      <c r="G383" s="12"/>
      <c r="H383" s="12"/>
      <c r="I383" s="12"/>
      <c r="J383" s="12"/>
      <c r="K383" s="12"/>
      <c r="L383" s="12">
        <v>1</v>
      </c>
      <c r="M383" s="12"/>
      <c r="N383" s="12"/>
      <c r="O383" s="12"/>
      <c r="P383" s="12"/>
    </row>
    <row r="384" spans="1:16" hidden="1" x14ac:dyDescent="0.35">
      <c r="A384" t="s">
        <v>508</v>
      </c>
      <c r="B384" t="s">
        <v>145</v>
      </c>
      <c r="C384" t="s">
        <v>160</v>
      </c>
      <c r="D384" t="s">
        <v>161</v>
      </c>
      <c r="E384">
        <f>SUM(Table112[[#This Row],[2024]:[2014]])</f>
        <v>3</v>
      </c>
      <c r="F384" s="12"/>
      <c r="G384" s="12">
        <v>2</v>
      </c>
      <c r="H384" s="12"/>
      <c r="I384" s="12"/>
      <c r="J384" s="12"/>
      <c r="K384" s="12">
        <v>1</v>
      </c>
      <c r="L384" s="12"/>
      <c r="M384" s="12"/>
      <c r="N384" s="12"/>
      <c r="O384" s="12"/>
      <c r="P384" s="12"/>
    </row>
    <row r="385" spans="1:16" hidden="1" x14ac:dyDescent="0.35">
      <c r="A385" t="s">
        <v>508</v>
      </c>
      <c r="B385" t="s">
        <v>145</v>
      </c>
      <c r="C385" t="s">
        <v>541</v>
      </c>
      <c r="D385" t="s">
        <v>542</v>
      </c>
      <c r="E385">
        <f>SUM(Table112[[#This Row],[2024]:[2014]])</f>
        <v>1</v>
      </c>
      <c r="F385" s="12"/>
      <c r="G385" s="12"/>
      <c r="H385" s="12"/>
      <c r="I385" s="12"/>
      <c r="J385" s="12">
        <v>1</v>
      </c>
      <c r="K385" s="12"/>
      <c r="L385" s="12"/>
      <c r="M385" s="12"/>
      <c r="N385" s="12"/>
      <c r="O385" s="12"/>
      <c r="P385" s="12"/>
    </row>
    <row r="386" spans="1:16" hidden="1" x14ac:dyDescent="0.35">
      <c r="A386" t="s">
        <v>508</v>
      </c>
      <c r="B386" t="s">
        <v>145</v>
      </c>
      <c r="C386" t="s">
        <v>543</v>
      </c>
      <c r="D386" t="s">
        <v>544</v>
      </c>
      <c r="E386">
        <f>SUM(Table112[[#This Row],[2024]:[2014]])</f>
        <v>4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>
        <v>4</v>
      </c>
    </row>
    <row r="387" spans="1:16" hidden="1" x14ac:dyDescent="0.35">
      <c r="A387" t="s">
        <v>508</v>
      </c>
      <c r="B387" t="s">
        <v>145</v>
      </c>
      <c r="C387" t="s">
        <v>545</v>
      </c>
      <c r="D387" t="s">
        <v>546</v>
      </c>
      <c r="E387">
        <f>SUM(Table112[[#This Row],[2024]:[2014]])</f>
        <v>14</v>
      </c>
      <c r="F387" s="12"/>
      <c r="G387" s="12"/>
      <c r="H387" s="12"/>
      <c r="I387" s="12"/>
      <c r="J387" s="12"/>
      <c r="K387" s="12"/>
      <c r="L387" s="12"/>
      <c r="M387" s="12"/>
      <c r="N387" s="12">
        <v>4</v>
      </c>
      <c r="O387" s="12">
        <v>4</v>
      </c>
      <c r="P387" s="12">
        <v>6</v>
      </c>
    </row>
    <row r="388" spans="1:16" hidden="1" x14ac:dyDescent="0.35">
      <c r="A388" t="s">
        <v>508</v>
      </c>
      <c r="B388" t="s">
        <v>145</v>
      </c>
      <c r="C388" t="s">
        <v>166</v>
      </c>
      <c r="D388" t="s">
        <v>167</v>
      </c>
      <c r="E388">
        <f>SUM(Table112[[#This Row],[2024]:[2014]])</f>
        <v>5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>
        <v>5</v>
      </c>
      <c r="P388" s="12"/>
    </row>
    <row r="389" spans="1:16" hidden="1" x14ac:dyDescent="0.35">
      <c r="A389" t="s">
        <v>508</v>
      </c>
      <c r="B389" t="s">
        <v>145</v>
      </c>
      <c r="C389" t="s">
        <v>170</v>
      </c>
      <c r="D389" t="s">
        <v>171</v>
      </c>
      <c r="E389">
        <f>SUM(Table112[[#This Row],[2024]:[2014]])</f>
        <v>32</v>
      </c>
      <c r="F389" s="12"/>
      <c r="G389" s="12"/>
      <c r="H389" s="12"/>
      <c r="I389" s="12"/>
      <c r="J389" s="12"/>
      <c r="K389" s="12">
        <v>5</v>
      </c>
      <c r="L389" s="12">
        <v>14</v>
      </c>
      <c r="M389" s="12">
        <v>4</v>
      </c>
      <c r="N389" s="12">
        <v>9</v>
      </c>
      <c r="O389" s="12"/>
      <c r="P389" s="12"/>
    </row>
    <row r="390" spans="1:16" hidden="1" x14ac:dyDescent="0.35">
      <c r="A390" t="s">
        <v>508</v>
      </c>
      <c r="B390" t="s">
        <v>174</v>
      </c>
      <c r="C390" t="s">
        <v>464</v>
      </c>
      <c r="D390" t="s">
        <v>465</v>
      </c>
      <c r="E390">
        <f>SUM(Table112[[#This Row],[2024]:[2014]])</f>
        <v>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>
        <v>1</v>
      </c>
      <c r="P390" s="12">
        <v>5</v>
      </c>
    </row>
    <row r="391" spans="1:16" hidden="1" x14ac:dyDescent="0.35">
      <c r="A391" t="s">
        <v>508</v>
      </c>
      <c r="B391" t="s">
        <v>174</v>
      </c>
      <c r="C391" t="s">
        <v>177</v>
      </c>
      <c r="D391" t="s">
        <v>178</v>
      </c>
      <c r="E391">
        <f>SUM(Table112[[#This Row],[2024]:[2014]])</f>
        <v>2</v>
      </c>
      <c r="F391" s="12"/>
      <c r="G391" s="12">
        <v>2</v>
      </c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1:16" hidden="1" x14ac:dyDescent="0.35">
      <c r="A392" t="s">
        <v>508</v>
      </c>
      <c r="B392" t="s">
        <v>547</v>
      </c>
      <c r="C392" t="s">
        <v>548</v>
      </c>
      <c r="D392" t="s">
        <v>549</v>
      </c>
      <c r="E392">
        <f>SUM(Table112[[#This Row],[2024]:[2014]])</f>
        <v>19</v>
      </c>
      <c r="F392" s="12"/>
      <c r="G392" s="12"/>
      <c r="H392" s="12"/>
      <c r="I392" s="12"/>
      <c r="J392" s="12">
        <v>3</v>
      </c>
      <c r="K392" s="12">
        <v>3</v>
      </c>
      <c r="L392" s="12">
        <v>5</v>
      </c>
      <c r="M392" s="12">
        <v>8</v>
      </c>
      <c r="N392" s="12"/>
      <c r="O392" s="12"/>
      <c r="P392" s="12"/>
    </row>
    <row r="393" spans="1:16" hidden="1" x14ac:dyDescent="0.35">
      <c r="A393" t="s">
        <v>508</v>
      </c>
      <c r="B393" t="s">
        <v>550</v>
      </c>
      <c r="C393" t="s">
        <v>551</v>
      </c>
      <c r="D393" t="s">
        <v>552</v>
      </c>
      <c r="E393">
        <f>SUM(Table112[[#This Row],[2024]:[2014]])</f>
        <v>2</v>
      </c>
      <c r="F393" s="12"/>
      <c r="G393" s="12"/>
      <c r="H393" s="12"/>
      <c r="I393" s="12"/>
      <c r="J393" s="12"/>
      <c r="K393" s="12"/>
      <c r="L393" s="12"/>
      <c r="M393" s="12"/>
      <c r="N393" s="12">
        <v>2</v>
      </c>
      <c r="O393" s="12"/>
      <c r="P393" s="12"/>
    </row>
    <row r="394" spans="1:16" hidden="1" x14ac:dyDescent="0.35">
      <c r="A394" t="s">
        <v>508</v>
      </c>
      <c r="B394" t="s">
        <v>550</v>
      </c>
      <c r="C394" t="s">
        <v>553</v>
      </c>
      <c r="D394" t="s">
        <v>554</v>
      </c>
      <c r="E394">
        <f>SUM(Table112[[#This Row],[2024]:[2014]])</f>
        <v>3</v>
      </c>
      <c r="F394" s="12"/>
      <c r="G394" s="12"/>
      <c r="H394" s="12"/>
      <c r="I394" s="12"/>
      <c r="J394" s="12"/>
      <c r="K394" s="12"/>
      <c r="L394" s="12"/>
      <c r="M394" s="12">
        <v>3</v>
      </c>
      <c r="N394" s="12"/>
      <c r="O394" s="12"/>
      <c r="P394" s="12"/>
    </row>
    <row r="395" spans="1:16" hidden="1" x14ac:dyDescent="0.35">
      <c r="A395" t="s">
        <v>508</v>
      </c>
      <c r="B395" t="s">
        <v>550</v>
      </c>
      <c r="C395" t="s">
        <v>555</v>
      </c>
      <c r="D395" t="s">
        <v>556</v>
      </c>
      <c r="E395">
        <f>SUM(Table112[[#This Row],[2024]:[2014]])</f>
        <v>1</v>
      </c>
      <c r="F395" s="12"/>
      <c r="G395" s="12"/>
      <c r="H395" s="12"/>
      <c r="I395" s="12"/>
      <c r="J395" s="12"/>
      <c r="K395" s="12"/>
      <c r="L395" s="12"/>
      <c r="M395" s="12">
        <v>1</v>
      </c>
      <c r="N395" s="12"/>
      <c r="O395" s="12"/>
      <c r="P395" s="12"/>
    </row>
    <row r="396" spans="1:16" hidden="1" x14ac:dyDescent="0.35">
      <c r="A396" t="s">
        <v>508</v>
      </c>
      <c r="B396" t="s">
        <v>550</v>
      </c>
      <c r="C396" t="s">
        <v>557</v>
      </c>
      <c r="D396" t="s">
        <v>558</v>
      </c>
      <c r="E396">
        <f>SUM(Table112[[#This Row],[2024]:[2014]])</f>
        <v>2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>
        <v>1</v>
      </c>
      <c r="P396" s="12">
        <v>1</v>
      </c>
    </row>
    <row r="397" spans="1:16" hidden="1" x14ac:dyDescent="0.35">
      <c r="A397" t="s">
        <v>508</v>
      </c>
      <c r="B397" t="s">
        <v>550</v>
      </c>
      <c r="C397" t="s">
        <v>559</v>
      </c>
      <c r="D397" t="s">
        <v>560</v>
      </c>
      <c r="E397">
        <f>SUM(Table112[[#This Row],[2024]:[2014]])</f>
        <v>2</v>
      </c>
      <c r="F397" s="12"/>
      <c r="G397" s="12"/>
      <c r="H397" s="12"/>
      <c r="I397" s="12"/>
      <c r="J397" s="12"/>
      <c r="K397" s="12"/>
      <c r="L397" s="12"/>
      <c r="M397" s="12">
        <v>1</v>
      </c>
      <c r="N397" s="12"/>
      <c r="O397" s="12">
        <v>1</v>
      </c>
      <c r="P397" s="12"/>
    </row>
    <row r="398" spans="1:16" hidden="1" x14ac:dyDescent="0.35">
      <c r="A398" t="s">
        <v>508</v>
      </c>
      <c r="B398" t="s">
        <v>182</v>
      </c>
      <c r="C398" t="s">
        <v>561</v>
      </c>
      <c r="D398" t="s">
        <v>562</v>
      </c>
      <c r="E398">
        <f>SUM(Table112[[#This Row],[2024]:[2014]])</f>
        <v>1</v>
      </c>
      <c r="F398" s="12"/>
      <c r="G398" s="12"/>
      <c r="H398" s="12"/>
      <c r="I398" s="12">
        <v>1</v>
      </c>
      <c r="J398" s="12"/>
      <c r="K398" s="12"/>
      <c r="L398" s="12"/>
      <c r="M398" s="12"/>
      <c r="N398" s="12"/>
      <c r="O398" s="12"/>
      <c r="P398" s="12"/>
    </row>
    <row r="399" spans="1:16" hidden="1" x14ac:dyDescent="0.35">
      <c r="A399" t="s">
        <v>508</v>
      </c>
      <c r="B399" t="s">
        <v>182</v>
      </c>
      <c r="C399" t="s">
        <v>183</v>
      </c>
      <c r="D399" t="s">
        <v>184</v>
      </c>
      <c r="E399">
        <f>SUM(Table112[[#This Row],[2024]:[2014]])</f>
        <v>13</v>
      </c>
      <c r="F399" s="12"/>
      <c r="G399" s="12"/>
      <c r="H399" s="12"/>
      <c r="I399" s="12">
        <v>3</v>
      </c>
      <c r="J399" s="12">
        <v>1</v>
      </c>
      <c r="K399" s="12">
        <v>3</v>
      </c>
      <c r="L399" s="12">
        <v>1</v>
      </c>
      <c r="M399" s="12">
        <v>3</v>
      </c>
      <c r="N399" s="12"/>
      <c r="O399" s="12"/>
      <c r="P399" s="12">
        <v>2</v>
      </c>
    </row>
    <row r="400" spans="1:16" hidden="1" x14ac:dyDescent="0.35">
      <c r="A400" t="s">
        <v>508</v>
      </c>
      <c r="B400" t="s">
        <v>182</v>
      </c>
      <c r="C400" t="s">
        <v>563</v>
      </c>
      <c r="D400" t="s">
        <v>564</v>
      </c>
      <c r="E400">
        <f>SUM(Table112[[#This Row],[2024]:[2014]])</f>
        <v>1</v>
      </c>
      <c r="F400" s="12"/>
      <c r="G400" s="12"/>
      <c r="H400" s="12"/>
      <c r="I400" s="12"/>
      <c r="J400" s="12"/>
      <c r="K400" s="12"/>
      <c r="L400" s="12"/>
      <c r="M400" s="12"/>
      <c r="N400" s="12">
        <v>1</v>
      </c>
      <c r="O400" s="12"/>
      <c r="P400" s="12"/>
    </row>
    <row r="401" spans="1:16" hidden="1" x14ac:dyDescent="0.35">
      <c r="A401" t="s">
        <v>508</v>
      </c>
      <c r="B401" t="s">
        <v>182</v>
      </c>
      <c r="C401" t="s">
        <v>421</v>
      </c>
      <c r="D401" t="s">
        <v>422</v>
      </c>
      <c r="E401">
        <f>SUM(Table112[[#This Row],[2024]:[2014]])</f>
        <v>26</v>
      </c>
      <c r="F401" s="12"/>
      <c r="G401" s="12">
        <v>4</v>
      </c>
      <c r="H401" s="12"/>
      <c r="I401" s="12"/>
      <c r="J401" s="12"/>
      <c r="K401" s="12"/>
      <c r="L401" s="12">
        <v>3</v>
      </c>
      <c r="M401" s="12">
        <v>4</v>
      </c>
      <c r="N401" s="12">
        <v>6</v>
      </c>
      <c r="O401" s="12">
        <v>3</v>
      </c>
      <c r="P401" s="12">
        <v>6</v>
      </c>
    </row>
    <row r="402" spans="1:16" hidden="1" x14ac:dyDescent="0.35">
      <c r="A402" t="s">
        <v>508</v>
      </c>
      <c r="B402" t="s">
        <v>182</v>
      </c>
      <c r="C402" t="s">
        <v>565</v>
      </c>
      <c r="D402" t="s">
        <v>566</v>
      </c>
      <c r="E402">
        <f>SUM(Table112[[#This Row],[2024]:[2014]])</f>
        <v>1</v>
      </c>
      <c r="F402" s="12"/>
      <c r="G402" s="12"/>
      <c r="H402" s="12"/>
      <c r="I402" s="12"/>
      <c r="J402" s="12"/>
      <c r="K402" s="12">
        <v>1</v>
      </c>
      <c r="L402" s="12"/>
      <c r="M402" s="12"/>
      <c r="N402" s="12"/>
      <c r="O402" s="12"/>
      <c r="P402" s="12"/>
    </row>
    <row r="403" spans="1:16" hidden="1" x14ac:dyDescent="0.35">
      <c r="A403" t="s">
        <v>508</v>
      </c>
      <c r="B403" t="s">
        <v>185</v>
      </c>
      <c r="C403" t="s">
        <v>468</v>
      </c>
      <c r="D403" t="s">
        <v>469</v>
      </c>
      <c r="E403">
        <f>SUM(Table112[[#This Row],[2024]:[2014]])</f>
        <v>46</v>
      </c>
      <c r="F403" s="12"/>
      <c r="G403" s="12"/>
      <c r="H403" s="12"/>
      <c r="I403" s="12"/>
      <c r="J403" s="12"/>
      <c r="K403" s="12"/>
      <c r="L403" s="12"/>
      <c r="M403" s="12">
        <v>28</v>
      </c>
      <c r="N403" s="12">
        <v>18</v>
      </c>
      <c r="O403" s="12"/>
      <c r="P403" s="12"/>
    </row>
    <row r="404" spans="1:16" hidden="1" x14ac:dyDescent="0.35">
      <c r="A404" t="s">
        <v>508</v>
      </c>
      <c r="B404" t="s">
        <v>185</v>
      </c>
      <c r="C404" t="s">
        <v>567</v>
      </c>
      <c r="D404" t="s">
        <v>568</v>
      </c>
      <c r="E404">
        <f>SUM(Table112[[#This Row],[2024]:[2014]])</f>
        <v>13</v>
      </c>
      <c r="F404" s="12"/>
      <c r="G404" s="12"/>
      <c r="H404" s="12"/>
      <c r="I404" s="12"/>
      <c r="J404" s="12"/>
      <c r="K404" s="12"/>
      <c r="L404" s="12">
        <v>9</v>
      </c>
      <c r="M404" s="12">
        <v>3</v>
      </c>
      <c r="N404" s="12"/>
      <c r="O404" s="12"/>
      <c r="P404" s="12">
        <v>1</v>
      </c>
    </row>
    <row r="405" spans="1:16" hidden="1" x14ac:dyDescent="0.35">
      <c r="A405" t="s">
        <v>508</v>
      </c>
      <c r="B405" t="s">
        <v>185</v>
      </c>
      <c r="C405" t="s">
        <v>354</v>
      </c>
      <c r="D405" t="s">
        <v>355</v>
      </c>
      <c r="E405">
        <f>SUM(Table112[[#This Row],[2024]:[2014]])</f>
        <v>135</v>
      </c>
      <c r="F405" s="12"/>
      <c r="G405" s="12">
        <v>10</v>
      </c>
      <c r="H405" s="12"/>
      <c r="I405" s="12"/>
      <c r="J405" s="12">
        <v>49</v>
      </c>
      <c r="K405" s="12">
        <v>21</v>
      </c>
      <c r="L405" s="12">
        <v>45</v>
      </c>
      <c r="M405" s="12">
        <v>10</v>
      </c>
      <c r="N405" s="12"/>
      <c r="O405" s="12"/>
      <c r="P405" s="12"/>
    </row>
    <row r="406" spans="1:16" hidden="1" x14ac:dyDescent="0.35">
      <c r="A406" t="s">
        <v>508</v>
      </c>
      <c r="B406" t="s">
        <v>185</v>
      </c>
      <c r="C406" t="s">
        <v>186</v>
      </c>
      <c r="D406" t="s">
        <v>187</v>
      </c>
      <c r="E406">
        <f>SUM(Table112[[#This Row],[2024]:[2014]])</f>
        <v>12</v>
      </c>
      <c r="F406" s="12"/>
      <c r="G406" s="12">
        <v>2</v>
      </c>
      <c r="H406" s="12">
        <v>2</v>
      </c>
      <c r="I406" s="12"/>
      <c r="J406" s="12">
        <v>2</v>
      </c>
      <c r="K406" s="12">
        <v>6</v>
      </c>
      <c r="L406" s="12"/>
      <c r="M406" s="12"/>
      <c r="N406" s="12"/>
      <c r="O406" s="12"/>
      <c r="P406" s="12"/>
    </row>
    <row r="407" spans="1:16" hidden="1" x14ac:dyDescent="0.35">
      <c r="A407" t="s">
        <v>508</v>
      </c>
      <c r="B407" t="s">
        <v>188</v>
      </c>
      <c r="C407" t="s">
        <v>569</v>
      </c>
      <c r="D407" t="s">
        <v>570</v>
      </c>
      <c r="E407">
        <f>SUM(Table112[[#This Row],[2024]:[2014]])</f>
        <v>1</v>
      </c>
      <c r="F407" s="12"/>
      <c r="G407" s="12"/>
      <c r="H407" s="12"/>
      <c r="I407" s="12"/>
      <c r="J407" s="12"/>
      <c r="K407" s="12"/>
      <c r="L407" s="12">
        <v>1</v>
      </c>
      <c r="M407" s="12"/>
      <c r="N407" s="12"/>
      <c r="O407" s="12"/>
      <c r="P407" s="12"/>
    </row>
    <row r="408" spans="1:16" hidden="1" x14ac:dyDescent="0.35">
      <c r="A408" t="s">
        <v>508</v>
      </c>
      <c r="B408" t="s">
        <v>188</v>
      </c>
      <c r="C408" t="s">
        <v>189</v>
      </c>
      <c r="D408" t="s">
        <v>190</v>
      </c>
      <c r="E408">
        <f>SUM(Table112[[#This Row],[2024]:[2014]])</f>
        <v>2</v>
      </c>
      <c r="F408" s="12"/>
      <c r="G408" s="12"/>
      <c r="H408" s="12">
        <v>1</v>
      </c>
      <c r="I408" s="12">
        <v>1</v>
      </c>
      <c r="J408" s="12"/>
      <c r="K408" s="12"/>
      <c r="L408" s="12"/>
      <c r="M408" s="12"/>
      <c r="N408" s="12"/>
      <c r="O408" s="12"/>
      <c r="P408" s="12"/>
    </row>
    <row r="409" spans="1:16" hidden="1" x14ac:dyDescent="0.35">
      <c r="A409" t="s">
        <v>508</v>
      </c>
      <c r="B409" t="s">
        <v>188</v>
      </c>
      <c r="C409" t="s">
        <v>571</v>
      </c>
      <c r="D409" t="s">
        <v>572</v>
      </c>
      <c r="E409">
        <f>SUM(Table112[[#This Row],[2024]:[2014]])</f>
        <v>1</v>
      </c>
      <c r="F409" s="12"/>
      <c r="G409" s="12"/>
      <c r="H409" s="12"/>
      <c r="I409" s="12"/>
      <c r="J409" s="12"/>
      <c r="K409" s="12"/>
      <c r="L409" s="12"/>
      <c r="M409" s="12">
        <v>1</v>
      </c>
      <c r="N409" s="12"/>
      <c r="O409" s="12"/>
      <c r="P409" s="12"/>
    </row>
    <row r="410" spans="1:16" hidden="1" x14ac:dyDescent="0.35">
      <c r="A410" t="s">
        <v>508</v>
      </c>
      <c r="B410" t="s">
        <v>188</v>
      </c>
      <c r="C410" t="s">
        <v>191</v>
      </c>
      <c r="D410" t="s">
        <v>192</v>
      </c>
      <c r="E410">
        <f>SUM(Table112[[#This Row],[2024]:[2014]])</f>
        <v>4</v>
      </c>
      <c r="F410" s="12"/>
      <c r="G410" s="12"/>
      <c r="H410" s="12"/>
      <c r="I410" s="12"/>
      <c r="J410" s="12"/>
      <c r="K410" s="12"/>
      <c r="L410" s="12"/>
      <c r="M410" s="12">
        <v>1</v>
      </c>
      <c r="N410" s="12">
        <v>1</v>
      </c>
      <c r="O410" s="12">
        <v>2</v>
      </c>
      <c r="P410" s="12"/>
    </row>
    <row r="411" spans="1:16" hidden="1" x14ac:dyDescent="0.35">
      <c r="A411" t="s">
        <v>508</v>
      </c>
      <c r="B411" t="s">
        <v>188</v>
      </c>
      <c r="C411" t="s">
        <v>573</v>
      </c>
      <c r="D411" t="s">
        <v>574</v>
      </c>
      <c r="E411">
        <f>SUM(Table112[[#This Row],[2024]:[2014]])</f>
        <v>1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>
        <v>1</v>
      </c>
    </row>
    <row r="412" spans="1:16" hidden="1" x14ac:dyDescent="0.35">
      <c r="A412" t="s">
        <v>508</v>
      </c>
      <c r="B412" t="s">
        <v>188</v>
      </c>
      <c r="C412" t="s">
        <v>575</v>
      </c>
      <c r="D412" t="s">
        <v>576</v>
      </c>
      <c r="E412">
        <f>SUM(Table112[[#This Row],[2024]:[2014]])</f>
        <v>5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>
        <v>5</v>
      </c>
    </row>
    <row r="413" spans="1:16" hidden="1" x14ac:dyDescent="0.35">
      <c r="A413" t="s">
        <v>508</v>
      </c>
      <c r="B413" t="s">
        <v>193</v>
      </c>
      <c r="C413" t="s">
        <v>475</v>
      </c>
      <c r="D413" t="s">
        <v>476</v>
      </c>
      <c r="E413">
        <f>SUM(Table112[[#This Row],[2024]:[2014]])</f>
        <v>21</v>
      </c>
      <c r="F413" s="12"/>
      <c r="G413" s="12"/>
      <c r="H413" s="12"/>
      <c r="I413" s="12"/>
      <c r="J413" s="12"/>
      <c r="K413" s="12"/>
      <c r="L413" s="12">
        <v>5</v>
      </c>
      <c r="M413" s="12">
        <v>5</v>
      </c>
      <c r="N413" s="12">
        <v>2</v>
      </c>
      <c r="O413" s="12">
        <v>4</v>
      </c>
      <c r="P413" s="12">
        <v>5</v>
      </c>
    </row>
    <row r="414" spans="1:16" hidden="1" x14ac:dyDescent="0.35">
      <c r="A414" t="s">
        <v>508</v>
      </c>
      <c r="B414" t="s">
        <v>193</v>
      </c>
      <c r="C414" t="s">
        <v>577</v>
      </c>
      <c r="D414" t="s">
        <v>578</v>
      </c>
      <c r="E414">
        <f>SUM(Table112[[#This Row],[2024]:[2014]])</f>
        <v>18</v>
      </c>
      <c r="F414" s="12"/>
      <c r="G414" s="12"/>
      <c r="H414" s="12"/>
      <c r="I414" s="12"/>
      <c r="J414" s="12"/>
      <c r="K414" s="12"/>
      <c r="L414" s="12"/>
      <c r="M414" s="12"/>
      <c r="N414" s="12">
        <v>1</v>
      </c>
      <c r="O414" s="12">
        <v>16</v>
      </c>
      <c r="P414" s="12">
        <v>1</v>
      </c>
    </row>
    <row r="415" spans="1:16" hidden="1" x14ac:dyDescent="0.35">
      <c r="A415" t="s">
        <v>508</v>
      </c>
      <c r="B415" t="s">
        <v>579</v>
      </c>
      <c r="C415" t="s">
        <v>580</v>
      </c>
      <c r="D415" t="s">
        <v>581</v>
      </c>
      <c r="E415">
        <f>SUM(Table112[[#This Row],[2024]:[2014]])</f>
        <v>1</v>
      </c>
      <c r="F415" s="12"/>
      <c r="G415" s="12"/>
      <c r="H415" s="12"/>
      <c r="I415" s="12"/>
      <c r="J415" s="12"/>
      <c r="K415" s="12"/>
      <c r="L415" s="12"/>
      <c r="M415" s="12"/>
      <c r="N415" s="12">
        <v>1</v>
      </c>
      <c r="O415" s="12"/>
      <c r="P415" s="12"/>
    </row>
    <row r="416" spans="1:16" hidden="1" x14ac:dyDescent="0.35">
      <c r="A416" t="s">
        <v>508</v>
      </c>
      <c r="B416" t="s">
        <v>196</v>
      </c>
      <c r="C416" t="s">
        <v>115</v>
      </c>
      <c r="D416" t="s">
        <v>359</v>
      </c>
      <c r="E416">
        <f>SUM(Table112[[#This Row],[2024]:[2014]])</f>
        <v>11</v>
      </c>
      <c r="F416" s="12">
        <v>1</v>
      </c>
      <c r="G416" s="12">
        <v>-1</v>
      </c>
      <c r="H416" s="12"/>
      <c r="I416" s="12"/>
      <c r="J416" s="12"/>
      <c r="K416" s="12"/>
      <c r="L416" s="12"/>
      <c r="M416" s="12"/>
      <c r="N416" s="12">
        <v>11</v>
      </c>
      <c r="O416" s="12"/>
      <c r="P416" s="12"/>
    </row>
    <row r="417" spans="1:16" hidden="1" x14ac:dyDescent="0.35">
      <c r="A417" t="s">
        <v>508</v>
      </c>
      <c r="B417" t="s">
        <v>196</v>
      </c>
      <c r="C417" t="s">
        <v>115</v>
      </c>
      <c r="D417" t="s">
        <v>582</v>
      </c>
      <c r="E417">
        <f>SUM(Table112[[#This Row],[2024]:[2014]])</f>
        <v>3</v>
      </c>
      <c r="F417" s="12"/>
      <c r="G417" s="12"/>
      <c r="H417" s="12"/>
      <c r="I417" s="12"/>
      <c r="J417" s="12"/>
      <c r="K417" s="12"/>
      <c r="L417" s="12"/>
      <c r="M417" s="12"/>
      <c r="N417" s="12">
        <v>3</v>
      </c>
      <c r="O417" s="12"/>
      <c r="P417" s="12"/>
    </row>
    <row r="418" spans="1:16" hidden="1" x14ac:dyDescent="0.35">
      <c r="A418" t="s">
        <v>508</v>
      </c>
      <c r="B418" t="s">
        <v>583</v>
      </c>
      <c r="C418" t="s">
        <v>584</v>
      </c>
      <c r="D418" t="s">
        <v>585</v>
      </c>
      <c r="E418">
        <f>SUM(Table112[[#This Row],[2024]:[2014]])</f>
        <v>1</v>
      </c>
      <c r="F418" s="12"/>
      <c r="G418" s="12">
        <v>1</v>
      </c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1:16" hidden="1" x14ac:dyDescent="0.35">
      <c r="A419" t="s">
        <v>508</v>
      </c>
      <c r="B419" t="s">
        <v>426</v>
      </c>
      <c r="C419" t="s">
        <v>427</v>
      </c>
      <c r="D419" t="s">
        <v>428</v>
      </c>
      <c r="E419">
        <f>SUM(Table112[[#This Row],[2024]:[2014]])</f>
        <v>2</v>
      </c>
      <c r="F419" s="12"/>
      <c r="G419" s="12">
        <v>1</v>
      </c>
      <c r="H419" s="12"/>
      <c r="I419" s="12">
        <v>1</v>
      </c>
      <c r="J419" s="12"/>
      <c r="K419" s="12"/>
      <c r="L419" s="12"/>
      <c r="M419" s="12"/>
      <c r="N419" s="12"/>
      <c r="O419" s="12"/>
      <c r="P419" s="12"/>
    </row>
    <row r="420" spans="1:16" hidden="1" x14ac:dyDescent="0.35">
      <c r="A420" t="s">
        <v>508</v>
      </c>
      <c r="B420" t="s">
        <v>198</v>
      </c>
      <c r="C420" t="s">
        <v>586</v>
      </c>
      <c r="D420" t="s">
        <v>587</v>
      </c>
      <c r="E420">
        <f>SUM(Table112[[#This Row],[2024]:[2014]])</f>
        <v>1</v>
      </c>
      <c r="F420" s="12"/>
      <c r="G420" s="12"/>
      <c r="H420" s="12"/>
      <c r="I420" s="12"/>
      <c r="J420" s="12"/>
      <c r="K420" s="12"/>
      <c r="L420" s="12"/>
      <c r="M420" s="12"/>
      <c r="N420" s="12">
        <v>1</v>
      </c>
      <c r="O420" s="12"/>
      <c r="P420" s="12"/>
    </row>
    <row r="421" spans="1:16" hidden="1" x14ac:dyDescent="0.35">
      <c r="A421" t="s">
        <v>508</v>
      </c>
      <c r="B421" t="s">
        <v>198</v>
      </c>
      <c r="C421" t="s">
        <v>588</v>
      </c>
      <c r="D421" t="s">
        <v>589</v>
      </c>
      <c r="E421">
        <f>SUM(Table112[[#This Row],[2024]:[2014]])</f>
        <v>2</v>
      </c>
      <c r="F421" s="12"/>
      <c r="G421" s="12"/>
      <c r="H421" s="12"/>
      <c r="I421" s="12"/>
      <c r="J421" s="12"/>
      <c r="K421" s="12"/>
      <c r="L421" s="12"/>
      <c r="M421" s="12">
        <v>2</v>
      </c>
      <c r="N421" s="12"/>
      <c r="O421" s="12"/>
      <c r="P421" s="12"/>
    </row>
    <row r="422" spans="1:16" hidden="1" x14ac:dyDescent="0.35">
      <c r="A422" t="s">
        <v>508</v>
      </c>
      <c r="B422" t="s">
        <v>198</v>
      </c>
      <c r="C422" t="s">
        <v>199</v>
      </c>
      <c r="D422" t="s">
        <v>200</v>
      </c>
      <c r="E422">
        <f>SUM(Table112[[#This Row],[2024]:[2014]])</f>
        <v>8</v>
      </c>
      <c r="F422" s="12">
        <v>5</v>
      </c>
      <c r="G422" s="12">
        <v>3</v>
      </c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1:16" hidden="1" x14ac:dyDescent="0.35">
      <c r="A423" t="s">
        <v>508</v>
      </c>
      <c r="B423" t="s">
        <v>198</v>
      </c>
      <c r="C423" t="s">
        <v>590</v>
      </c>
      <c r="D423" t="s">
        <v>591</v>
      </c>
      <c r="E423">
        <f>SUM(Table112[[#This Row],[2024]:[2014]])</f>
        <v>2</v>
      </c>
      <c r="F423" s="12"/>
      <c r="G423" s="12"/>
      <c r="H423" s="12"/>
      <c r="I423" s="12"/>
      <c r="J423" s="12"/>
      <c r="K423" s="12"/>
      <c r="L423" s="12"/>
      <c r="M423" s="12">
        <v>1</v>
      </c>
      <c r="N423" s="12">
        <v>1</v>
      </c>
      <c r="O423" s="12"/>
      <c r="P423" s="12"/>
    </row>
    <row r="424" spans="1:16" hidden="1" x14ac:dyDescent="0.35">
      <c r="A424" t="s">
        <v>508</v>
      </c>
      <c r="B424" t="s">
        <v>198</v>
      </c>
      <c r="C424" t="s">
        <v>592</v>
      </c>
      <c r="D424" t="s">
        <v>593</v>
      </c>
      <c r="E424">
        <f>SUM(Table112[[#This Row],[2024]:[2014]])</f>
        <v>1</v>
      </c>
      <c r="F424" s="12">
        <v>1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1:16" hidden="1" x14ac:dyDescent="0.35">
      <c r="A425" t="s">
        <v>508</v>
      </c>
      <c r="B425" t="s">
        <v>198</v>
      </c>
      <c r="C425" t="s">
        <v>594</v>
      </c>
      <c r="D425" t="s">
        <v>595</v>
      </c>
      <c r="E425">
        <f>SUM(Table112[[#This Row],[2024]:[2014]])</f>
        <v>4</v>
      </c>
      <c r="F425" s="12"/>
      <c r="G425" s="12"/>
      <c r="H425" s="12">
        <v>-1</v>
      </c>
      <c r="I425" s="12">
        <v>3</v>
      </c>
      <c r="J425" s="12">
        <v>2</v>
      </c>
      <c r="K425" s="12"/>
      <c r="L425" s="12"/>
      <c r="M425" s="12"/>
      <c r="N425" s="12"/>
      <c r="O425" s="12"/>
      <c r="P425" s="12"/>
    </row>
    <row r="426" spans="1:16" hidden="1" x14ac:dyDescent="0.35">
      <c r="A426" t="s">
        <v>508</v>
      </c>
      <c r="B426" t="s">
        <v>198</v>
      </c>
      <c r="C426" t="s">
        <v>201</v>
      </c>
      <c r="D426" t="s">
        <v>202</v>
      </c>
      <c r="E426">
        <f>SUM(Table112[[#This Row],[2024]:[2014]])</f>
        <v>1</v>
      </c>
      <c r="F426" s="12"/>
      <c r="G426" s="12">
        <v>1</v>
      </c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1:16" hidden="1" x14ac:dyDescent="0.35">
      <c r="A427" t="s">
        <v>508</v>
      </c>
      <c r="B427" t="s">
        <v>360</v>
      </c>
      <c r="C427" t="s">
        <v>596</v>
      </c>
      <c r="D427" t="s">
        <v>597</v>
      </c>
      <c r="E427">
        <f>SUM(Table112[[#This Row],[2024]:[2014]])</f>
        <v>3</v>
      </c>
      <c r="F427" s="12"/>
      <c r="G427" s="12"/>
      <c r="H427" s="12"/>
      <c r="I427" s="12"/>
      <c r="J427" s="12"/>
      <c r="K427" s="12"/>
      <c r="L427" s="12"/>
      <c r="M427" s="12"/>
      <c r="N427" s="12">
        <v>3</v>
      </c>
      <c r="O427" s="12"/>
      <c r="P427" s="12"/>
    </row>
    <row r="428" spans="1:16" hidden="1" x14ac:dyDescent="0.35">
      <c r="A428" t="s">
        <v>508</v>
      </c>
      <c r="B428" t="s">
        <v>203</v>
      </c>
      <c r="C428" t="s">
        <v>204</v>
      </c>
      <c r="D428" t="s">
        <v>205</v>
      </c>
      <c r="E428">
        <f>SUM(Table112[[#This Row],[2024]:[2014]])</f>
        <v>10</v>
      </c>
      <c r="F428" s="12"/>
      <c r="G428" s="12"/>
      <c r="H428" s="12"/>
      <c r="I428" s="12"/>
      <c r="J428" s="12"/>
      <c r="K428" s="12"/>
      <c r="L428" s="12"/>
      <c r="M428" s="12"/>
      <c r="N428" s="12">
        <v>5</v>
      </c>
      <c r="O428" s="12">
        <v>5</v>
      </c>
      <c r="P428" s="12"/>
    </row>
    <row r="429" spans="1:16" hidden="1" x14ac:dyDescent="0.35">
      <c r="A429" t="s">
        <v>508</v>
      </c>
      <c r="B429" t="s">
        <v>203</v>
      </c>
      <c r="C429" t="s">
        <v>598</v>
      </c>
      <c r="D429" t="s">
        <v>599</v>
      </c>
      <c r="E429">
        <f>SUM(Table112[[#This Row],[2024]:[2014]])</f>
        <v>22</v>
      </c>
      <c r="F429" s="12"/>
      <c r="G429" s="12"/>
      <c r="H429" s="12"/>
      <c r="I429" s="12"/>
      <c r="J429" s="12"/>
      <c r="K429" s="12"/>
      <c r="L429" s="12"/>
      <c r="M429" s="12">
        <v>3</v>
      </c>
      <c r="N429" s="12">
        <v>4</v>
      </c>
      <c r="O429" s="12">
        <v>7</v>
      </c>
      <c r="P429" s="12">
        <v>8</v>
      </c>
    </row>
    <row r="430" spans="1:16" hidden="1" x14ac:dyDescent="0.35">
      <c r="A430" t="s">
        <v>508</v>
      </c>
      <c r="B430" t="s">
        <v>431</v>
      </c>
      <c r="C430" t="s">
        <v>432</v>
      </c>
      <c r="D430" t="s">
        <v>433</v>
      </c>
      <c r="E430">
        <f>SUM(Table112[[#This Row],[2024]:[2014]])</f>
        <v>2</v>
      </c>
      <c r="F430" s="12">
        <v>2</v>
      </c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1:16" hidden="1" x14ac:dyDescent="0.35">
      <c r="A431" t="s">
        <v>508</v>
      </c>
      <c r="B431" t="s">
        <v>208</v>
      </c>
      <c r="C431" t="s">
        <v>115</v>
      </c>
      <c r="D431" t="s">
        <v>210</v>
      </c>
      <c r="E431">
        <f>SUM(Table112[[#This Row],[2024]:[2014]])</f>
        <v>37</v>
      </c>
      <c r="F431" s="12">
        <v>1</v>
      </c>
      <c r="G431" s="12">
        <v>6</v>
      </c>
      <c r="H431" s="12">
        <v>7</v>
      </c>
      <c r="I431" s="12">
        <v>1</v>
      </c>
      <c r="J431" s="12">
        <v>3</v>
      </c>
      <c r="K431" s="12">
        <v>13</v>
      </c>
      <c r="L431" s="12">
        <v>3</v>
      </c>
      <c r="M431" s="12">
        <v>2</v>
      </c>
      <c r="N431" s="12">
        <v>1</v>
      </c>
      <c r="O431" s="12"/>
      <c r="P431" s="12"/>
    </row>
    <row r="432" spans="1:16" hidden="1" x14ac:dyDescent="0.35">
      <c r="A432" t="s">
        <v>508</v>
      </c>
      <c r="B432" t="s">
        <v>208</v>
      </c>
      <c r="C432" t="s">
        <v>115</v>
      </c>
      <c r="D432" t="s">
        <v>211</v>
      </c>
      <c r="E432">
        <f>SUM(Table112[[#This Row],[2024]:[2014]])</f>
        <v>24</v>
      </c>
      <c r="F432" s="12"/>
      <c r="G432" s="12">
        <v>2</v>
      </c>
      <c r="H432" s="12"/>
      <c r="I432" s="12">
        <v>2</v>
      </c>
      <c r="J432" s="12">
        <v>3</v>
      </c>
      <c r="K432" s="12">
        <v>6</v>
      </c>
      <c r="L432" s="12">
        <v>7</v>
      </c>
      <c r="M432" s="12">
        <v>2</v>
      </c>
      <c r="N432" s="12">
        <v>2</v>
      </c>
      <c r="O432" s="12"/>
      <c r="P432" s="12"/>
    </row>
    <row r="433" spans="1:16" hidden="1" x14ac:dyDescent="0.35">
      <c r="A433" t="s">
        <v>508</v>
      </c>
      <c r="B433" t="s">
        <v>208</v>
      </c>
      <c r="C433" t="s">
        <v>115</v>
      </c>
      <c r="D433" t="s">
        <v>363</v>
      </c>
      <c r="E433">
        <f>SUM(Table112[[#This Row],[2024]:[2014]])</f>
        <v>1</v>
      </c>
      <c r="F433" s="12"/>
      <c r="G433" s="12"/>
      <c r="H433" s="12"/>
      <c r="I433" s="12"/>
      <c r="J433" s="12"/>
      <c r="K433" s="12">
        <v>1</v>
      </c>
      <c r="L433" s="12"/>
      <c r="M433" s="12"/>
      <c r="N433" s="12"/>
      <c r="O433" s="12"/>
      <c r="P433" s="12"/>
    </row>
    <row r="434" spans="1:16" hidden="1" x14ac:dyDescent="0.35">
      <c r="A434" t="s">
        <v>508</v>
      </c>
      <c r="B434" t="s">
        <v>208</v>
      </c>
      <c r="C434" t="s">
        <v>115</v>
      </c>
      <c r="D434" t="s">
        <v>212</v>
      </c>
      <c r="E434">
        <f>SUM(Table112[[#This Row],[2024]:[2014]])</f>
        <v>309</v>
      </c>
      <c r="F434" s="12">
        <v>37</v>
      </c>
      <c r="G434" s="12">
        <v>29</v>
      </c>
      <c r="H434" s="12">
        <v>74</v>
      </c>
      <c r="I434" s="12">
        <v>52</v>
      </c>
      <c r="J434" s="12">
        <v>117</v>
      </c>
      <c r="K434" s="12"/>
      <c r="L434" s="12"/>
      <c r="M434" s="12"/>
      <c r="N434" s="12"/>
      <c r="O434" s="12"/>
      <c r="P434" s="12"/>
    </row>
    <row r="435" spans="1:16" hidden="1" x14ac:dyDescent="0.35">
      <c r="A435" t="s">
        <v>508</v>
      </c>
      <c r="B435" t="s">
        <v>208</v>
      </c>
      <c r="C435" t="s">
        <v>115</v>
      </c>
      <c r="D435" t="s">
        <v>213</v>
      </c>
      <c r="E435">
        <f>SUM(Table112[[#This Row],[2024]:[2014]])</f>
        <v>28</v>
      </c>
      <c r="F435" s="12">
        <v>5</v>
      </c>
      <c r="G435" s="12">
        <v>2</v>
      </c>
      <c r="H435" s="12">
        <v>1</v>
      </c>
      <c r="I435" s="12">
        <v>2</v>
      </c>
      <c r="J435" s="12">
        <v>9</v>
      </c>
      <c r="K435" s="12">
        <v>8</v>
      </c>
      <c r="L435" s="12">
        <v>1</v>
      </c>
      <c r="M435" s="12"/>
      <c r="N435" s="12"/>
      <c r="O435" s="12"/>
      <c r="P435" s="12"/>
    </row>
    <row r="436" spans="1:16" hidden="1" x14ac:dyDescent="0.35">
      <c r="A436" t="s">
        <v>508</v>
      </c>
      <c r="B436" t="s">
        <v>208</v>
      </c>
      <c r="C436" t="s">
        <v>115</v>
      </c>
      <c r="D436" t="s">
        <v>214</v>
      </c>
      <c r="E436">
        <f>SUM(Table112[[#This Row],[2024]:[2014]])</f>
        <v>5</v>
      </c>
      <c r="F436" s="12"/>
      <c r="G436" s="12">
        <v>1</v>
      </c>
      <c r="H436" s="12">
        <v>2</v>
      </c>
      <c r="I436" s="12">
        <v>2</v>
      </c>
      <c r="J436" s="12"/>
      <c r="K436" s="12"/>
      <c r="L436" s="12"/>
      <c r="M436" s="12"/>
      <c r="N436" s="12"/>
      <c r="O436" s="12"/>
      <c r="P436" s="12"/>
    </row>
    <row r="437" spans="1:16" hidden="1" x14ac:dyDescent="0.35">
      <c r="A437" t="s">
        <v>508</v>
      </c>
      <c r="B437" t="s">
        <v>208</v>
      </c>
      <c r="C437" t="s">
        <v>600</v>
      </c>
      <c r="D437" t="s">
        <v>601</v>
      </c>
      <c r="E437">
        <f>SUM(Table112[[#This Row],[2024]:[2014]])</f>
        <v>1</v>
      </c>
      <c r="F437" s="12"/>
      <c r="G437" s="12"/>
      <c r="H437" s="12"/>
      <c r="I437" s="12"/>
      <c r="J437" s="12"/>
      <c r="K437" s="12"/>
      <c r="L437" s="12">
        <v>1</v>
      </c>
      <c r="M437" s="12"/>
      <c r="N437" s="12"/>
      <c r="O437" s="12"/>
      <c r="P437" s="12"/>
    </row>
    <row r="438" spans="1:16" hidden="1" x14ac:dyDescent="0.35">
      <c r="A438" t="s">
        <v>508</v>
      </c>
      <c r="B438" t="s">
        <v>208</v>
      </c>
      <c r="C438" t="s">
        <v>602</v>
      </c>
      <c r="D438" t="s">
        <v>603</v>
      </c>
      <c r="E438">
        <f>SUM(Table112[[#This Row],[2024]:[2014]])</f>
        <v>0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>
        <v>0</v>
      </c>
    </row>
    <row r="439" spans="1:16" hidden="1" x14ac:dyDescent="0.35">
      <c r="A439" t="s">
        <v>508</v>
      </c>
      <c r="B439" t="s">
        <v>208</v>
      </c>
      <c r="C439" t="s">
        <v>604</v>
      </c>
      <c r="D439" t="s">
        <v>605</v>
      </c>
      <c r="E439">
        <f>SUM(Table112[[#This Row],[2024]:[2014]])</f>
        <v>1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>
        <v>1</v>
      </c>
      <c r="P439" s="12"/>
    </row>
    <row r="440" spans="1:16" hidden="1" x14ac:dyDescent="0.35">
      <c r="A440" t="s">
        <v>508</v>
      </c>
      <c r="B440" t="s">
        <v>208</v>
      </c>
      <c r="C440" t="s">
        <v>215</v>
      </c>
      <c r="D440" t="s">
        <v>216</v>
      </c>
      <c r="E440">
        <f>SUM(Table112[[#This Row],[2024]:[2014]])</f>
        <v>1</v>
      </c>
      <c r="F440" s="12">
        <v>1</v>
      </c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1:16" hidden="1" x14ac:dyDescent="0.35">
      <c r="A441" t="s">
        <v>508</v>
      </c>
      <c r="B441" t="s">
        <v>217</v>
      </c>
      <c r="C441" t="s">
        <v>218</v>
      </c>
      <c r="D441" t="s">
        <v>219</v>
      </c>
      <c r="E441">
        <f>SUM(Table112[[#This Row],[2024]:[2014]])</f>
        <v>1</v>
      </c>
      <c r="F441" s="12"/>
      <c r="G441" s="12"/>
      <c r="H441" s="12"/>
      <c r="I441" s="12">
        <v>1</v>
      </c>
      <c r="J441" s="12"/>
      <c r="K441" s="12"/>
      <c r="L441" s="12"/>
      <c r="M441" s="12"/>
      <c r="N441" s="12"/>
      <c r="O441" s="12"/>
      <c r="P441" s="12"/>
    </row>
    <row r="442" spans="1:16" hidden="1" x14ac:dyDescent="0.35">
      <c r="A442" t="s">
        <v>508</v>
      </c>
      <c r="B442" t="s">
        <v>606</v>
      </c>
      <c r="C442" t="s">
        <v>607</v>
      </c>
      <c r="D442" t="s">
        <v>608</v>
      </c>
      <c r="E442">
        <f>SUM(Table112[[#This Row],[2024]:[2014]])</f>
        <v>2</v>
      </c>
      <c r="F442" s="12"/>
      <c r="G442" s="12"/>
      <c r="H442" s="12"/>
      <c r="I442" s="12"/>
      <c r="J442" s="12">
        <v>1</v>
      </c>
      <c r="K442" s="12"/>
      <c r="L442" s="12"/>
      <c r="M442" s="12"/>
      <c r="N442" s="12"/>
      <c r="O442" s="12"/>
      <c r="P442" s="12">
        <v>1</v>
      </c>
    </row>
    <row r="443" spans="1:16" hidden="1" x14ac:dyDescent="0.35">
      <c r="A443" t="s">
        <v>508</v>
      </c>
      <c r="B443" t="s">
        <v>222</v>
      </c>
      <c r="C443" t="s">
        <v>609</v>
      </c>
      <c r="D443" t="s">
        <v>610</v>
      </c>
      <c r="E443">
        <f>SUM(Table112[[#This Row],[2024]:[2014]])</f>
        <v>0</v>
      </c>
      <c r="F443" s="12"/>
      <c r="G443" s="12"/>
      <c r="H443" s="12"/>
      <c r="I443" s="12"/>
      <c r="J443" s="12"/>
      <c r="K443" s="12"/>
      <c r="L443" s="12"/>
      <c r="M443" s="12">
        <v>0</v>
      </c>
      <c r="N443" s="12"/>
      <c r="O443" s="12"/>
      <c r="P443" s="12"/>
    </row>
    <row r="444" spans="1:16" hidden="1" x14ac:dyDescent="0.35">
      <c r="A444" t="s">
        <v>508</v>
      </c>
      <c r="B444" t="s">
        <v>222</v>
      </c>
      <c r="C444" t="s">
        <v>611</v>
      </c>
      <c r="D444" t="s">
        <v>612</v>
      </c>
      <c r="E444">
        <f>SUM(Table112[[#This Row],[2024]:[2014]])</f>
        <v>4</v>
      </c>
      <c r="F444" s="12"/>
      <c r="G444" s="12"/>
      <c r="H444" s="12"/>
      <c r="I444" s="12"/>
      <c r="J444" s="12"/>
      <c r="K444" s="12"/>
      <c r="L444" s="12">
        <v>4</v>
      </c>
      <c r="M444" s="12"/>
      <c r="N444" s="12"/>
      <c r="O444" s="12"/>
      <c r="P444" s="12"/>
    </row>
    <row r="445" spans="1:16" hidden="1" x14ac:dyDescent="0.35">
      <c r="A445" t="s">
        <v>508</v>
      </c>
      <c r="B445" t="s">
        <v>365</v>
      </c>
      <c r="C445" t="s">
        <v>613</v>
      </c>
      <c r="D445" t="s">
        <v>614</v>
      </c>
      <c r="E445">
        <f>SUM(Table112[[#This Row],[2024]:[2014]])</f>
        <v>3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>
        <v>3</v>
      </c>
      <c r="P445" s="12"/>
    </row>
    <row r="446" spans="1:16" hidden="1" x14ac:dyDescent="0.35">
      <c r="A446" t="s">
        <v>508</v>
      </c>
      <c r="B446" t="s">
        <v>225</v>
      </c>
      <c r="C446" t="s">
        <v>228</v>
      </c>
      <c r="D446" t="s">
        <v>229</v>
      </c>
      <c r="E446">
        <f>SUM(Table112[[#This Row],[2024]:[2014]])</f>
        <v>1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>
        <v>1</v>
      </c>
    </row>
    <row r="447" spans="1:16" hidden="1" x14ac:dyDescent="0.35">
      <c r="A447" t="s">
        <v>508</v>
      </c>
      <c r="B447" t="s">
        <v>230</v>
      </c>
      <c r="C447" t="s">
        <v>615</v>
      </c>
      <c r="D447" t="s">
        <v>616</v>
      </c>
      <c r="E447">
        <f>SUM(Table112[[#This Row],[2024]:[2014]])</f>
        <v>2</v>
      </c>
      <c r="F447" s="12"/>
      <c r="G447" s="12"/>
      <c r="H447" s="12"/>
      <c r="I447" s="12"/>
      <c r="J447" s="12">
        <v>2</v>
      </c>
      <c r="K447" s="12"/>
      <c r="L447" s="12"/>
      <c r="M447" s="12"/>
      <c r="N447" s="12"/>
      <c r="O447" s="12"/>
      <c r="P447" s="12"/>
    </row>
    <row r="448" spans="1:16" hidden="1" x14ac:dyDescent="0.35">
      <c r="A448" t="s">
        <v>508</v>
      </c>
      <c r="B448" t="s">
        <v>230</v>
      </c>
      <c r="C448" t="s">
        <v>231</v>
      </c>
      <c r="D448" t="s">
        <v>232</v>
      </c>
      <c r="E448">
        <f>SUM(Table112[[#This Row],[2024]:[2014]])</f>
        <v>8</v>
      </c>
      <c r="F448" s="12">
        <v>1</v>
      </c>
      <c r="G448" s="12">
        <v>1</v>
      </c>
      <c r="H448" s="12"/>
      <c r="I448" s="12">
        <v>0</v>
      </c>
      <c r="J448" s="12">
        <v>2</v>
      </c>
      <c r="K448" s="12"/>
      <c r="L448" s="12">
        <v>2</v>
      </c>
      <c r="M448" s="12">
        <v>1</v>
      </c>
      <c r="N448" s="12">
        <v>1</v>
      </c>
      <c r="O448" s="12"/>
      <c r="P448" s="12"/>
    </row>
    <row r="449" spans="1:16" hidden="1" x14ac:dyDescent="0.35">
      <c r="A449" t="s">
        <v>508</v>
      </c>
      <c r="B449" t="s">
        <v>230</v>
      </c>
      <c r="C449" t="s">
        <v>233</v>
      </c>
      <c r="D449" t="s">
        <v>234</v>
      </c>
      <c r="E449">
        <f>SUM(Table112[[#This Row],[2024]:[2014]])</f>
        <v>24</v>
      </c>
      <c r="F449" s="12"/>
      <c r="G449" s="12">
        <v>3</v>
      </c>
      <c r="H449" s="12">
        <v>1</v>
      </c>
      <c r="I449" s="12">
        <v>2</v>
      </c>
      <c r="J449" s="12">
        <v>9</v>
      </c>
      <c r="K449" s="12">
        <v>3</v>
      </c>
      <c r="L449" s="12">
        <v>2</v>
      </c>
      <c r="M449" s="12">
        <v>4</v>
      </c>
      <c r="N449" s="12"/>
      <c r="O449" s="12"/>
      <c r="P449" s="12"/>
    </row>
    <row r="450" spans="1:16" hidden="1" x14ac:dyDescent="0.35">
      <c r="A450" t="s">
        <v>508</v>
      </c>
      <c r="B450" t="s">
        <v>230</v>
      </c>
      <c r="C450" t="s">
        <v>617</v>
      </c>
      <c r="D450" t="s">
        <v>618</v>
      </c>
      <c r="E450">
        <f>SUM(Table112[[#This Row],[2024]:[2014]])</f>
        <v>2</v>
      </c>
      <c r="F450" s="12"/>
      <c r="G450" s="12"/>
      <c r="H450" s="12">
        <v>2</v>
      </c>
      <c r="I450" s="12"/>
      <c r="J450" s="12"/>
      <c r="K450" s="12"/>
      <c r="L450" s="12"/>
      <c r="M450" s="12"/>
      <c r="N450" s="12"/>
      <c r="O450" s="12"/>
      <c r="P450" s="12"/>
    </row>
    <row r="451" spans="1:16" hidden="1" x14ac:dyDescent="0.35">
      <c r="A451" t="s">
        <v>508</v>
      </c>
      <c r="B451" t="s">
        <v>230</v>
      </c>
      <c r="C451" t="s">
        <v>368</v>
      </c>
      <c r="D451" t="s">
        <v>369</v>
      </c>
      <c r="E451">
        <f>SUM(Table112[[#This Row],[2024]:[2014]])</f>
        <v>68</v>
      </c>
      <c r="F451" s="12"/>
      <c r="G451" s="12"/>
      <c r="H451" s="12"/>
      <c r="I451" s="12"/>
      <c r="J451" s="12"/>
      <c r="K451" s="12">
        <v>-1</v>
      </c>
      <c r="L451" s="12">
        <v>5</v>
      </c>
      <c r="M451" s="12">
        <v>7</v>
      </c>
      <c r="N451" s="12">
        <v>-11</v>
      </c>
      <c r="O451" s="12">
        <v>28</v>
      </c>
      <c r="P451" s="12">
        <v>40</v>
      </c>
    </row>
    <row r="452" spans="1:16" hidden="1" x14ac:dyDescent="0.35">
      <c r="A452" t="s">
        <v>508</v>
      </c>
      <c r="B452" t="s">
        <v>230</v>
      </c>
      <c r="C452" t="s">
        <v>370</v>
      </c>
      <c r="D452" t="s">
        <v>371</v>
      </c>
      <c r="E452">
        <f>SUM(Table112[[#This Row],[2024]:[2014]])</f>
        <v>5</v>
      </c>
      <c r="F452" s="12"/>
      <c r="G452" s="12"/>
      <c r="H452" s="12"/>
      <c r="I452" s="12"/>
      <c r="J452" s="12"/>
      <c r="K452" s="12">
        <v>1</v>
      </c>
      <c r="L452" s="12"/>
      <c r="M452" s="12">
        <v>4</v>
      </c>
      <c r="N452" s="12"/>
      <c r="O452" s="12"/>
      <c r="P452" s="12"/>
    </row>
    <row r="453" spans="1:16" hidden="1" x14ac:dyDescent="0.35">
      <c r="A453" t="s">
        <v>508</v>
      </c>
      <c r="B453" t="s">
        <v>230</v>
      </c>
      <c r="C453" t="s">
        <v>619</v>
      </c>
      <c r="D453" t="s">
        <v>620</v>
      </c>
      <c r="E453">
        <f>SUM(Table112[[#This Row],[2024]:[2014]])</f>
        <v>9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>
        <v>7</v>
      </c>
      <c r="P453" s="12">
        <v>2</v>
      </c>
    </row>
    <row r="454" spans="1:16" hidden="1" x14ac:dyDescent="0.35">
      <c r="A454" t="s">
        <v>508</v>
      </c>
      <c r="B454" t="s">
        <v>230</v>
      </c>
      <c r="C454" t="s">
        <v>621</v>
      </c>
      <c r="D454" t="s">
        <v>622</v>
      </c>
      <c r="E454">
        <f>SUM(Table112[[#This Row],[2024]:[2014]])</f>
        <v>1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>
        <v>1</v>
      </c>
      <c r="P454" s="12"/>
    </row>
    <row r="455" spans="1:16" hidden="1" x14ac:dyDescent="0.35">
      <c r="A455" t="s">
        <v>508</v>
      </c>
      <c r="B455" t="s">
        <v>230</v>
      </c>
      <c r="C455" t="s">
        <v>623</v>
      </c>
      <c r="D455" t="s">
        <v>624</v>
      </c>
      <c r="E455">
        <f>SUM(Table112[[#This Row],[2024]:[2014]])</f>
        <v>3</v>
      </c>
      <c r="F455" s="12"/>
      <c r="G455" s="12"/>
      <c r="H455" s="12"/>
      <c r="I455" s="12"/>
      <c r="J455" s="12"/>
      <c r="K455" s="12"/>
      <c r="L455" s="12"/>
      <c r="M455" s="12"/>
      <c r="N455" s="12">
        <v>3</v>
      </c>
      <c r="O455" s="12"/>
      <c r="P455" s="12"/>
    </row>
    <row r="456" spans="1:16" hidden="1" x14ac:dyDescent="0.35">
      <c r="A456" t="s">
        <v>508</v>
      </c>
      <c r="B456" t="s">
        <v>230</v>
      </c>
      <c r="C456" t="s">
        <v>625</v>
      </c>
      <c r="D456" t="s">
        <v>626</v>
      </c>
      <c r="E456">
        <f>SUM(Table112[[#This Row],[2024]:[2014]])</f>
        <v>1</v>
      </c>
      <c r="F456" s="12"/>
      <c r="G456" s="12"/>
      <c r="H456" s="12"/>
      <c r="I456" s="12"/>
      <c r="J456" s="12"/>
      <c r="K456" s="12"/>
      <c r="L456" s="12"/>
      <c r="M456" s="12">
        <v>1</v>
      </c>
      <c r="N456" s="12"/>
      <c r="O456" s="12"/>
      <c r="P456" s="12"/>
    </row>
    <row r="457" spans="1:16" hidden="1" x14ac:dyDescent="0.35">
      <c r="A457" t="s">
        <v>508</v>
      </c>
      <c r="B457" t="s">
        <v>230</v>
      </c>
      <c r="C457" t="s">
        <v>482</v>
      </c>
      <c r="D457" t="s">
        <v>483</v>
      </c>
      <c r="E457">
        <f>SUM(Table112[[#This Row],[2024]:[2014]])</f>
        <v>5</v>
      </c>
      <c r="F457" s="12"/>
      <c r="G457" s="12"/>
      <c r="H457" s="12"/>
      <c r="I457" s="12"/>
      <c r="J457" s="12"/>
      <c r="K457" s="12"/>
      <c r="L457" s="12"/>
      <c r="M457" s="12"/>
      <c r="N457" s="12">
        <v>1</v>
      </c>
      <c r="O457" s="12">
        <v>0</v>
      </c>
      <c r="P457" s="12">
        <v>4</v>
      </c>
    </row>
    <row r="458" spans="1:16" hidden="1" x14ac:dyDescent="0.35">
      <c r="A458" t="s">
        <v>508</v>
      </c>
      <c r="B458" t="s">
        <v>237</v>
      </c>
      <c r="C458" t="s">
        <v>627</v>
      </c>
      <c r="D458" t="s">
        <v>628</v>
      </c>
      <c r="E458">
        <f>SUM(Table112[[#This Row],[2024]:[2014]])</f>
        <v>1</v>
      </c>
      <c r="F458" s="12"/>
      <c r="G458" s="12"/>
      <c r="H458" s="12"/>
      <c r="I458" s="12">
        <v>1</v>
      </c>
      <c r="J458" s="12"/>
      <c r="K458" s="12"/>
      <c r="L458" s="12"/>
      <c r="M458" s="12"/>
      <c r="N458" s="12"/>
      <c r="O458" s="12"/>
      <c r="P458" s="12"/>
    </row>
    <row r="459" spans="1:16" hidden="1" x14ac:dyDescent="0.35">
      <c r="A459" t="s">
        <v>508</v>
      </c>
      <c r="B459" t="s">
        <v>237</v>
      </c>
      <c r="C459" t="s">
        <v>629</v>
      </c>
      <c r="D459" t="s">
        <v>630</v>
      </c>
      <c r="E459">
        <f>SUM(Table112[[#This Row],[2024]:[2014]])</f>
        <v>1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>
        <v>1</v>
      </c>
      <c r="P459" s="12"/>
    </row>
    <row r="460" spans="1:16" hidden="1" x14ac:dyDescent="0.35">
      <c r="A460" t="s">
        <v>508</v>
      </c>
      <c r="B460" t="s">
        <v>237</v>
      </c>
      <c r="C460" t="s">
        <v>631</v>
      </c>
      <c r="D460" t="s">
        <v>632</v>
      </c>
      <c r="E460">
        <f>SUM(Table112[[#This Row],[2024]:[2014]])</f>
        <v>1</v>
      </c>
      <c r="F460" s="12"/>
      <c r="G460" s="12"/>
      <c r="H460" s="12"/>
      <c r="I460" s="12"/>
      <c r="J460" s="12"/>
      <c r="K460" s="12"/>
      <c r="L460" s="12"/>
      <c r="M460" s="12">
        <v>1</v>
      </c>
      <c r="N460" s="12"/>
      <c r="O460" s="12"/>
      <c r="P460" s="12"/>
    </row>
    <row r="461" spans="1:16" hidden="1" x14ac:dyDescent="0.35">
      <c r="A461" t="s">
        <v>508</v>
      </c>
      <c r="B461" t="s">
        <v>242</v>
      </c>
      <c r="C461" t="s">
        <v>243</v>
      </c>
      <c r="D461" t="s">
        <v>244</v>
      </c>
      <c r="E461">
        <f>SUM(Table112[[#This Row],[2024]:[2014]])</f>
        <v>106</v>
      </c>
      <c r="F461" s="12">
        <v>16</v>
      </c>
      <c r="G461" s="12">
        <v>35</v>
      </c>
      <c r="H461" s="12">
        <v>22</v>
      </c>
      <c r="I461" s="12">
        <v>33</v>
      </c>
      <c r="J461" s="12"/>
      <c r="K461" s="12"/>
      <c r="L461" s="12"/>
      <c r="M461" s="12"/>
      <c r="N461" s="12"/>
      <c r="O461" s="12"/>
      <c r="P461" s="12"/>
    </row>
    <row r="462" spans="1:16" hidden="1" x14ac:dyDescent="0.35">
      <c r="A462" t="s">
        <v>508</v>
      </c>
      <c r="B462" t="s">
        <v>242</v>
      </c>
      <c r="C462" t="s">
        <v>245</v>
      </c>
      <c r="D462" t="s">
        <v>246</v>
      </c>
      <c r="E462">
        <f>SUM(Table112[[#This Row],[2024]:[2014]])</f>
        <v>18</v>
      </c>
      <c r="F462" s="12">
        <v>2</v>
      </c>
      <c r="G462" s="12">
        <v>5</v>
      </c>
      <c r="H462" s="12">
        <v>1</v>
      </c>
      <c r="I462" s="12">
        <v>7</v>
      </c>
      <c r="J462" s="12">
        <v>3</v>
      </c>
      <c r="K462" s="12"/>
      <c r="L462" s="12"/>
      <c r="M462" s="12"/>
      <c r="N462" s="12"/>
      <c r="O462" s="12"/>
      <c r="P462" s="12"/>
    </row>
    <row r="463" spans="1:16" hidden="1" x14ac:dyDescent="0.35">
      <c r="A463" t="s">
        <v>508</v>
      </c>
      <c r="B463" t="s">
        <v>242</v>
      </c>
      <c r="C463" t="s">
        <v>633</v>
      </c>
      <c r="D463" t="s">
        <v>634</v>
      </c>
      <c r="E463">
        <f>SUM(Table112[[#This Row],[2024]:[2014]])</f>
        <v>48</v>
      </c>
      <c r="F463" s="12"/>
      <c r="G463" s="12"/>
      <c r="H463" s="12"/>
      <c r="I463" s="12"/>
      <c r="J463" s="12"/>
      <c r="K463" s="12"/>
      <c r="L463" s="12"/>
      <c r="M463" s="12">
        <v>5</v>
      </c>
      <c r="N463" s="12">
        <v>10</v>
      </c>
      <c r="O463" s="12">
        <v>21</v>
      </c>
      <c r="P463" s="12">
        <v>12</v>
      </c>
    </row>
    <row r="464" spans="1:16" hidden="1" x14ac:dyDescent="0.35">
      <c r="A464" t="s">
        <v>508</v>
      </c>
      <c r="B464" t="s">
        <v>242</v>
      </c>
      <c r="C464" t="s">
        <v>484</v>
      </c>
      <c r="D464" t="s">
        <v>485</v>
      </c>
      <c r="E464">
        <f>SUM(Table112[[#This Row],[2024]:[2014]])</f>
        <v>24</v>
      </c>
      <c r="F464" s="12"/>
      <c r="G464" s="12"/>
      <c r="H464" s="12"/>
      <c r="I464" s="12"/>
      <c r="J464" s="12">
        <v>3</v>
      </c>
      <c r="K464" s="12">
        <v>15</v>
      </c>
      <c r="L464" s="12">
        <v>1</v>
      </c>
      <c r="M464" s="12">
        <v>5</v>
      </c>
      <c r="N464" s="12"/>
      <c r="O464" s="12"/>
      <c r="P464" s="12"/>
    </row>
    <row r="465" spans="1:16" hidden="1" x14ac:dyDescent="0.35">
      <c r="A465" t="s">
        <v>508</v>
      </c>
      <c r="B465" t="s">
        <v>242</v>
      </c>
      <c r="C465" t="s">
        <v>635</v>
      </c>
      <c r="D465" t="s">
        <v>636</v>
      </c>
      <c r="E465">
        <f>SUM(Table112[[#This Row],[2024]:[2014]])</f>
        <v>3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>
        <v>3</v>
      </c>
    </row>
    <row r="466" spans="1:16" hidden="1" x14ac:dyDescent="0.35">
      <c r="A466" t="s">
        <v>508</v>
      </c>
      <c r="B466" t="s">
        <v>242</v>
      </c>
      <c r="C466" t="s">
        <v>637</v>
      </c>
      <c r="D466" t="s">
        <v>638</v>
      </c>
      <c r="E466">
        <f>SUM(Table112[[#This Row],[2024]:[2014]])</f>
        <v>35</v>
      </c>
      <c r="F466" s="12"/>
      <c r="G466" s="12"/>
      <c r="H466" s="12"/>
      <c r="I466" s="12"/>
      <c r="J466" s="12"/>
      <c r="K466" s="12"/>
      <c r="L466" s="12"/>
      <c r="M466" s="12"/>
      <c r="N466" s="12">
        <v>18</v>
      </c>
      <c r="O466" s="12">
        <v>8</v>
      </c>
      <c r="P466" s="12">
        <v>9</v>
      </c>
    </row>
    <row r="467" spans="1:16" hidden="1" x14ac:dyDescent="0.35">
      <c r="A467" t="s">
        <v>508</v>
      </c>
      <c r="B467" t="s">
        <v>242</v>
      </c>
      <c r="C467" t="s">
        <v>372</v>
      </c>
      <c r="D467" t="s">
        <v>373</v>
      </c>
      <c r="E467">
        <f>SUM(Table112[[#This Row],[2024]:[2014]])</f>
        <v>16</v>
      </c>
      <c r="F467" s="12"/>
      <c r="G467" s="12"/>
      <c r="H467" s="12"/>
      <c r="I467" s="12"/>
      <c r="J467" s="12"/>
      <c r="K467" s="12">
        <v>2</v>
      </c>
      <c r="L467" s="12">
        <v>9</v>
      </c>
      <c r="M467" s="12">
        <v>4</v>
      </c>
      <c r="N467" s="12">
        <v>1</v>
      </c>
      <c r="O467" s="12"/>
      <c r="P467" s="12"/>
    </row>
    <row r="468" spans="1:16" hidden="1" x14ac:dyDescent="0.35">
      <c r="A468" t="s">
        <v>508</v>
      </c>
      <c r="B468" t="s">
        <v>242</v>
      </c>
      <c r="C468" t="s">
        <v>639</v>
      </c>
      <c r="D468" t="s">
        <v>640</v>
      </c>
      <c r="E468">
        <f>SUM(Table112[[#This Row],[2024]:[2014]])</f>
        <v>1</v>
      </c>
      <c r="F468" s="12"/>
      <c r="G468" s="12"/>
      <c r="H468" s="12"/>
      <c r="I468" s="12"/>
      <c r="J468" s="12"/>
      <c r="K468" s="12"/>
      <c r="L468" s="12"/>
      <c r="M468" s="12"/>
      <c r="N468" s="12">
        <v>1</v>
      </c>
      <c r="O468" s="12"/>
      <c r="P468" s="12"/>
    </row>
    <row r="469" spans="1:16" hidden="1" x14ac:dyDescent="0.35">
      <c r="A469" t="s">
        <v>508</v>
      </c>
      <c r="B469" t="s">
        <v>242</v>
      </c>
      <c r="C469" t="s">
        <v>641</v>
      </c>
      <c r="D469" t="s">
        <v>642</v>
      </c>
      <c r="E469">
        <f>SUM(Table112[[#This Row],[2024]:[2014]])</f>
        <v>2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>
        <v>2</v>
      </c>
      <c r="P469" s="12"/>
    </row>
    <row r="470" spans="1:16" hidden="1" x14ac:dyDescent="0.35">
      <c r="A470" t="s">
        <v>508</v>
      </c>
      <c r="B470" t="s">
        <v>242</v>
      </c>
      <c r="C470" t="s">
        <v>643</v>
      </c>
      <c r="D470" t="s">
        <v>644</v>
      </c>
      <c r="E470">
        <f>SUM(Table112[[#This Row],[2024]:[2014]])</f>
        <v>2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>
        <v>1</v>
      </c>
      <c r="P470" s="12">
        <v>1</v>
      </c>
    </row>
    <row r="471" spans="1:16" hidden="1" x14ac:dyDescent="0.35">
      <c r="A471" t="s">
        <v>508</v>
      </c>
      <c r="B471" t="s">
        <v>242</v>
      </c>
      <c r="C471" t="s">
        <v>645</v>
      </c>
      <c r="D471" t="s">
        <v>646</v>
      </c>
      <c r="E471">
        <f>SUM(Table112[[#This Row],[2024]:[2014]])</f>
        <v>1</v>
      </c>
      <c r="F471" s="12"/>
      <c r="G471" s="12"/>
      <c r="H471" s="12"/>
      <c r="I471" s="12">
        <v>1</v>
      </c>
      <c r="J471" s="12"/>
      <c r="K471" s="12"/>
      <c r="L471" s="12"/>
      <c r="M471" s="12"/>
      <c r="N471" s="12"/>
      <c r="O471" s="12"/>
      <c r="P471" s="12"/>
    </row>
    <row r="472" spans="1:16" hidden="1" x14ac:dyDescent="0.35">
      <c r="A472" t="s">
        <v>508</v>
      </c>
      <c r="B472" t="s">
        <v>247</v>
      </c>
      <c r="C472" t="s">
        <v>647</v>
      </c>
      <c r="D472" t="s">
        <v>648</v>
      </c>
      <c r="E472">
        <f>SUM(Table112[[#This Row],[2024]:[2014]])</f>
        <v>1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>
        <v>1</v>
      </c>
    </row>
    <row r="473" spans="1:16" hidden="1" x14ac:dyDescent="0.35">
      <c r="A473" t="s">
        <v>508</v>
      </c>
      <c r="B473" t="s">
        <v>247</v>
      </c>
      <c r="C473" t="s">
        <v>250</v>
      </c>
      <c r="D473" t="s">
        <v>251</v>
      </c>
      <c r="E473">
        <f>SUM(Table112[[#This Row],[2024]:[2014]])</f>
        <v>5</v>
      </c>
      <c r="F473" s="12">
        <v>1</v>
      </c>
      <c r="G473" s="12">
        <v>1</v>
      </c>
      <c r="H473" s="12"/>
      <c r="I473" s="12">
        <v>1</v>
      </c>
      <c r="J473" s="12"/>
      <c r="K473" s="12"/>
      <c r="L473" s="12"/>
      <c r="M473" s="12"/>
      <c r="N473" s="12">
        <v>1</v>
      </c>
      <c r="O473" s="12">
        <v>1</v>
      </c>
      <c r="P473" s="12"/>
    </row>
    <row r="474" spans="1:16" hidden="1" x14ac:dyDescent="0.35">
      <c r="A474" t="s">
        <v>508</v>
      </c>
      <c r="B474" t="s">
        <v>252</v>
      </c>
      <c r="C474" t="s">
        <v>649</v>
      </c>
      <c r="D474" t="s">
        <v>650</v>
      </c>
      <c r="E474">
        <f>SUM(Table112[[#This Row],[2024]:[2014]])</f>
        <v>9</v>
      </c>
      <c r="F474" s="12"/>
      <c r="G474" s="12"/>
      <c r="H474" s="12">
        <v>5</v>
      </c>
      <c r="I474" s="12">
        <v>2</v>
      </c>
      <c r="J474" s="12"/>
      <c r="K474" s="12"/>
      <c r="L474" s="12">
        <v>2</v>
      </c>
      <c r="M474" s="12"/>
      <c r="N474" s="12"/>
      <c r="O474" s="12"/>
      <c r="P474" s="12"/>
    </row>
    <row r="475" spans="1:16" hidden="1" x14ac:dyDescent="0.35">
      <c r="A475" t="s">
        <v>508</v>
      </c>
      <c r="B475" t="s">
        <v>252</v>
      </c>
      <c r="C475" t="s">
        <v>651</v>
      </c>
      <c r="D475" t="s">
        <v>652</v>
      </c>
      <c r="E475">
        <f>SUM(Table112[[#This Row],[2024]:[2014]])</f>
        <v>9</v>
      </c>
      <c r="F475" s="12">
        <v>4</v>
      </c>
      <c r="G475" s="12"/>
      <c r="H475" s="12">
        <v>5</v>
      </c>
      <c r="I475" s="12"/>
      <c r="J475" s="12"/>
      <c r="K475" s="12"/>
      <c r="L475" s="12"/>
      <c r="M475" s="12"/>
      <c r="N475" s="12"/>
      <c r="O475" s="12"/>
      <c r="P475" s="12"/>
    </row>
    <row r="476" spans="1:16" hidden="1" x14ac:dyDescent="0.35">
      <c r="A476" t="s">
        <v>508</v>
      </c>
      <c r="B476" t="s">
        <v>252</v>
      </c>
      <c r="C476" t="s">
        <v>253</v>
      </c>
      <c r="D476" t="s">
        <v>254</v>
      </c>
      <c r="E476">
        <f>SUM(Table112[[#This Row],[2024]:[2014]])</f>
        <v>4</v>
      </c>
      <c r="F476" s="12">
        <v>3</v>
      </c>
      <c r="G476" s="12">
        <v>1</v>
      </c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1:16" hidden="1" x14ac:dyDescent="0.35">
      <c r="A477" t="s">
        <v>508</v>
      </c>
      <c r="B477" t="s">
        <v>252</v>
      </c>
      <c r="C477" t="s">
        <v>374</v>
      </c>
      <c r="D477" t="s">
        <v>375</v>
      </c>
      <c r="E477">
        <f>SUM(Table112[[#This Row],[2024]:[2014]])</f>
        <v>1</v>
      </c>
      <c r="F477" s="12"/>
      <c r="G477" s="12"/>
      <c r="H477" s="12"/>
      <c r="I477" s="12"/>
      <c r="J477" s="12"/>
      <c r="K477" s="12"/>
      <c r="L477" s="12"/>
      <c r="M477" s="12"/>
      <c r="N477" s="12">
        <v>1</v>
      </c>
      <c r="O477" s="12"/>
      <c r="P477" s="12"/>
    </row>
    <row r="478" spans="1:16" hidden="1" x14ac:dyDescent="0.35">
      <c r="A478" t="s">
        <v>508</v>
      </c>
      <c r="B478" t="s">
        <v>252</v>
      </c>
      <c r="C478" t="s">
        <v>653</v>
      </c>
      <c r="D478" t="s">
        <v>654</v>
      </c>
      <c r="E478">
        <f>SUM(Table112[[#This Row],[2024]:[2014]])</f>
        <v>8</v>
      </c>
      <c r="F478" s="12"/>
      <c r="G478" s="12">
        <v>3</v>
      </c>
      <c r="H478" s="12"/>
      <c r="I478" s="12"/>
      <c r="J478" s="12"/>
      <c r="K478" s="12"/>
      <c r="L478" s="12">
        <v>5</v>
      </c>
      <c r="M478" s="12"/>
      <c r="N478" s="12"/>
      <c r="O478" s="12"/>
      <c r="P478" s="12"/>
    </row>
    <row r="479" spans="1:16" hidden="1" x14ac:dyDescent="0.35">
      <c r="A479" t="s">
        <v>508</v>
      </c>
      <c r="B479" t="s">
        <v>255</v>
      </c>
      <c r="C479" t="s">
        <v>256</v>
      </c>
      <c r="D479" t="s">
        <v>257</v>
      </c>
      <c r="E479">
        <f>SUM(Table112[[#This Row],[2024]:[2014]])</f>
        <v>5</v>
      </c>
      <c r="F479" s="12"/>
      <c r="G479" s="12">
        <v>3</v>
      </c>
      <c r="H479" s="12">
        <v>2</v>
      </c>
      <c r="I479" s="12"/>
      <c r="J479" s="12"/>
      <c r="K479" s="12"/>
      <c r="L479" s="12"/>
      <c r="M479" s="12"/>
      <c r="N479" s="12"/>
      <c r="O479" s="12"/>
      <c r="P479" s="12"/>
    </row>
    <row r="480" spans="1:16" hidden="1" x14ac:dyDescent="0.35">
      <c r="A480" t="s">
        <v>508</v>
      </c>
      <c r="B480" t="s">
        <v>255</v>
      </c>
      <c r="C480" t="s">
        <v>260</v>
      </c>
      <c r="D480" t="s">
        <v>261</v>
      </c>
      <c r="E480">
        <f>SUM(Table112[[#This Row],[2024]:[2014]])</f>
        <v>3</v>
      </c>
      <c r="F480" s="12"/>
      <c r="G480" s="12"/>
      <c r="H480" s="12">
        <v>1</v>
      </c>
      <c r="I480" s="12"/>
      <c r="J480" s="12">
        <v>2</v>
      </c>
      <c r="K480" s="12"/>
      <c r="L480" s="12"/>
      <c r="M480" s="12"/>
      <c r="N480" s="12"/>
      <c r="O480" s="12"/>
      <c r="P480" s="12"/>
    </row>
    <row r="481" spans="1:16" hidden="1" x14ac:dyDescent="0.35">
      <c r="A481" t="s">
        <v>508</v>
      </c>
      <c r="B481" t="s">
        <v>255</v>
      </c>
      <c r="C481" t="s">
        <v>262</v>
      </c>
      <c r="D481" t="s">
        <v>263</v>
      </c>
      <c r="E481">
        <f>SUM(Table112[[#This Row],[2024]:[2014]])</f>
        <v>82</v>
      </c>
      <c r="F481" s="12">
        <v>8</v>
      </c>
      <c r="G481" s="12">
        <v>7</v>
      </c>
      <c r="H481" s="12">
        <v>5</v>
      </c>
      <c r="I481" s="12">
        <v>3</v>
      </c>
      <c r="J481" s="12">
        <v>11</v>
      </c>
      <c r="K481" s="12">
        <v>9</v>
      </c>
      <c r="L481" s="12">
        <v>11</v>
      </c>
      <c r="M481" s="12">
        <v>12</v>
      </c>
      <c r="N481" s="12">
        <v>7</v>
      </c>
      <c r="O481" s="12">
        <v>5</v>
      </c>
      <c r="P481" s="12">
        <v>4</v>
      </c>
    </row>
    <row r="482" spans="1:16" hidden="1" x14ac:dyDescent="0.35">
      <c r="A482" t="s">
        <v>508</v>
      </c>
      <c r="B482" t="s">
        <v>255</v>
      </c>
      <c r="C482" t="s">
        <v>264</v>
      </c>
      <c r="D482" t="s">
        <v>265</v>
      </c>
      <c r="E482">
        <f>SUM(Table112[[#This Row],[2024]:[2014]])</f>
        <v>2</v>
      </c>
      <c r="F482" s="12">
        <v>1</v>
      </c>
      <c r="G482" s="12"/>
      <c r="H482" s="12"/>
      <c r="I482" s="12"/>
      <c r="J482" s="12">
        <v>1</v>
      </c>
      <c r="K482" s="12"/>
      <c r="L482" s="12"/>
      <c r="M482" s="12"/>
      <c r="N482" s="12"/>
      <c r="O482" s="12"/>
      <c r="P482" s="12"/>
    </row>
    <row r="483" spans="1:16" hidden="1" x14ac:dyDescent="0.35">
      <c r="A483" t="s">
        <v>508</v>
      </c>
      <c r="B483" t="s">
        <v>255</v>
      </c>
      <c r="C483" t="s">
        <v>266</v>
      </c>
      <c r="D483" t="s">
        <v>267</v>
      </c>
      <c r="E483">
        <f>SUM(Table112[[#This Row],[2024]:[2014]])</f>
        <v>10</v>
      </c>
      <c r="F483" s="12"/>
      <c r="G483" s="12">
        <v>7</v>
      </c>
      <c r="H483" s="12">
        <v>3</v>
      </c>
      <c r="I483" s="12"/>
      <c r="J483" s="12"/>
      <c r="K483" s="12"/>
      <c r="L483" s="12"/>
      <c r="M483" s="12"/>
      <c r="N483" s="12"/>
      <c r="O483" s="12"/>
      <c r="P483" s="12"/>
    </row>
    <row r="484" spans="1:16" hidden="1" x14ac:dyDescent="0.35">
      <c r="A484" t="s">
        <v>508</v>
      </c>
      <c r="B484" t="s">
        <v>255</v>
      </c>
      <c r="C484" t="s">
        <v>268</v>
      </c>
      <c r="D484" t="s">
        <v>269</v>
      </c>
      <c r="E484">
        <f>SUM(Table112[[#This Row],[2024]:[2014]])</f>
        <v>31</v>
      </c>
      <c r="F484" s="12"/>
      <c r="G484" s="12">
        <v>20</v>
      </c>
      <c r="H484" s="12">
        <v>11</v>
      </c>
      <c r="I484" s="12"/>
      <c r="J484" s="12"/>
      <c r="K484" s="12"/>
      <c r="L484" s="12"/>
      <c r="M484" s="12"/>
      <c r="N484" s="12"/>
      <c r="O484" s="12"/>
      <c r="P484" s="12"/>
    </row>
    <row r="485" spans="1:16" hidden="1" x14ac:dyDescent="0.35">
      <c r="A485" t="s">
        <v>508</v>
      </c>
      <c r="B485" t="s">
        <v>255</v>
      </c>
      <c r="C485" t="s">
        <v>378</v>
      </c>
      <c r="D485" t="s">
        <v>379</v>
      </c>
      <c r="E485">
        <f>SUM(Table112[[#This Row],[2024]:[2014]])</f>
        <v>23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>
        <v>23</v>
      </c>
      <c r="P485" s="12"/>
    </row>
    <row r="486" spans="1:16" hidden="1" x14ac:dyDescent="0.35">
      <c r="A486" t="s">
        <v>508</v>
      </c>
      <c r="B486" t="s">
        <v>270</v>
      </c>
      <c r="C486" t="s">
        <v>115</v>
      </c>
      <c r="D486" t="s">
        <v>271</v>
      </c>
      <c r="E486">
        <f>SUM(Table112[[#This Row],[2024]:[2014]])</f>
        <v>3380</v>
      </c>
      <c r="F486" s="12">
        <v>344</v>
      </c>
      <c r="G486" s="12">
        <v>232</v>
      </c>
      <c r="H486" s="12">
        <v>520</v>
      </c>
      <c r="I486" s="12">
        <v>571</v>
      </c>
      <c r="J486" s="12">
        <v>154</v>
      </c>
      <c r="K486" s="12">
        <v>413</v>
      </c>
      <c r="L486" s="12">
        <v>224</v>
      </c>
      <c r="M486" s="12">
        <v>262</v>
      </c>
      <c r="N486" s="12">
        <v>231</v>
      </c>
      <c r="O486" s="12">
        <v>231</v>
      </c>
      <c r="P486" s="12">
        <v>198</v>
      </c>
    </row>
    <row r="487" spans="1:16" hidden="1" x14ac:dyDescent="0.35">
      <c r="A487" t="s">
        <v>508</v>
      </c>
      <c r="B487" t="s">
        <v>270</v>
      </c>
      <c r="C487" t="s">
        <v>115</v>
      </c>
      <c r="D487" t="s">
        <v>380</v>
      </c>
      <c r="E487">
        <f>SUM(Table112[[#This Row],[2024]:[2014]])</f>
        <v>47</v>
      </c>
      <c r="F487" s="12"/>
      <c r="G487" s="12"/>
      <c r="H487" s="12"/>
      <c r="I487" s="12"/>
      <c r="J487" s="12"/>
      <c r="K487" s="12"/>
      <c r="L487" s="12">
        <v>47</v>
      </c>
      <c r="M487" s="12"/>
      <c r="N487" s="12"/>
      <c r="O487" s="12"/>
      <c r="P487" s="12"/>
    </row>
    <row r="488" spans="1:16" hidden="1" x14ac:dyDescent="0.35">
      <c r="A488" t="s">
        <v>508</v>
      </c>
      <c r="B488" t="s">
        <v>270</v>
      </c>
      <c r="C488" t="s">
        <v>115</v>
      </c>
      <c r="D488" t="s">
        <v>655</v>
      </c>
      <c r="E488">
        <f>SUM(Table112[[#This Row],[2024]:[2014]])</f>
        <v>47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>
        <v>6</v>
      </c>
      <c r="P488" s="12">
        <v>41</v>
      </c>
    </row>
    <row r="489" spans="1:16" hidden="1" x14ac:dyDescent="0.35">
      <c r="A489" t="s">
        <v>508</v>
      </c>
      <c r="B489" t="s">
        <v>270</v>
      </c>
      <c r="C489" t="s">
        <v>274</v>
      </c>
      <c r="D489" t="s">
        <v>275</v>
      </c>
      <c r="E489">
        <f>SUM(Table112[[#This Row],[2024]:[2014]])</f>
        <v>621</v>
      </c>
      <c r="F489" s="12"/>
      <c r="G489" s="12">
        <v>31</v>
      </c>
      <c r="H489" s="12">
        <v>41</v>
      </c>
      <c r="I489" s="12">
        <v>76</v>
      </c>
      <c r="J489" s="12">
        <v>73</v>
      </c>
      <c r="K489" s="12">
        <v>62</v>
      </c>
      <c r="L489" s="12">
        <v>68</v>
      </c>
      <c r="M489" s="12">
        <v>103</v>
      </c>
      <c r="N489" s="12">
        <v>82</v>
      </c>
      <c r="O489" s="12">
        <v>68</v>
      </c>
      <c r="P489" s="12">
        <v>17</v>
      </c>
    </row>
    <row r="490" spans="1:16" hidden="1" x14ac:dyDescent="0.35">
      <c r="A490" t="s">
        <v>508</v>
      </c>
      <c r="B490" t="s">
        <v>270</v>
      </c>
      <c r="C490" t="s">
        <v>381</v>
      </c>
      <c r="D490" t="s">
        <v>382</v>
      </c>
      <c r="E490">
        <f>SUM(Table112[[#This Row],[2024]:[2014]])</f>
        <v>24</v>
      </c>
      <c r="F490" s="12"/>
      <c r="G490" s="12"/>
      <c r="H490" s="12"/>
      <c r="I490" s="12"/>
      <c r="J490" s="12">
        <v>10</v>
      </c>
      <c r="K490" s="12"/>
      <c r="L490" s="12">
        <v>14</v>
      </c>
      <c r="M490" s="12"/>
      <c r="N490" s="12"/>
      <c r="O490" s="12"/>
      <c r="P490" s="12"/>
    </row>
    <row r="491" spans="1:16" hidden="1" x14ac:dyDescent="0.35">
      <c r="A491" t="s">
        <v>508</v>
      </c>
      <c r="B491" t="s">
        <v>270</v>
      </c>
      <c r="C491" t="s">
        <v>656</v>
      </c>
      <c r="D491" t="s">
        <v>657</v>
      </c>
      <c r="E491">
        <f>SUM(Table112[[#This Row],[2024]:[2014]])</f>
        <v>4</v>
      </c>
      <c r="F491" s="12"/>
      <c r="G491" s="12"/>
      <c r="H491" s="12"/>
      <c r="I491" s="12"/>
      <c r="J491" s="12"/>
      <c r="K491" s="12"/>
      <c r="L491" s="12"/>
      <c r="M491" s="12">
        <v>1</v>
      </c>
      <c r="N491" s="12">
        <v>1</v>
      </c>
      <c r="O491" s="12">
        <v>1</v>
      </c>
      <c r="P491" s="12">
        <v>1</v>
      </c>
    </row>
    <row r="492" spans="1:16" hidden="1" x14ac:dyDescent="0.35">
      <c r="A492" t="s">
        <v>508</v>
      </c>
      <c r="B492" t="s">
        <v>270</v>
      </c>
      <c r="C492" t="s">
        <v>658</v>
      </c>
      <c r="D492" t="s">
        <v>659</v>
      </c>
      <c r="E492">
        <f>SUM(Table112[[#This Row],[2024]:[2014]])</f>
        <v>50</v>
      </c>
      <c r="F492" s="12"/>
      <c r="G492" s="12"/>
      <c r="H492" s="12"/>
      <c r="I492" s="12"/>
      <c r="J492" s="12"/>
      <c r="K492" s="12"/>
      <c r="L492" s="12">
        <v>18</v>
      </c>
      <c r="M492" s="12">
        <v>32</v>
      </c>
      <c r="N492" s="12"/>
      <c r="O492" s="12"/>
      <c r="P492" s="12"/>
    </row>
    <row r="493" spans="1:16" hidden="1" x14ac:dyDescent="0.35">
      <c r="A493" t="s">
        <v>508</v>
      </c>
      <c r="B493" t="s">
        <v>270</v>
      </c>
      <c r="C493" t="s">
        <v>276</v>
      </c>
      <c r="D493" t="s">
        <v>277</v>
      </c>
      <c r="E493">
        <f>SUM(Table112[[#This Row],[2024]:[2014]])</f>
        <v>50</v>
      </c>
      <c r="F493" s="12">
        <v>15</v>
      </c>
      <c r="G493" s="12">
        <v>14</v>
      </c>
      <c r="H493" s="12">
        <v>14</v>
      </c>
      <c r="I493" s="12">
        <v>1</v>
      </c>
      <c r="J493" s="12">
        <v>4</v>
      </c>
      <c r="K493" s="12">
        <v>2</v>
      </c>
      <c r="L493" s="12"/>
      <c r="M493" s="12"/>
      <c r="N493" s="12"/>
      <c r="O493" s="12"/>
      <c r="P493" s="12"/>
    </row>
    <row r="494" spans="1:16" hidden="1" x14ac:dyDescent="0.35">
      <c r="A494" t="s">
        <v>508</v>
      </c>
      <c r="B494" t="s">
        <v>270</v>
      </c>
      <c r="C494" t="s">
        <v>660</v>
      </c>
      <c r="D494" t="s">
        <v>661</v>
      </c>
      <c r="E494">
        <f>SUM(Table112[[#This Row],[2024]:[2014]])</f>
        <v>2</v>
      </c>
      <c r="F494" s="12"/>
      <c r="G494" s="12"/>
      <c r="H494" s="12"/>
      <c r="I494" s="12"/>
      <c r="J494" s="12"/>
      <c r="K494" s="12"/>
      <c r="L494" s="12"/>
      <c r="M494" s="12"/>
      <c r="N494" s="12">
        <v>2</v>
      </c>
      <c r="O494" s="12"/>
      <c r="P494" s="12"/>
    </row>
    <row r="495" spans="1:16" hidden="1" x14ac:dyDescent="0.35">
      <c r="A495" t="s">
        <v>508</v>
      </c>
      <c r="B495" t="s">
        <v>270</v>
      </c>
      <c r="C495" t="s">
        <v>662</v>
      </c>
      <c r="D495" t="s">
        <v>663</v>
      </c>
      <c r="E495">
        <f>SUM(Table112[[#This Row],[2024]:[2014]])</f>
        <v>0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>
        <v>0</v>
      </c>
    </row>
    <row r="496" spans="1:16" hidden="1" x14ac:dyDescent="0.35">
      <c r="A496" t="s">
        <v>508</v>
      </c>
      <c r="B496" t="s">
        <v>270</v>
      </c>
      <c r="C496" t="s">
        <v>664</v>
      </c>
      <c r="D496" t="s">
        <v>665</v>
      </c>
      <c r="E496">
        <f>SUM(Table112[[#This Row],[2024]:[2014]])</f>
        <v>-1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>
        <v>-1</v>
      </c>
    </row>
    <row r="497" spans="1:16" hidden="1" x14ac:dyDescent="0.35">
      <c r="A497" t="s">
        <v>508</v>
      </c>
      <c r="B497" t="s">
        <v>270</v>
      </c>
      <c r="C497" t="s">
        <v>666</v>
      </c>
      <c r="D497" t="s">
        <v>667</v>
      </c>
      <c r="E497">
        <f>SUM(Table112[[#This Row],[2024]:[2014]])</f>
        <v>1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>
        <v>1</v>
      </c>
      <c r="P497" s="12"/>
    </row>
    <row r="498" spans="1:16" hidden="1" x14ac:dyDescent="0.35">
      <c r="A498" t="s">
        <v>508</v>
      </c>
      <c r="B498" t="s">
        <v>270</v>
      </c>
      <c r="C498" t="s">
        <v>278</v>
      </c>
      <c r="D498" t="s">
        <v>279</v>
      </c>
      <c r="E498">
        <f>SUM(Table112[[#This Row],[2024]:[2014]])</f>
        <v>1</v>
      </c>
      <c r="F498" s="12"/>
      <c r="G498" s="12"/>
      <c r="H498" s="12"/>
      <c r="I498" s="12"/>
      <c r="J498" s="12"/>
      <c r="K498" s="12">
        <v>1</v>
      </c>
      <c r="L498" s="12"/>
      <c r="M498" s="12"/>
      <c r="N498" s="12"/>
      <c r="O498" s="12"/>
      <c r="P498" s="12"/>
    </row>
    <row r="499" spans="1:16" hidden="1" x14ac:dyDescent="0.35">
      <c r="A499" t="s">
        <v>508</v>
      </c>
      <c r="B499" t="s">
        <v>270</v>
      </c>
      <c r="C499" t="s">
        <v>668</v>
      </c>
      <c r="D499" t="s">
        <v>669</v>
      </c>
      <c r="E499">
        <f>SUM(Table112[[#This Row],[2024]:[2014]])</f>
        <v>0</v>
      </c>
      <c r="F499" s="12"/>
      <c r="G499" s="12"/>
      <c r="H499" s="12"/>
      <c r="I499" s="12"/>
      <c r="J499" s="12"/>
      <c r="K499" s="12"/>
      <c r="L499" s="12"/>
      <c r="M499" s="12"/>
      <c r="N499" s="12">
        <v>0</v>
      </c>
      <c r="O499" s="12"/>
      <c r="P499" s="12"/>
    </row>
    <row r="500" spans="1:16" hidden="1" x14ac:dyDescent="0.35">
      <c r="A500" t="s">
        <v>508</v>
      </c>
      <c r="B500" t="s">
        <v>270</v>
      </c>
      <c r="C500" t="s">
        <v>670</v>
      </c>
      <c r="D500" t="s">
        <v>671</v>
      </c>
      <c r="E500">
        <f>SUM(Table112[[#This Row],[2024]:[2014]])</f>
        <v>4</v>
      </c>
      <c r="F500" s="12"/>
      <c r="G500" s="12"/>
      <c r="H500" s="12"/>
      <c r="I500" s="12"/>
      <c r="J500" s="12">
        <v>-1</v>
      </c>
      <c r="K500" s="12">
        <v>2</v>
      </c>
      <c r="L500" s="12">
        <v>0</v>
      </c>
      <c r="M500" s="12">
        <v>3</v>
      </c>
      <c r="N500" s="12">
        <v>0</v>
      </c>
      <c r="O500" s="12"/>
      <c r="P500" s="12"/>
    </row>
    <row r="501" spans="1:16" hidden="1" x14ac:dyDescent="0.35">
      <c r="A501" t="s">
        <v>508</v>
      </c>
      <c r="B501" t="s">
        <v>270</v>
      </c>
      <c r="C501" t="s">
        <v>672</v>
      </c>
      <c r="D501" t="s">
        <v>673</v>
      </c>
      <c r="E501">
        <f>SUM(Table112[[#This Row],[2024]:[2014]])</f>
        <v>0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>
        <v>0</v>
      </c>
    </row>
    <row r="502" spans="1:16" hidden="1" x14ac:dyDescent="0.35">
      <c r="A502" t="s">
        <v>508</v>
      </c>
      <c r="B502" t="s">
        <v>270</v>
      </c>
      <c r="C502" t="s">
        <v>674</v>
      </c>
      <c r="D502" t="s">
        <v>675</v>
      </c>
      <c r="E502">
        <f>SUM(Table112[[#This Row],[2024]:[2014]])</f>
        <v>-1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>
        <v>-1</v>
      </c>
    </row>
    <row r="503" spans="1:16" hidden="1" x14ac:dyDescent="0.35">
      <c r="A503" t="s">
        <v>508</v>
      </c>
      <c r="B503" t="s">
        <v>270</v>
      </c>
      <c r="C503" t="s">
        <v>676</v>
      </c>
      <c r="D503" t="s">
        <v>677</v>
      </c>
      <c r="E503">
        <f>SUM(Table112[[#This Row],[2024]:[2014]])</f>
        <v>12</v>
      </c>
      <c r="F503" s="12"/>
      <c r="G503" s="12"/>
      <c r="H503" s="12"/>
      <c r="I503" s="12"/>
      <c r="J503" s="12"/>
      <c r="K503" s="12">
        <v>3</v>
      </c>
      <c r="L503" s="12"/>
      <c r="M503" s="12">
        <v>-2</v>
      </c>
      <c r="N503" s="12">
        <v>3</v>
      </c>
      <c r="O503" s="12">
        <v>5</v>
      </c>
      <c r="P503" s="12">
        <v>3</v>
      </c>
    </row>
    <row r="504" spans="1:16" hidden="1" x14ac:dyDescent="0.35">
      <c r="A504" t="s">
        <v>508</v>
      </c>
      <c r="B504" t="s">
        <v>270</v>
      </c>
      <c r="C504" t="s">
        <v>678</v>
      </c>
      <c r="D504" t="s">
        <v>679</v>
      </c>
      <c r="E504">
        <f>SUM(Table112[[#This Row],[2024]:[2014]])</f>
        <v>1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>
        <v>1</v>
      </c>
    </row>
    <row r="505" spans="1:16" hidden="1" x14ac:dyDescent="0.35">
      <c r="A505" t="s">
        <v>508</v>
      </c>
      <c r="B505" t="s">
        <v>270</v>
      </c>
      <c r="C505" t="s">
        <v>492</v>
      </c>
      <c r="D505" t="s">
        <v>493</v>
      </c>
      <c r="E505">
        <f>SUM(Table112[[#This Row],[2024]:[2014]])</f>
        <v>2</v>
      </c>
      <c r="F505" s="12"/>
      <c r="G505" s="12"/>
      <c r="H505" s="12"/>
      <c r="I505" s="12"/>
      <c r="J505" s="12"/>
      <c r="K505" s="12"/>
      <c r="L505" s="12">
        <v>-2</v>
      </c>
      <c r="M505" s="12">
        <v>2</v>
      </c>
      <c r="N505" s="12">
        <v>2</v>
      </c>
      <c r="O505" s="12"/>
      <c r="P505" s="12">
        <v>0</v>
      </c>
    </row>
    <row r="506" spans="1:16" hidden="1" x14ac:dyDescent="0.35">
      <c r="A506" t="s">
        <v>508</v>
      </c>
      <c r="B506" t="s">
        <v>270</v>
      </c>
      <c r="C506" t="s">
        <v>680</v>
      </c>
      <c r="D506" t="s">
        <v>681</v>
      </c>
      <c r="E506">
        <f>SUM(Table112[[#This Row],[2024]:[2014]])</f>
        <v>-1</v>
      </c>
      <c r="F506" s="12"/>
      <c r="G506" s="12"/>
      <c r="H506" s="12"/>
      <c r="I506" s="12"/>
      <c r="J506" s="12"/>
      <c r="K506" s="12"/>
      <c r="L506" s="12"/>
      <c r="M506" s="12"/>
      <c r="N506" s="12">
        <v>-1</v>
      </c>
      <c r="O506" s="12"/>
      <c r="P506" s="12"/>
    </row>
    <row r="507" spans="1:16" hidden="1" x14ac:dyDescent="0.35">
      <c r="A507" t="s">
        <v>508</v>
      </c>
      <c r="B507" t="s">
        <v>270</v>
      </c>
      <c r="C507" t="s">
        <v>682</v>
      </c>
      <c r="D507" t="s">
        <v>683</v>
      </c>
      <c r="E507">
        <f>SUM(Table112[[#This Row],[2024]:[2014]])</f>
        <v>0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>
        <v>0</v>
      </c>
      <c r="P507" s="12"/>
    </row>
    <row r="508" spans="1:16" hidden="1" x14ac:dyDescent="0.35">
      <c r="A508" t="s">
        <v>508</v>
      </c>
      <c r="B508" t="s">
        <v>270</v>
      </c>
      <c r="C508" t="s">
        <v>684</v>
      </c>
      <c r="D508" t="s">
        <v>685</v>
      </c>
      <c r="E508">
        <f>SUM(Table112[[#This Row],[2024]:[2014]])</f>
        <v>2</v>
      </c>
      <c r="F508" s="12"/>
      <c r="G508" s="12"/>
      <c r="H508" s="12"/>
      <c r="I508" s="12"/>
      <c r="J508" s="12"/>
      <c r="K508" s="12"/>
      <c r="L508" s="12"/>
      <c r="M508" s="12"/>
      <c r="N508" s="12">
        <v>-1</v>
      </c>
      <c r="O508" s="12">
        <v>1</v>
      </c>
      <c r="P508" s="12">
        <v>2</v>
      </c>
    </row>
    <row r="509" spans="1:16" hidden="1" x14ac:dyDescent="0.35">
      <c r="A509" t="s">
        <v>508</v>
      </c>
      <c r="B509" t="s">
        <v>270</v>
      </c>
      <c r="C509" t="s">
        <v>686</v>
      </c>
      <c r="D509" t="s">
        <v>687</v>
      </c>
      <c r="E509">
        <f>SUM(Table112[[#This Row],[2024]:[2014]])</f>
        <v>1</v>
      </c>
      <c r="F509" s="12"/>
      <c r="G509" s="12"/>
      <c r="H509" s="12"/>
      <c r="I509" s="12"/>
      <c r="J509" s="12"/>
      <c r="K509" s="12"/>
      <c r="L509" s="12"/>
      <c r="M509" s="12"/>
      <c r="N509" s="12">
        <v>1</v>
      </c>
      <c r="O509" s="12"/>
      <c r="P509" s="12"/>
    </row>
    <row r="510" spans="1:16" hidden="1" x14ac:dyDescent="0.35">
      <c r="A510" t="s">
        <v>508</v>
      </c>
      <c r="B510" t="s">
        <v>270</v>
      </c>
      <c r="C510" t="s">
        <v>280</v>
      </c>
      <c r="D510" t="s">
        <v>281</v>
      </c>
      <c r="E510">
        <f>SUM(Table112[[#This Row],[2024]:[2014]])</f>
        <v>39</v>
      </c>
      <c r="F510" s="12"/>
      <c r="G510" s="12">
        <v>17</v>
      </c>
      <c r="H510" s="12">
        <v>18</v>
      </c>
      <c r="I510" s="12">
        <v>4</v>
      </c>
      <c r="J510" s="12"/>
      <c r="K510" s="12"/>
      <c r="L510" s="12"/>
      <c r="M510" s="12"/>
      <c r="N510" s="12"/>
      <c r="O510" s="12"/>
      <c r="P510" s="12"/>
    </row>
    <row r="511" spans="1:16" hidden="1" x14ac:dyDescent="0.35">
      <c r="A511" t="s">
        <v>508</v>
      </c>
      <c r="B511" t="s">
        <v>270</v>
      </c>
      <c r="C511" t="s">
        <v>282</v>
      </c>
      <c r="D511" t="s">
        <v>283</v>
      </c>
      <c r="E511">
        <f>SUM(Table112[[#This Row],[2024]:[2014]])</f>
        <v>902</v>
      </c>
      <c r="F511" s="12">
        <v>107</v>
      </c>
      <c r="G511" s="12">
        <v>113</v>
      </c>
      <c r="H511" s="12">
        <v>102</v>
      </c>
      <c r="I511" s="12">
        <v>138</v>
      </c>
      <c r="J511" s="12">
        <v>24</v>
      </c>
      <c r="K511" s="12">
        <v>77</v>
      </c>
      <c r="L511" s="12">
        <v>59</v>
      </c>
      <c r="M511" s="12">
        <v>78</v>
      </c>
      <c r="N511" s="12">
        <v>32</v>
      </c>
      <c r="O511" s="12">
        <v>71</v>
      </c>
      <c r="P511" s="12">
        <v>101</v>
      </c>
    </row>
    <row r="512" spans="1:16" hidden="1" x14ac:dyDescent="0.35">
      <c r="A512" t="s">
        <v>508</v>
      </c>
      <c r="B512" t="s">
        <v>270</v>
      </c>
      <c r="C512" t="s">
        <v>284</v>
      </c>
      <c r="D512" t="s">
        <v>285</v>
      </c>
      <c r="E512">
        <f>SUM(Table112[[#This Row],[2024]:[2014]])</f>
        <v>3</v>
      </c>
      <c r="F512" s="12"/>
      <c r="G512" s="12"/>
      <c r="H512" s="12"/>
      <c r="I512" s="12"/>
      <c r="J512" s="12"/>
      <c r="K512" s="12"/>
      <c r="L512" s="12"/>
      <c r="M512" s="12">
        <v>1</v>
      </c>
      <c r="N512" s="12"/>
      <c r="O512" s="12">
        <v>1</v>
      </c>
      <c r="P512" s="12">
        <v>1</v>
      </c>
    </row>
    <row r="513" spans="1:16" hidden="1" x14ac:dyDescent="0.35">
      <c r="A513" t="s">
        <v>508</v>
      </c>
      <c r="B513" t="s">
        <v>270</v>
      </c>
      <c r="C513" t="s">
        <v>288</v>
      </c>
      <c r="D513" t="s">
        <v>289</v>
      </c>
      <c r="E513">
        <f>SUM(Table112[[#This Row],[2024]:[2014]])</f>
        <v>8</v>
      </c>
      <c r="F513" s="12">
        <v>5</v>
      </c>
      <c r="G513" s="12">
        <v>1</v>
      </c>
      <c r="H513" s="12">
        <v>2</v>
      </c>
      <c r="I513" s="12"/>
      <c r="J513" s="12"/>
      <c r="K513" s="12"/>
      <c r="L513" s="12"/>
      <c r="M513" s="12"/>
      <c r="N513" s="12"/>
      <c r="O513" s="12"/>
      <c r="P513" s="12"/>
    </row>
    <row r="514" spans="1:16" hidden="1" x14ac:dyDescent="0.35">
      <c r="A514" t="s">
        <v>508</v>
      </c>
      <c r="B514" t="s">
        <v>270</v>
      </c>
      <c r="C514" t="s">
        <v>290</v>
      </c>
      <c r="D514" t="s">
        <v>291</v>
      </c>
      <c r="E514">
        <f>SUM(Table112[[#This Row],[2024]:[2014]])</f>
        <v>39</v>
      </c>
      <c r="F514" s="12">
        <v>9</v>
      </c>
      <c r="G514" s="12">
        <v>3</v>
      </c>
      <c r="H514" s="12">
        <v>5</v>
      </c>
      <c r="I514" s="12">
        <v>7</v>
      </c>
      <c r="J514" s="12">
        <v>1</v>
      </c>
      <c r="K514" s="12">
        <v>2</v>
      </c>
      <c r="L514" s="12">
        <v>3</v>
      </c>
      <c r="M514" s="12">
        <v>8</v>
      </c>
      <c r="N514" s="12">
        <v>1</v>
      </c>
      <c r="O514" s="12"/>
      <c r="P514" s="12"/>
    </row>
    <row r="515" spans="1:16" hidden="1" x14ac:dyDescent="0.35">
      <c r="A515" t="s">
        <v>508</v>
      </c>
      <c r="B515" t="s">
        <v>270</v>
      </c>
      <c r="C515" t="s">
        <v>292</v>
      </c>
      <c r="D515" t="s">
        <v>293</v>
      </c>
      <c r="E515">
        <f>SUM(Table112[[#This Row],[2024]:[2014]])</f>
        <v>125</v>
      </c>
      <c r="F515" s="12"/>
      <c r="G515" s="12">
        <v>9</v>
      </c>
      <c r="H515" s="12">
        <v>4</v>
      </c>
      <c r="I515" s="12">
        <v>25</v>
      </c>
      <c r="J515" s="12">
        <v>14</v>
      </c>
      <c r="K515" s="12">
        <v>10</v>
      </c>
      <c r="L515" s="12">
        <v>13</v>
      </c>
      <c r="M515" s="12">
        <v>30</v>
      </c>
      <c r="N515" s="12">
        <v>18</v>
      </c>
      <c r="O515" s="12">
        <v>2</v>
      </c>
      <c r="P515" s="12"/>
    </row>
    <row r="516" spans="1:16" hidden="1" x14ac:dyDescent="0.35">
      <c r="A516" t="s">
        <v>508</v>
      </c>
      <c r="B516" t="s">
        <v>270</v>
      </c>
      <c r="C516" t="s">
        <v>688</v>
      </c>
      <c r="D516" t="s">
        <v>689</v>
      </c>
      <c r="E516">
        <f>SUM(Table112[[#This Row],[2024]:[2014]])</f>
        <v>1</v>
      </c>
      <c r="F516" s="12"/>
      <c r="G516" s="12"/>
      <c r="H516" s="12"/>
      <c r="I516" s="12"/>
      <c r="J516" s="12"/>
      <c r="K516" s="12"/>
      <c r="L516" s="12">
        <v>1</v>
      </c>
      <c r="M516" s="12"/>
      <c r="N516" s="12"/>
      <c r="O516" s="12"/>
      <c r="P516" s="12"/>
    </row>
    <row r="517" spans="1:16" hidden="1" x14ac:dyDescent="0.35">
      <c r="A517" t="s">
        <v>508</v>
      </c>
      <c r="B517" t="s">
        <v>270</v>
      </c>
      <c r="C517" t="s">
        <v>294</v>
      </c>
      <c r="D517" t="s">
        <v>295</v>
      </c>
      <c r="E517">
        <f>SUM(Table112[[#This Row],[2024]:[2014]])</f>
        <v>231</v>
      </c>
      <c r="F517" s="12">
        <v>9</v>
      </c>
      <c r="G517" s="12">
        <v>29</v>
      </c>
      <c r="H517" s="12">
        <v>73</v>
      </c>
      <c r="I517" s="12">
        <v>30</v>
      </c>
      <c r="J517" s="12">
        <v>3</v>
      </c>
      <c r="K517" s="12">
        <v>6</v>
      </c>
      <c r="L517" s="12">
        <v>41</v>
      </c>
      <c r="M517" s="12">
        <v>11</v>
      </c>
      <c r="N517" s="12">
        <v>16</v>
      </c>
      <c r="O517" s="12">
        <v>13</v>
      </c>
      <c r="P517" s="12"/>
    </row>
    <row r="518" spans="1:16" hidden="1" x14ac:dyDescent="0.35">
      <c r="A518" t="s">
        <v>508</v>
      </c>
      <c r="B518" t="s">
        <v>270</v>
      </c>
      <c r="C518" t="s">
        <v>296</v>
      </c>
      <c r="D518" t="s">
        <v>297</v>
      </c>
      <c r="E518">
        <f>SUM(Table112[[#This Row],[2024]:[2014]])</f>
        <v>102</v>
      </c>
      <c r="F518" s="12">
        <v>3</v>
      </c>
      <c r="G518" s="12">
        <v>17</v>
      </c>
      <c r="H518" s="12">
        <v>8</v>
      </c>
      <c r="I518" s="12">
        <v>28</v>
      </c>
      <c r="J518" s="12">
        <v>12</v>
      </c>
      <c r="K518" s="12">
        <v>13</v>
      </c>
      <c r="L518" s="12">
        <v>6</v>
      </c>
      <c r="M518" s="12">
        <v>12</v>
      </c>
      <c r="N518" s="12">
        <v>2</v>
      </c>
      <c r="O518" s="12"/>
      <c r="P518" s="12">
        <v>1</v>
      </c>
    </row>
    <row r="519" spans="1:16" hidden="1" x14ac:dyDescent="0.35">
      <c r="A519" t="s">
        <v>508</v>
      </c>
      <c r="B519" t="s">
        <v>270</v>
      </c>
      <c r="C519" t="s">
        <v>690</v>
      </c>
      <c r="D519" t="s">
        <v>691</v>
      </c>
      <c r="E519">
        <f>SUM(Table112[[#This Row],[2024]:[2014]])</f>
        <v>1</v>
      </c>
      <c r="F519" s="12"/>
      <c r="G519" s="12"/>
      <c r="H519" s="12"/>
      <c r="I519" s="12"/>
      <c r="J519" s="12"/>
      <c r="K519" s="12">
        <v>1</v>
      </c>
      <c r="L519" s="12"/>
      <c r="M519" s="12"/>
      <c r="N519" s="12"/>
      <c r="O519" s="12"/>
      <c r="P519" s="12"/>
    </row>
    <row r="520" spans="1:16" hidden="1" x14ac:dyDescent="0.35">
      <c r="A520" t="s">
        <v>508</v>
      </c>
      <c r="B520" t="s">
        <v>270</v>
      </c>
      <c r="C520" t="s">
        <v>692</v>
      </c>
      <c r="D520" t="s">
        <v>693</v>
      </c>
      <c r="E520">
        <f>SUM(Table112[[#This Row],[2024]:[2014]])</f>
        <v>0</v>
      </c>
      <c r="F520" s="12"/>
      <c r="G520" s="12"/>
      <c r="H520" s="12"/>
      <c r="I520" s="12"/>
      <c r="J520" s="12"/>
      <c r="K520" s="12"/>
      <c r="L520" s="12">
        <v>0</v>
      </c>
      <c r="M520" s="12"/>
      <c r="N520" s="12"/>
      <c r="O520" s="12"/>
      <c r="P520" s="12"/>
    </row>
    <row r="521" spans="1:16" hidden="1" x14ac:dyDescent="0.35">
      <c r="A521" t="s">
        <v>508</v>
      </c>
      <c r="B521" t="s">
        <v>270</v>
      </c>
      <c r="C521" t="s">
        <v>694</v>
      </c>
      <c r="D521" t="s">
        <v>695</v>
      </c>
      <c r="E521">
        <f>SUM(Table112[[#This Row],[2024]:[2014]])</f>
        <v>1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>
        <v>1</v>
      </c>
      <c r="P521" s="12"/>
    </row>
    <row r="522" spans="1:16" hidden="1" x14ac:dyDescent="0.35">
      <c r="A522" t="s">
        <v>508</v>
      </c>
      <c r="B522" t="s">
        <v>270</v>
      </c>
      <c r="C522" t="s">
        <v>696</v>
      </c>
      <c r="D522" t="s">
        <v>697</v>
      </c>
      <c r="E522">
        <f>SUM(Table112[[#This Row],[2024]:[2014]])</f>
        <v>1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>
        <v>1</v>
      </c>
      <c r="P522" s="12"/>
    </row>
    <row r="523" spans="1:16" hidden="1" x14ac:dyDescent="0.35">
      <c r="A523" t="s">
        <v>508</v>
      </c>
      <c r="B523" t="s">
        <v>270</v>
      </c>
      <c r="C523" t="s">
        <v>698</v>
      </c>
      <c r="D523" t="s">
        <v>699</v>
      </c>
      <c r="E523">
        <f>SUM(Table112[[#This Row],[2024]:[2014]])</f>
        <v>1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>
        <v>1</v>
      </c>
    </row>
    <row r="524" spans="1:16" hidden="1" x14ac:dyDescent="0.35">
      <c r="A524" t="s">
        <v>508</v>
      </c>
      <c r="B524" t="s">
        <v>270</v>
      </c>
      <c r="C524" t="s">
        <v>700</v>
      </c>
      <c r="D524" t="s">
        <v>701</v>
      </c>
      <c r="E524">
        <f>SUM(Table112[[#This Row],[2024]:[2014]])</f>
        <v>1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>
        <v>1</v>
      </c>
      <c r="P524" s="12"/>
    </row>
    <row r="525" spans="1:16" hidden="1" x14ac:dyDescent="0.35">
      <c r="A525" t="s">
        <v>508</v>
      </c>
      <c r="B525" t="s">
        <v>270</v>
      </c>
      <c r="C525" t="s">
        <v>387</v>
      </c>
      <c r="D525" t="s">
        <v>388</v>
      </c>
      <c r="E525">
        <f>SUM(Table112[[#This Row],[2024]:[2014]])</f>
        <v>772</v>
      </c>
      <c r="F525" s="12"/>
      <c r="G525" s="12"/>
      <c r="H525" s="12"/>
      <c r="I525" s="12"/>
      <c r="J525" s="12">
        <v>160</v>
      </c>
      <c r="K525" s="12">
        <v>102</v>
      </c>
      <c r="L525" s="12">
        <v>114</v>
      </c>
      <c r="M525" s="12">
        <v>144</v>
      </c>
      <c r="N525" s="12">
        <v>79</v>
      </c>
      <c r="O525" s="12">
        <v>122</v>
      </c>
      <c r="P525" s="12">
        <v>51</v>
      </c>
    </row>
    <row r="526" spans="1:16" hidden="1" x14ac:dyDescent="0.35">
      <c r="A526" t="s">
        <v>508</v>
      </c>
      <c r="B526" t="s">
        <v>270</v>
      </c>
      <c r="C526" t="s">
        <v>702</v>
      </c>
      <c r="D526" t="s">
        <v>703</v>
      </c>
      <c r="E526">
        <f>SUM(Table112[[#This Row],[2024]:[2014]])</f>
        <v>4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>
        <v>1</v>
      </c>
      <c r="P526" s="12">
        <v>3</v>
      </c>
    </row>
    <row r="527" spans="1:16" hidden="1" x14ac:dyDescent="0.35">
      <c r="A527" t="s">
        <v>508</v>
      </c>
      <c r="B527" t="s">
        <v>270</v>
      </c>
      <c r="C527" t="s">
        <v>704</v>
      </c>
      <c r="D527" t="s">
        <v>705</v>
      </c>
      <c r="E527">
        <f>SUM(Table112[[#This Row],[2024]:[2014]])</f>
        <v>0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>
        <v>2</v>
      </c>
      <c r="P527" s="12">
        <v>-2</v>
      </c>
    </row>
    <row r="528" spans="1:16" hidden="1" x14ac:dyDescent="0.35">
      <c r="A528" t="s">
        <v>508</v>
      </c>
      <c r="B528" t="s">
        <v>270</v>
      </c>
      <c r="C528" t="s">
        <v>706</v>
      </c>
      <c r="D528" t="s">
        <v>707</v>
      </c>
      <c r="E528">
        <f>SUM(Table112[[#This Row],[2024]:[2014]])</f>
        <v>6</v>
      </c>
      <c r="F528" s="12"/>
      <c r="G528" s="12"/>
      <c r="H528" s="12"/>
      <c r="I528" s="12"/>
      <c r="J528" s="12"/>
      <c r="K528" s="12"/>
      <c r="L528" s="12"/>
      <c r="M528" s="12"/>
      <c r="N528" s="12">
        <v>6</v>
      </c>
      <c r="O528" s="12"/>
      <c r="P528" s="12"/>
    </row>
    <row r="529" spans="1:16" hidden="1" x14ac:dyDescent="0.35">
      <c r="A529" t="s">
        <v>508</v>
      </c>
      <c r="B529" t="s">
        <v>270</v>
      </c>
      <c r="C529" t="s">
        <v>502</v>
      </c>
      <c r="D529" t="s">
        <v>503</v>
      </c>
      <c r="E529">
        <f>SUM(Table112[[#This Row],[2024]:[2014]])</f>
        <v>4</v>
      </c>
      <c r="F529" s="12"/>
      <c r="G529" s="12"/>
      <c r="H529" s="12"/>
      <c r="I529" s="12"/>
      <c r="J529" s="12"/>
      <c r="K529" s="12"/>
      <c r="L529" s="12"/>
      <c r="M529" s="12">
        <v>-2</v>
      </c>
      <c r="N529" s="12">
        <v>6</v>
      </c>
      <c r="O529" s="12"/>
      <c r="P529" s="12"/>
    </row>
    <row r="530" spans="1:16" hidden="1" x14ac:dyDescent="0.35">
      <c r="A530" t="s">
        <v>508</v>
      </c>
      <c r="B530" t="s">
        <v>270</v>
      </c>
      <c r="C530" t="s">
        <v>389</v>
      </c>
      <c r="D530" t="s">
        <v>390</v>
      </c>
      <c r="E530">
        <f>SUM(Table112[[#This Row],[2024]:[2014]])</f>
        <v>24</v>
      </c>
      <c r="F530" s="12"/>
      <c r="G530" s="12"/>
      <c r="H530" s="12"/>
      <c r="I530" s="12"/>
      <c r="J530" s="12"/>
      <c r="K530" s="12"/>
      <c r="L530" s="12">
        <v>10</v>
      </c>
      <c r="M530" s="12">
        <v>11</v>
      </c>
      <c r="N530" s="12">
        <v>3</v>
      </c>
      <c r="O530" s="12"/>
      <c r="P530" s="12"/>
    </row>
    <row r="531" spans="1:16" hidden="1" x14ac:dyDescent="0.35">
      <c r="A531" t="s">
        <v>508</v>
      </c>
      <c r="B531" t="s">
        <v>270</v>
      </c>
      <c r="C531" t="s">
        <v>300</v>
      </c>
      <c r="D531" t="s">
        <v>301</v>
      </c>
      <c r="E531">
        <f>SUM(Table112[[#This Row],[2024]:[2014]])</f>
        <v>2</v>
      </c>
      <c r="F531" s="12">
        <v>1</v>
      </c>
      <c r="G531" s="12"/>
      <c r="H531" s="12"/>
      <c r="I531" s="12">
        <v>1</v>
      </c>
      <c r="J531" s="12"/>
      <c r="K531" s="12"/>
      <c r="L531" s="12"/>
      <c r="M531" s="12"/>
      <c r="N531" s="12"/>
      <c r="O531" s="12"/>
      <c r="P531" s="12"/>
    </row>
    <row r="532" spans="1:16" hidden="1" x14ac:dyDescent="0.35">
      <c r="A532" t="s">
        <v>508</v>
      </c>
      <c r="B532" t="s">
        <v>270</v>
      </c>
      <c r="C532" t="s">
        <v>708</v>
      </c>
      <c r="D532" t="s">
        <v>709</v>
      </c>
      <c r="E532">
        <f>SUM(Table112[[#This Row],[2024]:[2014]])</f>
        <v>0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>
        <v>-1</v>
      </c>
      <c r="P532" s="12">
        <v>1</v>
      </c>
    </row>
    <row r="533" spans="1:16" hidden="1" x14ac:dyDescent="0.35">
      <c r="A533" t="s">
        <v>508</v>
      </c>
      <c r="B533" t="s">
        <v>270</v>
      </c>
      <c r="C533" t="s">
        <v>710</v>
      </c>
      <c r="D533" t="s">
        <v>711</v>
      </c>
      <c r="E533">
        <f>SUM(Table112[[#This Row],[2024]:[2014]])</f>
        <v>1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>
        <v>1</v>
      </c>
    </row>
    <row r="534" spans="1:16" hidden="1" x14ac:dyDescent="0.35">
      <c r="A534" t="s">
        <v>508</v>
      </c>
      <c r="B534" t="s">
        <v>270</v>
      </c>
      <c r="C534" t="s">
        <v>712</v>
      </c>
      <c r="D534" t="s">
        <v>713</v>
      </c>
      <c r="E534">
        <f>SUM(Table112[[#This Row],[2024]:[2014]])</f>
        <v>33</v>
      </c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>
        <v>33</v>
      </c>
    </row>
    <row r="535" spans="1:16" hidden="1" x14ac:dyDescent="0.35">
      <c r="A535" t="s">
        <v>508</v>
      </c>
      <c r="B535" t="s">
        <v>270</v>
      </c>
      <c r="C535" t="s">
        <v>714</v>
      </c>
      <c r="D535" t="s">
        <v>715</v>
      </c>
      <c r="E535">
        <f>SUM(Table112[[#This Row],[2024]:[2014]])</f>
        <v>1</v>
      </c>
      <c r="F535" s="12"/>
      <c r="G535" s="12"/>
      <c r="H535" s="12"/>
      <c r="I535" s="12"/>
      <c r="J535" s="12"/>
      <c r="K535" s="12"/>
      <c r="L535" s="12">
        <v>1</v>
      </c>
      <c r="M535" s="12"/>
      <c r="N535" s="12"/>
      <c r="O535" s="12"/>
      <c r="P535" s="12"/>
    </row>
    <row r="536" spans="1:16" hidden="1" x14ac:dyDescent="0.35">
      <c r="A536" t="s">
        <v>508</v>
      </c>
      <c r="B536" t="s">
        <v>270</v>
      </c>
      <c r="C536" t="s">
        <v>716</v>
      </c>
      <c r="D536" t="s">
        <v>717</v>
      </c>
      <c r="E536">
        <f>SUM(Table112[[#This Row],[2024]:[2014]])</f>
        <v>3</v>
      </c>
      <c r="F536" s="12"/>
      <c r="G536" s="12"/>
      <c r="H536" s="12"/>
      <c r="I536" s="12"/>
      <c r="J536" s="12"/>
      <c r="K536" s="12"/>
      <c r="L536" s="12"/>
      <c r="M536" s="12">
        <v>-1</v>
      </c>
      <c r="N536" s="12">
        <v>4</v>
      </c>
      <c r="O536" s="12"/>
      <c r="P536" s="12"/>
    </row>
    <row r="537" spans="1:16" hidden="1" x14ac:dyDescent="0.35">
      <c r="A537" t="s">
        <v>508</v>
      </c>
      <c r="B537" t="s">
        <v>270</v>
      </c>
      <c r="C537" t="s">
        <v>504</v>
      </c>
      <c r="D537" t="s">
        <v>505</v>
      </c>
      <c r="E537">
        <f>SUM(Table112[[#This Row],[2024]:[2014]])</f>
        <v>14</v>
      </c>
      <c r="F537" s="12"/>
      <c r="G537" s="12"/>
      <c r="H537" s="12"/>
      <c r="I537" s="12"/>
      <c r="J537" s="12"/>
      <c r="K537" s="12"/>
      <c r="L537" s="12"/>
      <c r="M537" s="12"/>
      <c r="N537" s="12">
        <v>-3</v>
      </c>
      <c r="O537" s="12">
        <v>4</v>
      </c>
      <c r="P537" s="12">
        <v>13</v>
      </c>
    </row>
    <row r="538" spans="1:16" hidden="1" x14ac:dyDescent="0.35">
      <c r="A538" t="s">
        <v>508</v>
      </c>
      <c r="B538" t="s">
        <v>270</v>
      </c>
      <c r="C538" t="s">
        <v>718</v>
      </c>
      <c r="D538" t="s">
        <v>719</v>
      </c>
      <c r="E538">
        <f>SUM(Table112[[#This Row],[2024]:[2014]])</f>
        <v>3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>
        <v>3</v>
      </c>
      <c r="P538" s="12"/>
    </row>
    <row r="539" spans="1:16" hidden="1" x14ac:dyDescent="0.35">
      <c r="A539" t="s">
        <v>508</v>
      </c>
      <c r="B539" t="s">
        <v>270</v>
      </c>
      <c r="C539" t="s">
        <v>506</v>
      </c>
      <c r="D539" t="s">
        <v>507</v>
      </c>
      <c r="E539">
        <f>SUM(Table112[[#This Row],[2024]:[2014]])</f>
        <v>34</v>
      </c>
      <c r="F539" s="12"/>
      <c r="G539" s="12"/>
      <c r="H539" s="12"/>
      <c r="I539" s="12"/>
      <c r="J539" s="12"/>
      <c r="K539" s="12"/>
      <c r="L539" s="12"/>
      <c r="M539" s="12"/>
      <c r="N539" s="12">
        <v>14</v>
      </c>
      <c r="O539" s="12">
        <v>20</v>
      </c>
      <c r="P539" s="12"/>
    </row>
    <row r="540" spans="1:16" hidden="1" x14ac:dyDescent="0.35">
      <c r="A540" t="s">
        <v>508</v>
      </c>
      <c r="B540" t="s">
        <v>270</v>
      </c>
      <c r="C540" t="s">
        <v>302</v>
      </c>
      <c r="D540" t="s">
        <v>303</v>
      </c>
      <c r="E540">
        <f>SUM(Table112[[#This Row],[2024]:[2014]])</f>
        <v>5</v>
      </c>
      <c r="F540" s="12"/>
      <c r="G540" s="12"/>
      <c r="H540" s="12"/>
      <c r="I540" s="12"/>
      <c r="J540" s="12"/>
      <c r="K540" s="12"/>
      <c r="L540" s="12"/>
      <c r="M540" s="12">
        <v>-1</v>
      </c>
      <c r="N540" s="12">
        <v>1</v>
      </c>
      <c r="O540" s="12">
        <v>2</v>
      </c>
      <c r="P540" s="12">
        <v>3</v>
      </c>
    </row>
    <row r="541" spans="1:16" hidden="1" x14ac:dyDescent="0.35">
      <c r="A541" t="s">
        <v>508</v>
      </c>
      <c r="B541" t="s">
        <v>270</v>
      </c>
      <c r="C541" t="s">
        <v>304</v>
      </c>
      <c r="D541" t="s">
        <v>305</v>
      </c>
      <c r="E541">
        <f>SUM(Table112[[#This Row],[2024]:[2014]])</f>
        <v>1</v>
      </c>
      <c r="F541" s="12"/>
      <c r="G541" s="12">
        <v>1</v>
      </c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1:16" hidden="1" x14ac:dyDescent="0.35">
      <c r="A542" t="s">
        <v>508</v>
      </c>
      <c r="B542" t="s">
        <v>270</v>
      </c>
      <c r="C542" t="s">
        <v>395</v>
      </c>
      <c r="D542" t="s">
        <v>396</v>
      </c>
      <c r="E542">
        <f>SUM(Table112[[#This Row],[2024]:[2014]])</f>
        <v>1</v>
      </c>
      <c r="F542" s="12"/>
      <c r="G542" s="12">
        <v>1</v>
      </c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1:16" hidden="1" x14ac:dyDescent="0.35">
      <c r="A543" t="s">
        <v>508</v>
      </c>
      <c r="B543" t="s">
        <v>270</v>
      </c>
      <c r="C543" t="s">
        <v>720</v>
      </c>
      <c r="D543" t="s">
        <v>721</v>
      </c>
      <c r="E543">
        <f>SUM(Table112[[#This Row],[2024]:[2014]])</f>
        <v>3</v>
      </c>
      <c r="F543" s="12">
        <v>1</v>
      </c>
      <c r="G543" s="12">
        <v>2</v>
      </c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1:16" hidden="1" x14ac:dyDescent="0.35">
      <c r="A544" t="s">
        <v>508</v>
      </c>
      <c r="B544" t="s">
        <v>270</v>
      </c>
      <c r="C544" t="s">
        <v>397</v>
      </c>
      <c r="D544" t="s">
        <v>398</v>
      </c>
      <c r="E544">
        <f>SUM(Table112[[#This Row],[2024]:[2014]])</f>
        <v>53</v>
      </c>
      <c r="F544" s="12"/>
      <c r="G544" s="12"/>
      <c r="H544" s="12">
        <v>3</v>
      </c>
      <c r="I544" s="12"/>
      <c r="J544" s="12">
        <v>2</v>
      </c>
      <c r="K544" s="12">
        <v>8</v>
      </c>
      <c r="L544" s="12">
        <v>5</v>
      </c>
      <c r="M544" s="12">
        <v>8</v>
      </c>
      <c r="N544" s="12">
        <v>7</v>
      </c>
      <c r="O544" s="12">
        <v>12</v>
      </c>
      <c r="P544" s="12">
        <v>8</v>
      </c>
    </row>
    <row r="545" spans="1:16" hidden="1" x14ac:dyDescent="0.35">
      <c r="A545" t="s">
        <v>508</v>
      </c>
      <c r="B545" t="s">
        <v>270</v>
      </c>
      <c r="C545" t="s">
        <v>722</v>
      </c>
      <c r="D545" t="s">
        <v>723</v>
      </c>
      <c r="E545">
        <f>SUM(Table112[[#This Row],[2024]:[2014]])</f>
        <v>1</v>
      </c>
      <c r="F545" s="12"/>
      <c r="G545" s="12"/>
      <c r="H545" s="12"/>
      <c r="I545" s="12"/>
      <c r="J545" s="12"/>
      <c r="K545" s="12"/>
      <c r="L545" s="12"/>
      <c r="M545" s="12"/>
      <c r="N545" s="12">
        <v>0</v>
      </c>
      <c r="O545" s="12"/>
      <c r="P545" s="12">
        <v>1</v>
      </c>
    </row>
    <row r="546" spans="1:16" hidden="1" x14ac:dyDescent="0.35">
      <c r="A546" t="s">
        <v>508</v>
      </c>
      <c r="B546" t="s">
        <v>270</v>
      </c>
      <c r="C546" t="s">
        <v>724</v>
      </c>
      <c r="D546" t="s">
        <v>725</v>
      </c>
      <c r="E546">
        <f>SUM(Table112[[#This Row],[2024]:[2014]])</f>
        <v>2</v>
      </c>
      <c r="F546" s="12"/>
      <c r="G546" s="12"/>
      <c r="H546" s="12"/>
      <c r="I546" s="12"/>
      <c r="J546" s="12"/>
      <c r="K546" s="12"/>
      <c r="L546" s="12">
        <v>0</v>
      </c>
      <c r="M546" s="12"/>
      <c r="N546" s="12">
        <v>2</v>
      </c>
      <c r="O546" s="12"/>
      <c r="P546" s="12"/>
    </row>
    <row r="547" spans="1:16" hidden="1" x14ac:dyDescent="0.35">
      <c r="A547" t="s">
        <v>508</v>
      </c>
      <c r="B547" t="s">
        <v>270</v>
      </c>
      <c r="C547" t="s">
        <v>726</v>
      </c>
      <c r="D547" t="s">
        <v>727</v>
      </c>
      <c r="E547">
        <f>SUM(Table112[[#This Row],[2024]:[2014]])</f>
        <v>1</v>
      </c>
      <c r="F547" s="12"/>
      <c r="G547" s="12"/>
      <c r="H547" s="12"/>
      <c r="I547" s="12"/>
      <c r="J547" s="12"/>
      <c r="K547" s="12"/>
      <c r="L547" s="12"/>
      <c r="M547" s="12"/>
      <c r="N547" s="12">
        <v>1</v>
      </c>
      <c r="O547" s="12"/>
      <c r="P547" s="12"/>
    </row>
    <row r="548" spans="1:16" hidden="1" x14ac:dyDescent="0.35">
      <c r="A548" t="s">
        <v>508</v>
      </c>
      <c r="B548" t="s">
        <v>270</v>
      </c>
      <c r="C548" t="s">
        <v>312</v>
      </c>
      <c r="D548" t="s">
        <v>313</v>
      </c>
      <c r="E548">
        <f>SUM(Table112[[#This Row],[2024]:[2014]])</f>
        <v>1</v>
      </c>
      <c r="F548" s="12"/>
      <c r="G548" s="12"/>
      <c r="H548" s="12"/>
      <c r="I548" s="12"/>
      <c r="J548" s="12"/>
      <c r="K548" s="12"/>
      <c r="L548" s="12"/>
      <c r="M548" s="12"/>
      <c r="N548" s="12"/>
      <c r="O548" s="12">
        <v>1</v>
      </c>
      <c r="P548" s="12"/>
    </row>
    <row r="549" spans="1:16" hidden="1" x14ac:dyDescent="0.35">
      <c r="A549" t="s">
        <v>508</v>
      </c>
      <c r="B549" t="s">
        <v>270</v>
      </c>
      <c r="C549" t="s">
        <v>316</v>
      </c>
      <c r="D549" t="s">
        <v>317</v>
      </c>
      <c r="E549">
        <f>SUM(Table112[[#This Row],[2024]:[2014]])</f>
        <v>3</v>
      </c>
      <c r="F549" s="12"/>
      <c r="G549" s="12">
        <v>3</v>
      </c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1:16" hidden="1" x14ac:dyDescent="0.35">
      <c r="A550" t="s">
        <v>508</v>
      </c>
      <c r="B550" t="s">
        <v>270</v>
      </c>
      <c r="C550" t="s">
        <v>318</v>
      </c>
      <c r="D550" t="s">
        <v>319</v>
      </c>
      <c r="E550">
        <f>SUM(Table112[[#This Row],[2024]:[2014]])</f>
        <v>1</v>
      </c>
      <c r="F550" s="12"/>
      <c r="G550" s="12"/>
      <c r="H550" s="12">
        <v>1</v>
      </c>
      <c r="I550" s="12"/>
      <c r="J550" s="12"/>
      <c r="K550" s="12"/>
      <c r="L550" s="12"/>
      <c r="M550" s="12"/>
      <c r="N550" s="12"/>
      <c r="O550" s="12">
        <v>0</v>
      </c>
      <c r="P550" s="12"/>
    </row>
    <row r="551" spans="1:16" hidden="1" x14ac:dyDescent="0.35">
      <c r="A551" t="s">
        <v>508</v>
      </c>
      <c r="B551" t="s">
        <v>270</v>
      </c>
      <c r="C551" t="s">
        <v>320</v>
      </c>
      <c r="D551" t="s">
        <v>321</v>
      </c>
      <c r="E551">
        <f>SUM(Table112[[#This Row],[2024]:[2014]])</f>
        <v>31</v>
      </c>
      <c r="F551" s="12">
        <v>1</v>
      </c>
      <c r="G551" s="12">
        <v>1</v>
      </c>
      <c r="H551" s="12">
        <v>4</v>
      </c>
      <c r="I551" s="12"/>
      <c r="J551" s="12">
        <v>4</v>
      </c>
      <c r="K551" s="12"/>
      <c r="L551" s="12">
        <v>9</v>
      </c>
      <c r="M551" s="12">
        <v>12</v>
      </c>
      <c r="N551" s="12"/>
      <c r="O551" s="12"/>
      <c r="P551" s="12"/>
    </row>
    <row r="552" spans="1:16" hidden="1" x14ac:dyDescent="0.35">
      <c r="A552" t="s">
        <v>508</v>
      </c>
      <c r="B552" t="s">
        <v>270</v>
      </c>
      <c r="C552" t="s">
        <v>322</v>
      </c>
      <c r="D552" t="s">
        <v>323</v>
      </c>
      <c r="E552">
        <f>SUM(Table112[[#This Row],[2024]:[2014]])</f>
        <v>8</v>
      </c>
      <c r="F552" s="12"/>
      <c r="G552" s="12"/>
      <c r="H552" s="12"/>
      <c r="I552" s="12">
        <v>6</v>
      </c>
      <c r="J552" s="12">
        <v>2</v>
      </c>
      <c r="K552" s="12"/>
      <c r="L552" s="12"/>
      <c r="M552" s="12"/>
      <c r="N552" s="12"/>
      <c r="O552" s="12"/>
      <c r="P552" s="12"/>
    </row>
    <row r="553" spans="1:16" hidden="1" x14ac:dyDescent="0.35">
      <c r="A553" t="s">
        <v>508</v>
      </c>
      <c r="B553" t="s">
        <v>270</v>
      </c>
      <c r="C553" t="s">
        <v>324</v>
      </c>
      <c r="D553" t="s">
        <v>325</v>
      </c>
      <c r="E553">
        <f>SUM(Table112[[#This Row],[2024]:[2014]])</f>
        <v>313</v>
      </c>
      <c r="F553" s="12">
        <v>36</v>
      </c>
      <c r="G553" s="12">
        <v>25</v>
      </c>
      <c r="H553" s="12">
        <v>26</v>
      </c>
      <c r="I553" s="12">
        <v>20</v>
      </c>
      <c r="J553" s="12">
        <v>41</v>
      </c>
      <c r="K553" s="12">
        <v>34</v>
      </c>
      <c r="L553" s="12">
        <v>22</v>
      </c>
      <c r="M553" s="12">
        <v>38</v>
      </c>
      <c r="N553" s="12">
        <v>21</v>
      </c>
      <c r="O553" s="12">
        <v>18</v>
      </c>
      <c r="P553" s="12">
        <v>32</v>
      </c>
    </row>
    <row r="554" spans="1:16" hidden="1" x14ac:dyDescent="0.35">
      <c r="A554" t="s">
        <v>508</v>
      </c>
      <c r="B554" t="s">
        <v>270</v>
      </c>
      <c r="C554" t="s">
        <v>728</v>
      </c>
      <c r="D554" t="s">
        <v>729</v>
      </c>
      <c r="E554">
        <f>SUM(Table112[[#This Row],[2024]:[2014]])</f>
        <v>28</v>
      </c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>
        <v>28</v>
      </c>
    </row>
    <row r="555" spans="1:16" hidden="1" x14ac:dyDescent="0.35">
      <c r="A555" t="s">
        <v>730</v>
      </c>
      <c r="B555" t="s">
        <v>404</v>
      </c>
      <c r="C555" t="s">
        <v>731</v>
      </c>
      <c r="D555" t="s">
        <v>732</v>
      </c>
      <c r="E555">
        <f>SUM(Table112[[#This Row],[2024]:[2014]])</f>
        <v>37</v>
      </c>
      <c r="F555" s="12"/>
      <c r="G555" s="12">
        <v>1</v>
      </c>
      <c r="H555" s="12"/>
      <c r="I555" s="12"/>
      <c r="J555" s="12"/>
      <c r="K555" s="12">
        <v>0</v>
      </c>
      <c r="L555" s="12">
        <v>-1</v>
      </c>
      <c r="M555" s="12">
        <v>7</v>
      </c>
      <c r="N555" s="12">
        <v>7</v>
      </c>
      <c r="O555" s="12">
        <v>13</v>
      </c>
      <c r="P555" s="12">
        <v>10</v>
      </c>
    </row>
    <row r="556" spans="1:16" hidden="1" x14ac:dyDescent="0.35">
      <c r="A556" t="s">
        <v>730</v>
      </c>
      <c r="B556" t="s">
        <v>108</v>
      </c>
      <c r="C556" t="s">
        <v>511</v>
      </c>
      <c r="D556" t="s">
        <v>512</v>
      </c>
      <c r="E556">
        <f>SUM(Table112[[#This Row],[2024]:[2014]])</f>
        <v>0</v>
      </c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>
        <v>0</v>
      </c>
    </row>
    <row r="557" spans="1:16" hidden="1" x14ac:dyDescent="0.35">
      <c r="A557" t="s">
        <v>730</v>
      </c>
      <c r="B557" t="s">
        <v>108</v>
      </c>
      <c r="C557" t="s">
        <v>513</v>
      </c>
      <c r="D557" t="s">
        <v>514</v>
      </c>
      <c r="E557">
        <f>SUM(Table112[[#This Row],[2024]:[2014]])</f>
        <v>0</v>
      </c>
      <c r="F557" s="12"/>
      <c r="G557" s="12"/>
      <c r="H557" s="12"/>
      <c r="I557" s="12"/>
      <c r="J557" s="12"/>
      <c r="K557" s="12"/>
      <c r="L557" s="12"/>
      <c r="M557" s="12"/>
      <c r="N557" s="12"/>
      <c r="O557" s="12">
        <v>1</v>
      </c>
      <c r="P557" s="12">
        <v>-1</v>
      </c>
    </row>
    <row r="558" spans="1:16" hidden="1" x14ac:dyDescent="0.35">
      <c r="A558" t="s">
        <v>730</v>
      </c>
      <c r="B558" t="s">
        <v>108</v>
      </c>
      <c r="C558" t="s">
        <v>407</v>
      </c>
      <c r="D558" t="s">
        <v>408</v>
      </c>
      <c r="E558">
        <f>SUM(Table112[[#This Row],[2024]:[2014]])</f>
        <v>2</v>
      </c>
      <c r="F558" s="12"/>
      <c r="G558" s="12"/>
      <c r="H558" s="12"/>
      <c r="I558" s="12">
        <v>1</v>
      </c>
      <c r="J558" s="12"/>
      <c r="K558" s="12">
        <v>1</v>
      </c>
      <c r="L558" s="12"/>
      <c r="M558" s="12"/>
      <c r="N558" s="12"/>
      <c r="O558" s="12"/>
      <c r="P558" s="12"/>
    </row>
    <row r="559" spans="1:16" hidden="1" x14ac:dyDescent="0.35">
      <c r="A559" t="s">
        <v>730</v>
      </c>
      <c r="B559" t="s">
        <v>111</v>
      </c>
      <c r="C559" t="s">
        <v>733</v>
      </c>
      <c r="D559" t="s">
        <v>734</v>
      </c>
      <c r="E559">
        <f>SUM(Table112[[#This Row],[2024]:[2014]])</f>
        <v>2</v>
      </c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>
        <v>2</v>
      </c>
    </row>
    <row r="560" spans="1:16" hidden="1" x14ac:dyDescent="0.35">
      <c r="A560" t="s">
        <v>730</v>
      </c>
      <c r="B560" t="s">
        <v>111</v>
      </c>
      <c r="C560" t="s">
        <v>112</v>
      </c>
      <c r="D560" t="s">
        <v>113</v>
      </c>
      <c r="E560">
        <f>SUM(Table112[[#This Row],[2024]:[2014]])</f>
        <v>11</v>
      </c>
      <c r="F560" s="12">
        <v>2</v>
      </c>
      <c r="G560" s="12"/>
      <c r="H560" s="12">
        <v>6</v>
      </c>
      <c r="I560" s="12">
        <v>3</v>
      </c>
      <c r="J560" s="12"/>
      <c r="K560" s="12"/>
      <c r="L560" s="12"/>
      <c r="M560" s="12"/>
      <c r="N560" s="12"/>
      <c r="O560" s="12"/>
      <c r="P560" s="12"/>
    </row>
    <row r="561" spans="1:16" hidden="1" x14ac:dyDescent="0.35">
      <c r="A561" t="s">
        <v>730</v>
      </c>
      <c r="B561" t="s">
        <v>114</v>
      </c>
      <c r="C561" t="s">
        <v>115</v>
      </c>
      <c r="D561" t="s">
        <v>116</v>
      </c>
      <c r="E561">
        <f>SUM(Table112[[#This Row],[2024]:[2014]])</f>
        <v>21</v>
      </c>
      <c r="F561" s="12">
        <v>2</v>
      </c>
      <c r="G561" s="12"/>
      <c r="H561" s="12">
        <v>1</v>
      </c>
      <c r="I561" s="12">
        <v>6</v>
      </c>
      <c r="J561" s="12">
        <v>5</v>
      </c>
      <c r="K561" s="12">
        <v>4</v>
      </c>
      <c r="L561" s="12">
        <v>1</v>
      </c>
      <c r="M561" s="12"/>
      <c r="N561" s="12">
        <v>2</v>
      </c>
      <c r="O561" s="12"/>
      <c r="P561" s="12"/>
    </row>
    <row r="562" spans="1:16" hidden="1" x14ac:dyDescent="0.35">
      <c r="A562" t="s">
        <v>730</v>
      </c>
      <c r="B562" t="s">
        <v>119</v>
      </c>
      <c r="C562" t="s">
        <v>120</v>
      </c>
      <c r="D562" t="s">
        <v>121</v>
      </c>
      <c r="E562">
        <f>SUM(Table112[[#This Row],[2024]:[2014]])</f>
        <v>-5</v>
      </c>
      <c r="F562" s="12"/>
      <c r="G562" s="12"/>
      <c r="H562" s="12"/>
      <c r="I562" s="12"/>
      <c r="J562" s="12"/>
      <c r="K562" s="12"/>
      <c r="L562" s="12"/>
      <c r="M562" s="12"/>
      <c r="N562" s="12">
        <v>1</v>
      </c>
      <c r="O562" s="12"/>
      <c r="P562" s="12">
        <v>-6</v>
      </c>
    </row>
    <row r="563" spans="1:16" hidden="1" x14ac:dyDescent="0.35">
      <c r="A563" t="s">
        <v>730</v>
      </c>
      <c r="B563" t="s">
        <v>119</v>
      </c>
      <c r="C563" t="s">
        <v>735</v>
      </c>
      <c r="D563" t="s">
        <v>736</v>
      </c>
      <c r="E563">
        <f>SUM(Table112[[#This Row],[2024]:[2014]])</f>
        <v>1</v>
      </c>
      <c r="F563" s="12"/>
      <c r="G563" s="12"/>
      <c r="H563" s="12"/>
      <c r="I563" s="12"/>
      <c r="J563" s="12"/>
      <c r="K563" s="12"/>
      <c r="L563" s="12"/>
      <c r="M563" s="12"/>
      <c r="N563" s="12">
        <v>1</v>
      </c>
      <c r="O563" s="12"/>
      <c r="P563" s="12"/>
    </row>
    <row r="564" spans="1:16" hidden="1" x14ac:dyDescent="0.35">
      <c r="A564" t="s">
        <v>730</v>
      </c>
      <c r="B564" t="s">
        <v>119</v>
      </c>
      <c r="C564" t="s">
        <v>737</v>
      </c>
      <c r="D564" t="s">
        <v>738</v>
      </c>
      <c r="E564">
        <f>SUM(Table112[[#This Row],[2024]:[2014]])</f>
        <v>-1</v>
      </c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>
        <v>-1</v>
      </c>
    </row>
    <row r="565" spans="1:16" hidden="1" x14ac:dyDescent="0.35">
      <c r="A565" t="s">
        <v>730</v>
      </c>
      <c r="B565" t="s">
        <v>119</v>
      </c>
      <c r="C565" t="s">
        <v>126</v>
      </c>
      <c r="D565" t="s">
        <v>127</v>
      </c>
      <c r="E565">
        <f>SUM(Table112[[#This Row],[2024]:[2014]])</f>
        <v>7</v>
      </c>
      <c r="F565" s="12">
        <v>1</v>
      </c>
      <c r="G565" s="12">
        <v>3</v>
      </c>
      <c r="H565" s="12"/>
      <c r="I565" s="12">
        <v>3</v>
      </c>
      <c r="J565" s="12"/>
      <c r="K565" s="12"/>
      <c r="L565" s="12"/>
      <c r="M565" s="12"/>
      <c r="N565" s="12"/>
      <c r="O565" s="12"/>
      <c r="P565" s="12"/>
    </row>
    <row r="566" spans="1:16" hidden="1" x14ac:dyDescent="0.35">
      <c r="A566" t="s">
        <v>730</v>
      </c>
      <c r="B566" t="s">
        <v>131</v>
      </c>
      <c r="C566" t="s">
        <v>132</v>
      </c>
      <c r="D566" t="s">
        <v>133</v>
      </c>
      <c r="E566">
        <f>SUM(Table112[[#This Row],[2024]:[2014]])</f>
        <v>1</v>
      </c>
      <c r="F566" s="12"/>
      <c r="G566" s="12"/>
      <c r="H566" s="12"/>
      <c r="I566" s="12"/>
      <c r="J566" s="12"/>
      <c r="K566" s="12"/>
      <c r="L566" s="12"/>
      <c r="M566" s="12"/>
      <c r="N566" s="12">
        <v>1</v>
      </c>
      <c r="O566" s="12"/>
      <c r="P566" s="12"/>
    </row>
    <row r="567" spans="1:16" hidden="1" x14ac:dyDescent="0.35">
      <c r="A567" t="s">
        <v>730</v>
      </c>
      <c r="B567" t="s">
        <v>137</v>
      </c>
      <c r="C567" t="s">
        <v>739</v>
      </c>
      <c r="D567" t="s">
        <v>740</v>
      </c>
      <c r="E567">
        <f>SUM(Table112[[#This Row],[2024]:[2014]])</f>
        <v>4</v>
      </c>
      <c r="F567" s="12"/>
      <c r="G567" s="12"/>
      <c r="H567" s="12"/>
      <c r="I567" s="12"/>
      <c r="J567" s="12"/>
      <c r="K567" s="12"/>
      <c r="L567" s="12"/>
      <c r="M567" s="12"/>
      <c r="N567" s="12"/>
      <c r="O567" s="12">
        <v>2</v>
      </c>
      <c r="P567" s="12">
        <v>2</v>
      </c>
    </row>
    <row r="568" spans="1:16" hidden="1" x14ac:dyDescent="0.35">
      <c r="A568" t="s">
        <v>730</v>
      </c>
      <c r="B568" t="s">
        <v>140</v>
      </c>
      <c r="C568" t="s">
        <v>115</v>
      </c>
      <c r="D568" t="s">
        <v>335</v>
      </c>
      <c r="E568">
        <f>SUM(Table112[[#This Row],[2024]:[2014]])</f>
        <v>39</v>
      </c>
      <c r="F568" s="12"/>
      <c r="G568" s="12"/>
      <c r="H568" s="12"/>
      <c r="I568" s="12">
        <v>4</v>
      </c>
      <c r="J568" s="12"/>
      <c r="K568" s="12">
        <v>4</v>
      </c>
      <c r="L568" s="12">
        <v>29</v>
      </c>
      <c r="M568" s="12"/>
      <c r="N568" s="12">
        <v>1</v>
      </c>
      <c r="O568" s="12"/>
      <c r="P568" s="12">
        <v>1</v>
      </c>
    </row>
    <row r="569" spans="1:16" hidden="1" x14ac:dyDescent="0.35">
      <c r="A569" t="s">
        <v>730</v>
      </c>
      <c r="B569" t="s">
        <v>140</v>
      </c>
      <c r="C569" t="s">
        <v>337</v>
      </c>
      <c r="D569" t="s">
        <v>338</v>
      </c>
      <c r="E569">
        <f>SUM(Table112[[#This Row],[2024]:[2014]])</f>
        <v>3</v>
      </c>
      <c r="F569" s="12"/>
      <c r="G569" s="12">
        <v>2</v>
      </c>
      <c r="H569" s="12">
        <v>1</v>
      </c>
      <c r="I569" s="12"/>
      <c r="J569" s="12"/>
      <c r="K569" s="12"/>
      <c r="L569" s="12"/>
      <c r="M569" s="12"/>
      <c r="N569" s="12"/>
      <c r="O569" s="12"/>
      <c r="P569" s="12"/>
    </row>
    <row r="570" spans="1:16" hidden="1" x14ac:dyDescent="0.35">
      <c r="A570" t="s">
        <v>730</v>
      </c>
      <c r="B570" t="s">
        <v>145</v>
      </c>
      <c r="C570" t="s">
        <v>115</v>
      </c>
      <c r="D570" t="s">
        <v>146</v>
      </c>
      <c r="E570">
        <f>SUM(Table112[[#This Row],[2024]:[2014]])</f>
        <v>2</v>
      </c>
      <c r="F570" s="12">
        <v>2</v>
      </c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1:16" hidden="1" x14ac:dyDescent="0.35">
      <c r="A571" t="s">
        <v>730</v>
      </c>
      <c r="B571" t="s">
        <v>145</v>
      </c>
      <c r="C571" t="s">
        <v>115</v>
      </c>
      <c r="D571" t="s">
        <v>147</v>
      </c>
      <c r="E571">
        <f>SUM(Table112[[#This Row],[2024]:[2014]])</f>
        <v>3</v>
      </c>
      <c r="F571" s="12"/>
      <c r="G571" s="12"/>
      <c r="H571" s="12"/>
      <c r="I571" s="12">
        <v>2</v>
      </c>
      <c r="J571" s="12">
        <v>1</v>
      </c>
      <c r="K571" s="12"/>
      <c r="L571" s="12"/>
      <c r="M571" s="12"/>
      <c r="N571" s="12"/>
      <c r="O571" s="12"/>
      <c r="P571" s="12"/>
    </row>
    <row r="572" spans="1:16" hidden="1" x14ac:dyDescent="0.35">
      <c r="A572" t="s">
        <v>730</v>
      </c>
      <c r="B572" t="s">
        <v>145</v>
      </c>
      <c r="C572" t="s">
        <v>115</v>
      </c>
      <c r="D572" t="s">
        <v>148</v>
      </c>
      <c r="E572">
        <f>SUM(Table112[[#This Row],[2024]:[2014]])</f>
        <v>2</v>
      </c>
      <c r="F572" s="12">
        <v>-1</v>
      </c>
      <c r="G572" s="12"/>
      <c r="H572" s="12"/>
      <c r="I572" s="12"/>
      <c r="J572" s="12"/>
      <c r="K572" s="12"/>
      <c r="L572" s="12"/>
      <c r="M572" s="12"/>
      <c r="N572" s="12">
        <v>3</v>
      </c>
      <c r="O572" s="12"/>
      <c r="P572" s="12"/>
    </row>
    <row r="573" spans="1:16" hidden="1" x14ac:dyDescent="0.35">
      <c r="A573" t="s">
        <v>730</v>
      </c>
      <c r="B573" t="s">
        <v>145</v>
      </c>
      <c r="C573" t="s">
        <v>115</v>
      </c>
      <c r="D573" t="s">
        <v>149</v>
      </c>
      <c r="E573">
        <f>SUM(Table112[[#This Row],[2024]:[2014]])</f>
        <v>5</v>
      </c>
      <c r="F573" s="12"/>
      <c r="G573" s="12"/>
      <c r="H573" s="12"/>
      <c r="I573" s="12"/>
      <c r="J573" s="12">
        <v>1</v>
      </c>
      <c r="K573" s="12">
        <v>2</v>
      </c>
      <c r="L573" s="12">
        <v>2</v>
      </c>
      <c r="M573" s="12"/>
      <c r="N573" s="12"/>
      <c r="O573" s="12"/>
      <c r="P573" s="12"/>
    </row>
    <row r="574" spans="1:16" hidden="1" x14ac:dyDescent="0.35">
      <c r="A574" t="s">
        <v>730</v>
      </c>
      <c r="B574" t="s">
        <v>145</v>
      </c>
      <c r="C574" t="s">
        <v>115</v>
      </c>
      <c r="D574" t="s">
        <v>341</v>
      </c>
      <c r="E574">
        <f>SUM(Table112[[#This Row],[2024]:[2014]])</f>
        <v>5</v>
      </c>
      <c r="F574" s="12"/>
      <c r="G574" s="12"/>
      <c r="H574" s="12"/>
      <c r="I574" s="12">
        <v>2</v>
      </c>
      <c r="J574" s="12">
        <v>3</v>
      </c>
      <c r="K574" s="12"/>
      <c r="L574" s="12"/>
      <c r="M574" s="12"/>
      <c r="N574" s="12"/>
      <c r="O574" s="12"/>
      <c r="P574" s="12"/>
    </row>
    <row r="575" spans="1:16" hidden="1" x14ac:dyDescent="0.35">
      <c r="A575" t="s">
        <v>730</v>
      </c>
      <c r="B575" t="s">
        <v>145</v>
      </c>
      <c r="C575" t="s">
        <v>115</v>
      </c>
      <c r="D575" t="s">
        <v>150</v>
      </c>
      <c r="E575">
        <f>SUM(Table112[[#This Row],[2024]:[2014]])</f>
        <v>1</v>
      </c>
      <c r="F575" s="12"/>
      <c r="G575" s="12"/>
      <c r="H575" s="12">
        <v>1</v>
      </c>
      <c r="I575" s="12"/>
      <c r="J575" s="12"/>
      <c r="K575" s="12"/>
      <c r="L575" s="12"/>
      <c r="M575" s="12"/>
      <c r="N575" s="12"/>
      <c r="O575" s="12"/>
      <c r="P575" s="12"/>
    </row>
    <row r="576" spans="1:16" hidden="1" x14ac:dyDescent="0.35">
      <c r="A576" t="s">
        <v>730</v>
      </c>
      <c r="B576" t="s">
        <v>145</v>
      </c>
      <c r="C576" t="s">
        <v>115</v>
      </c>
      <c r="D576" t="s">
        <v>151</v>
      </c>
      <c r="E576">
        <f>SUM(Table112[[#This Row],[2024]:[2014]])</f>
        <v>4</v>
      </c>
      <c r="F576" s="12"/>
      <c r="G576" s="12"/>
      <c r="H576" s="12">
        <v>4</v>
      </c>
      <c r="I576" s="12"/>
      <c r="J576" s="12"/>
      <c r="K576" s="12"/>
      <c r="L576" s="12"/>
      <c r="M576" s="12"/>
      <c r="N576" s="12"/>
      <c r="O576" s="12"/>
      <c r="P576" s="12"/>
    </row>
    <row r="577" spans="1:16" hidden="1" x14ac:dyDescent="0.35">
      <c r="A577" t="s">
        <v>730</v>
      </c>
      <c r="B577" t="s">
        <v>145</v>
      </c>
      <c r="C577" t="s">
        <v>115</v>
      </c>
      <c r="D577" t="s">
        <v>152</v>
      </c>
      <c r="E577">
        <f>SUM(Table112[[#This Row],[2024]:[2014]])</f>
        <v>55</v>
      </c>
      <c r="F577" s="12">
        <v>2</v>
      </c>
      <c r="G577" s="12">
        <v>23</v>
      </c>
      <c r="H577" s="12">
        <v>6</v>
      </c>
      <c r="I577" s="12">
        <v>1</v>
      </c>
      <c r="J577" s="12">
        <v>1</v>
      </c>
      <c r="K577" s="12">
        <v>20</v>
      </c>
      <c r="L577" s="12">
        <v>2</v>
      </c>
      <c r="M577" s="12"/>
      <c r="N577" s="12"/>
      <c r="O577" s="12"/>
      <c r="P577" s="12"/>
    </row>
    <row r="578" spans="1:16" hidden="1" x14ac:dyDescent="0.35">
      <c r="A578" t="s">
        <v>730</v>
      </c>
      <c r="B578" t="s">
        <v>145</v>
      </c>
      <c r="C578" t="s">
        <v>115</v>
      </c>
      <c r="D578" t="s">
        <v>342</v>
      </c>
      <c r="E578">
        <f>SUM(Table112[[#This Row],[2024]:[2014]])</f>
        <v>3</v>
      </c>
      <c r="F578" s="12"/>
      <c r="G578" s="12"/>
      <c r="H578" s="12"/>
      <c r="I578" s="12">
        <v>1</v>
      </c>
      <c r="J578" s="12">
        <v>2</v>
      </c>
      <c r="K578" s="12"/>
      <c r="L578" s="12"/>
      <c r="M578" s="12"/>
      <c r="N578" s="12"/>
      <c r="O578" s="12"/>
      <c r="P578" s="12"/>
    </row>
    <row r="579" spans="1:16" hidden="1" x14ac:dyDescent="0.35">
      <c r="A579" t="s">
        <v>730</v>
      </c>
      <c r="B579" t="s">
        <v>145</v>
      </c>
      <c r="C579" t="s">
        <v>115</v>
      </c>
      <c r="D579" t="s">
        <v>343</v>
      </c>
      <c r="E579">
        <f>SUM(Table112[[#This Row],[2024]:[2014]])</f>
        <v>2</v>
      </c>
      <c r="F579" s="12"/>
      <c r="G579" s="12"/>
      <c r="H579" s="12"/>
      <c r="I579" s="12">
        <v>2</v>
      </c>
      <c r="J579" s="12"/>
      <c r="K579" s="12"/>
      <c r="L579" s="12"/>
      <c r="M579" s="12"/>
      <c r="N579" s="12"/>
      <c r="O579" s="12"/>
      <c r="P579" s="12"/>
    </row>
    <row r="580" spans="1:16" hidden="1" x14ac:dyDescent="0.35">
      <c r="A580" t="s">
        <v>730</v>
      </c>
      <c r="B580" t="s">
        <v>145</v>
      </c>
      <c r="C580" t="s">
        <v>115</v>
      </c>
      <c r="D580" t="s">
        <v>153</v>
      </c>
      <c r="E580">
        <f>SUM(Table112[[#This Row],[2024]:[2014]])</f>
        <v>4</v>
      </c>
      <c r="F580" s="12">
        <v>4</v>
      </c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1:16" hidden="1" x14ac:dyDescent="0.35">
      <c r="A581" t="s">
        <v>730</v>
      </c>
      <c r="B581" t="s">
        <v>145</v>
      </c>
      <c r="C581" t="s">
        <v>344</v>
      </c>
      <c r="D581" t="s">
        <v>345</v>
      </c>
      <c r="E581">
        <f>SUM(Table112[[#This Row],[2024]:[2014]])</f>
        <v>2</v>
      </c>
      <c r="F581" s="12"/>
      <c r="G581" s="12"/>
      <c r="H581" s="12">
        <v>2</v>
      </c>
      <c r="I581" s="12"/>
      <c r="J581" s="12"/>
      <c r="K581" s="12"/>
      <c r="L581" s="12"/>
      <c r="M581" s="12"/>
      <c r="N581" s="12"/>
      <c r="O581" s="12"/>
      <c r="P581" s="12"/>
    </row>
    <row r="582" spans="1:16" hidden="1" x14ac:dyDescent="0.35">
      <c r="A582" t="s">
        <v>730</v>
      </c>
      <c r="B582" t="s">
        <v>145</v>
      </c>
      <c r="C582" t="s">
        <v>741</v>
      </c>
      <c r="D582" t="s">
        <v>742</v>
      </c>
      <c r="E582">
        <f>SUM(Table112[[#This Row],[2024]:[2014]])</f>
        <v>0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>
        <v>0</v>
      </c>
      <c r="P582" s="12"/>
    </row>
    <row r="583" spans="1:16" hidden="1" x14ac:dyDescent="0.35">
      <c r="A583" t="s">
        <v>730</v>
      </c>
      <c r="B583" t="s">
        <v>145</v>
      </c>
      <c r="C583" t="s">
        <v>743</v>
      </c>
      <c r="D583" t="s">
        <v>744</v>
      </c>
      <c r="E583">
        <f>SUM(Table112[[#This Row],[2024]:[2014]])</f>
        <v>0</v>
      </c>
      <c r="F583" s="12"/>
      <c r="G583" s="12"/>
      <c r="H583" s="12">
        <v>0</v>
      </c>
      <c r="I583" s="12"/>
      <c r="J583" s="12"/>
      <c r="K583" s="12"/>
      <c r="L583" s="12"/>
      <c r="M583" s="12"/>
      <c r="N583" s="12"/>
      <c r="O583" s="12"/>
      <c r="P583" s="12"/>
    </row>
    <row r="584" spans="1:16" hidden="1" x14ac:dyDescent="0.35">
      <c r="A584" t="s">
        <v>730</v>
      </c>
      <c r="B584" t="s">
        <v>145</v>
      </c>
      <c r="C584" t="s">
        <v>745</v>
      </c>
      <c r="D584" t="s">
        <v>746</v>
      </c>
      <c r="E584">
        <f>SUM(Table112[[#This Row],[2024]:[2014]])</f>
        <v>0</v>
      </c>
      <c r="F584" s="12"/>
      <c r="G584" s="12"/>
      <c r="H584" s="12">
        <v>0</v>
      </c>
      <c r="I584" s="12"/>
      <c r="J584" s="12"/>
      <c r="K584" s="12"/>
      <c r="L584" s="12"/>
      <c r="M584" s="12"/>
      <c r="N584" s="12"/>
      <c r="O584" s="12"/>
      <c r="P584" s="12"/>
    </row>
    <row r="585" spans="1:16" hidden="1" x14ac:dyDescent="0.35">
      <c r="A585" t="s">
        <v>730</v>
      </c>
      <c r="B585" t="s">
        <v>145</v>
      </c>
      <c r="C585" t="s">
        <v>747</v>
      </c>
      <c r="D585" t="s">
        <v>748</v>
      </c>
      <c r="E585">
        <f>SUM(Table112[[#This Row],[2024]:[2014]])</f>
        <v>-1</v>
      </c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>
        <v>-1</v>
      </c>
    </row>
    <row r="586" spans="1:16" hidden="1" x14ac:dyDescent="0.35">
      <c r="A586" t="s">
        <v>730</v>
      </c>
      <c r="B586" t="s">
        <v>145</v>
      </c>
      <c r="C586" t="s">
        <v>749</v>
      </c>
      <c r="D586" t="s">
        <v>750</v>
      </c>
      <c r="E586">
        <f>SUM(Table112[[#This Row],[2024]:[2014]])</f>
        <v>-1</v>
      </c>
      <c r="F586" s="12"/>
      <c r="G586" s="12"/>
      <c r="H586" s="12"/>
      <c r="I586" s="12"/>
      <c r="J586" s="12"/>
      <c r="K586" s="12"/>
      <c r="L586" s="12"/>
      <c r="M586" s="12"/>
      <c r="N586" s="12"/>
      <c r="O586" s="12">
        <v>-1</v>
      </c>
      <c r="P586" s="12"/>
    </row>
    <row r="587" spans="1:16" hidden="1" x14ac:dyDescent="0.35">
      <c r="A587" t="s">
        <v>730</v>
      </c>
      <c r="B587" t="s">
        <v>145</v>
      </c>
      <c r="C587" t="s">
        <v>751</v>
      </c>
      <c r="D587" t="s">
        <v>752</v>
      </c>
      <c r="E587">
        <f>SUM(Table112[[#This Row],[2024]:[2014]])</f>
        <v>18</v>
      </c>
      <c r="F587" s="12"/>
      <c r="G587" s="12"/>
      <c r="H587" s="12">
        <v>-1</v>
      </c>
      <c r="I587" s="12">
        <v>1</v>
      </c>
      <c r="J587" s="12">
        <v>4</v>
      </c>
      <c r="K587" s="12">
        <v>6</v>
      </c>
      <c r="L587" s="12">
        <v>3</v>
      </c>
      <c r="M587" s="12">
        <v>4</v>
      </c>
      <c r="N587" s="12">
        <v>1</v>
      </c>
      <c r="O587" s="12"/>
      <c r="P587" s="12"/>
    </row>
    <row r="588" spans="1:16" hidden="1" x14ac:dyDescent="0.35">
      <c r="A588" t="s">
        <v>730</v>
      </c>
      <c r="B588" t="s">
        <v>145</v>
      </c>
      <c r="C588" t="s">
        <v>753</v>
      </c>
      <c r="D588" t="s">
        <v>754</v>
      </c>
      <c r="E588">
        <f>SUM(Table112[[#This Row],[2024]:[2014]])</f>
        <v>7</v>
      </c>
      <c r="F588" s="12">
        <v>-2</v>
      </c>
      <c r="G588" s="12">
        <v>3</v>
      </c>
      <c r="H588" s="12">
        <v>5</v>
      </c>
      <c r="I588" s="12"/>
      <c r="J588" s="12"/>
      <c r="K588" s="12"/>
      <c r="L588" s="12"/>
      <c r="M588" s="12">
        <v>2</v>
      </c>
      <c r="N588" s="12"/>
      <c r="O588" s="12">
        <v>-1</v>
      </c>
      <c r="P588" s="12"/>
    </row>
    <row r="589" spans="1:16" hidden="1" x14ac:dyDescent="0.35">
      <c r="A589" t="s">
        <v>730</v>
      </c>
      <c r="B589" t="s">
        <v>174</v>
      </c>
      <c r="C589" t="s">
        <v>464</v>
      </c>
      <c r="D589" t="s">
        <v>465</v>
      </c>
      <c r="E589">
        <f>SUM(Table112[[#This Row],[2024]:[2014]])</f>
        <v>12</v>
      </c>
      <c r="F589" s="12"/>
      <c r="G589" s="12"/>
      <c r="H589" s="12"/>
      <c r="I589" s="12"/>
      <c r="J589" s="12">
        <v>6</v>
      </c>
      <c r="K589" s="12">
        <v>5</v>
      </c>
      <c r="L589" s="12"/>
      <c r="M589" s="12"/>
      <c r="N589" s="12"/>
      <c r="O589" s="12"/>
      <c r="P589" s="12">
        <v>1</v>
      </c>
    </row>
    <row r="590" spans="1:16" hidden="1" x14ac:dyDescent="0.35">
      <c r="A590" t="s">
        <v>730</v>
      </c>
      <c r="B590" t="s">
        <v>174</v>
      </c>
      <c r="C590" t="s">
        <v>177</v>
      </c>
      <c r="D590" t="s">
        <v>178</v>
      </c>
      <c r="E590">
        <f>SUM(Table112[[#This Row],[2024]:[2014]])</f>
        <v>31</v>
      </c>
      <c r="F590" s="12">
        <v>1</v>
      </c>
      <c r="G590" s="12">
        <v>5</v>
      </c>
      <c r="H590" s="12">
        <v>23</v>
      </c>
      <c r="I590" s="12">
        <v>2</v>
      </c>
      <c r="J590" s="12"/>
      <c r="K590" s="12"/>
      <c r="L590" s="12"/>
      <c r="M590" s="12"/>
      <c r="N590" s="12"/>
      <c r="O590" s="12"/>
      <c r="P590" s="12"/>
    </row>
    <row r="591" spans="1:16" hidden="1" x14ac:dyDescent="0.35">
      <c r="A591" t="s">
        <v>730</v>
      </c>
      <c r="B591" t="s">
        <v>179</v>
      </c>
      <c r="C591" t="s">
        <v>755</v>
      </c>
      <c r="D591" t="s">
        <v>756</v>
      </c>
      <c r="E591">
        <f>SUM(Table112[[#This Row],[2024]:[2014]])</f>
        <v>1</v>
      </c>
      <c r="F591" s="12"/>
      <c r="G591" s="12"/>
      <c r="H591" s="12"/>
      <c r="I591" s="12">
        <v>1</v>
      </c>
      <c r="J591" s="12"/>
      <c r="K591" s="12"/>
      <c r="L591" s="12"/>
      <c r="M591" s="12"/>
      <c r="N591" s="12"/>
      <c r="O591" s="12"/>
      <c r="P591" s="12"/>
    </row>
    <row r="592" spans="1:16" hidden="1" x14ac:dyDescent="0.35">
      <c r="A592" t="s">
        <v>730</v>
      </c>
      <c r="B592" t="s">
        <v>547</v>
      </c>
      <c r="C592" t="s">
        <v>548</v>
      </c>
      <c r="D592" t="s">
        <v>549</v>
      </c>
      <c r="E592">
        <f>SUM(Table112[[#This Row],[2024]:[2014]])</f>
        <v>3</v>
      </c>
      <c r="F592" s="12"/>
      <c r="G592" s="12"/>
      <c r="H592" s="12"/>
      <c r="I592" s="12"/>
      <c r="J592" s="12"/>
      <c r="K592" s="12"/>
      <c r="L592" s="12"/>
      <c r="M592" s="12"/>
      <c r="N592" s="12">
        <v>3</v>
      </c>
      <c r="O592" s="12"/>
      <c r="P592" s="12"/>
    </row>
    <row r="593" spans="1:16" hidden="1" x14ac:dyDescent="0.35">
      <c r="A593" t="s">
        <v>730</v>
      </c>
      <c r="B593" t="s">
        <v>182</v>
      </c>
      <c r="C593" t="s">
        <v>757</v>
      </c>
      <c r="D593" t="s">
        <v>758</v>
      </c>
      <c r="E593">
        <f>SUM(Table112[[#This Row],[2024]:[2014]])</f>
        <v>1</v>
      </c>
      <c r="F593" s="12"/>
      <c r="G593" s="12"/>
      <c r="H593" s="12"/>
      <c r="I593" s="12"/>
      <c r="J593" s="12"/>
      <c r="K593" s="12"/>
      <c r="L593" s="12"/>
      <c r="M593" s="12">
        <v>1</v>
      </c>
      <c r="N593" s="12"/>
      <c r="O593" s="12"/>
      <c r="P593" s="12"/>
    </row>
    <row r="594" spans="1:16" hidden="1" x14ac:dyDescent="0.35">
      <c r="A594" t="s">
        <v>730</v>
      </c>
      <c r="B594" t="s">
        <v>182</v>
      </c>
      <c r="C594" t="s">
        <v>759</v>
      </c>
      <c r="D594" t="s">
        <v>760</v>
      </c>
      <c r="E594">
        <f>SUM(Table112[[#This Row],[2024]:[2014]])</f>
        <v>1</v>
      </c>
      <c r="F594" s="12"/>
      <c r="G594" s="12"/>
      <c r="H594" s="12"/>
      <c r="I594" s="12"/>
      <c r="J594" s="12"/>
      <c r="K594" s="12">
        <v>1</v>
      </c>
      <c r="L594" s="12"/>
      <c r="M594" s="12"/>
      <c r="N594" s="12"/>
      <c r="O594" s="12"/>
      <c r="P594" s="12"/>
    </row>
    <row r="595" spans="1:16" hidden="1" x14ac:dyDescent="0.35">
      <c r="A595" t="s">
        <v>730</v>
      </c>
      <c r="B595" t="s">
        <v>182</v>
      </c>
      <c r="C595" t="s">
        <v>421</v>
      </c>
      <c r="D595" t="s">
        <v>422</v>
      </c>
      <c r="E595">
        <f>SUM(Table112[[#This Row],[2024]:[2014]])</f>
        <v>31</v>
      </c>
      <c r="F595" s="12">
        <v>3</v>
      </c>
      <c r="G595" s="12">
        <v>3</v>
      </c>
      <c r="H595" s="12">
        <v>8</v>
      </c>
      <c r="I595" s="12">
        <v>2</v>
      </c>
      <c r="J595" s="12">
        <v>4</v>
      </c>
      <c r="K595" s="12">
        <v>7</v>
      </c>
      <c r="L595" s="12">
        <v>4</v>
      </c>
      <c r="M595" s="12"/>
      <c r="N595" s="12"/>
      <c r="O595" s="12"/>
      <c r="P595" s="12"/>
    </row>
    <row r="596" spans="1:16" hidden="1" x14ac:dyDescent="0.35">
      <c r="A596" t="s">
        <v>730</v>
      </c>
      <c r="B596" t="s">
        <v>185</v>
      </c>
      <c r="C596" t="s">
        <v>468</v>
      </c>
      <c r="D596" t="s">
        <v>469</v>
      </c>
      <c r="E596">
        <f>SUM(Table112[[#This Row],[2024]:[2014]])</f>
        <v>41</v>
      </c>
      <c r="F596" s="12"/>
      <c r="G596" s="12"/>
      <c r="H596" s="12"/>
      <c r="I596" s="12"/>
      <c r="J596" s="12"/>
      <c r="K596" s="12"/>
      <c r="L596" s="12"/>
      <c r="M596" s="12">
        <v>26</v>
      </c>
      <c r="N596" s="12">
        <v>15</v>
      </c>
      <c r="O596" s="12"/>
      <c r="P596" s="12"/>
    </row>
    <row r="597" spans="1:16" hidden="1" x14ac:dyDescent="0.35">
      <c r="A597" t="s">
        <v>730</v>
      </c>
      <c r="B597" t="s">
        <v>185</v>
      </c>
      <c r="C597" t="s">
        <v>354</v>
      </c>
      <c r="D597" t="s">
        <v>355</v>
      </c>
      <c r="E597">
        <f>SUM(Table112[[#This Row],[2024]:[2014]])</f>
        <v>120</v>
      </c>
      <c r="F597" s="12"/>
      <c r="G597" s="12"/>
      <c r="H597" s="12"/>
      <c r="I597" s="12"/>
      <c r="J597" s="12">
        <v>23</v>
      </c>
      <c r="K597" s="12">
        <v>49</v>
      </c>
      <c r="L597" s="12">
        <v>48</v>
      </c>
      <c r="M597" s="12"/>
      <c r="N597" s="12"/>
      <c r="O597" s="12"/>
      <c r="P597" s="12"/>
    </row>
    <row r="598" spans="1:16" hidden="1" x14ac:dyDescent="0.35">
      <c r="A598" t="s">
        <v>730</v>
      </c>
      <c r="B598" t="s">
        <v>356</v>
      </c>
      <c r="C598" t="s">
        <v>357</v>
      </c>
      <c r="D598" t="s">
        <v>358</v>
      </c>
      <c r="E598">
        <f>SUM(Table112[[#This Row],[2024]:[2014]])</f>
        <v>2</v>
      </c>
      <c r="F598" s="12"/>
      <c r="G598" s="12"/>
      <c r="H598" s="12"/>
      <c r="I598" s="12"/>
      <c r="J598" s="12">
        <v>2</v>
      </c>
      <c r="K598" s="12"/>
      <c r="L598" s="12"/>
      <c r="M598" s="12"/>
      <c r="N598" s="12"/>
      <c r="O598" s="12"/>
      <c r="P598" s="12"/>
    </row>
    <row r="599" spans="1:16" hidden="1" x14ac:dyDescent="0.35">
      <c r="A599" t="s">
        <v>730</v>
      </c>
      <c r="B599" t="s">
        <v>196</v>
      </c>
      <c r="C599" t="s">
        <v>115</v>
      </c>
      <c r="D599" t="s">
        <v>359</v>
      </c>
      <c r="E599">
        <f>SUM(Table112[[#This Row],[2024]:[2014]])</f>
        <v>6</v>
      </c>
      <c r="F599" s="12"/>
      <c r="G599" s="12"/>
      <c r="H599" s="12"/>
      <c r="I599" s="12"/>
      <c r="J599" s="12"/>
      <c r="K599" s="12"/>
      <c r="L599" s="12"/>
      <c r="M599" s="12"/>
      <c r="N599" s="12">
        <v>6</v>
      </c>
      <c r="O599" s="12"/>
      <c r="P599" s="12"/>
    </row>
    <row r="600" spans="1:16" hidden="1" x14ac:dyDescent="0.35">
      <c r="A600" t="s">
        <v>730</v>
      </c>
      <c r="B600" t="s">
        <v>196</v>
      </c>
      <c r="C600" t="s">
        <v>115</v>
      </c>
      <c r="D600" t="s">
        <v>582</v>
      </c>
      <c r="E600">
        <f>SUM(Table112[[#This Row],[2024]:[2014]])</f>
        <v>1</v>
      </c>
      <c r="F600" s="12"/>
      <c r="G600" s="12"/>
      <c r="H600" s="12"/>
      <c r="I600" s="12"/>
      <c r="J600" s="12"/>
      <c r="K600" s="12"/>
      <c r="L600" s="12"/>
      <c r="M600" s="12"/>
      <c r="N600" s="12">
        <v>1</v>
      </c>
      <c r="O600" s="12"/>
      <c r="P600" s="12"/>
    </row>
    <row r="601" spans="1:16" hidden="1" x14ac:dyDescent="0.35">
      <c r="A601" t="s">
        <v>730</v>
      </c>
      <c r="B601" t="s">
        <v>198</v>
      </c>
      <c r="C601" t="s">
        <v>590</v>
      </c>
      <c r="D601" t="s">
        <v>591</v>
      </c>
      <c r="E601">
        <f>SUM(Table112[[#This Row],[2024]:[2014]])</f>
        <v>4</v>
      </c>
      <c r="F601" s="12"/>
      <c r="G601" s="12"/>
      <c r="H601" s="12"/>
      <c r="I601" s="12"/>
      <c r="J601" s="12"/>
      <c r="K601" s="12"/>
      <c r="L601" s="12"/>
      <c r="M601" s="12">
        <v>1</v>
      </c>
      <c r="N601" s="12">
        <v>1</v>
      </c>
      <c r="O601" s="12"/>
      <c r="P601" s="12">
        <v>2</v>
      </c>
    </row>
    <row r="602" spans="1:16" hidden="1" x14ac:dyDescent="0.35">
      <c r="A602" t="s">
        <v>730</v>
      </c>
      <c r="B602" t="s">
        <v>198</v>
      </c>
      <c r="C602" t="s">
        <v>761</v>
      </c>
      <c r="D602" t="s">
        <v>762</v>
      </c>
      <c r="E602">
        <f>SUM(Table112[[#This Row],[2024]:[2014]])</f>
        <v>1</v>
      </c>
      <c r="F602" s="12"/>
      <c r="G602" s="12"/>
      <c r="H602" s="12"/>
      <c r="I602" s="12"/>
      <c r="J602" s="12"/>
      <c r="K602" s="12"/>
      <c r="L602" s="12"/>
      <c r="M602" s="12"/>
      <c r="N602" s="12">
        <v>1</v>
      </c>
      <c r="O602" s="12"/>
      <c r="P602" s="12"/>
    </row>
    <row r="603" spans="1:16" hidden="1" x14ac:dyDescent="0.35">
      <c r="A603" t="s">
        <v>730</v>
      </c>
      <c r="B603" t="s">
        <v>198</v>
      </c>
      <c r="C603" t="s">
        <v>763</v>
      </c>
      <c r="D603" t="s">
        <v>764</v>
      </c>
      <c r="E603">
        <f>SUM(Table112[[#This Row],[2024]:[2014]])</f>
        <v>29</v>
      </c>
      <c r="F603" s="12"/>
      <c r="G603" s="12"/>
      <c r="H603" s="12"/>
      <c r="I603" s="12"/>
      <c r="J603" s="12">
        <v>3</v>
      </c>
      <c r="K603" s="12">
        <v>3</v>
      </c>
      <c r="L603" s="12">
        <v>3</v>
      </c>
      <c r="M603" s="12">
        <v>8</v>
      </c>
      <c r="N603" s="12">
        <v>6</v>
      </c>
      <c r="O603" s="12">
        <v>3</v>
      </c>
      <c r="P603" s="12">
        <v>3</v>
      </c>
    </row>
    <row r="604" spans="1:16" hidden="1" x14ac:dyDescent="0.35">
      <c r="A604" t="s">
        <v>730</v>
      </c>
      <c r="B604" t="s">
        <v>431</v>
      </c>
      <c r="C604" t="s">
        <v>432</v>
      </c>
      <c r="D604" t="s">
        <v>433</v>
      </c>
      <c r="E604">
        <f>SUM(Table112[[#This Row],[2024]:[2014]])</f>
        <v>1</v>
      </c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>
        <v>1</v>
      </c>
    </row>
    <row r="605" spans="1:16" hidden="1" x14ac:dyDescent="0.35">
      <c r="A605" t="s">
        <v>730</v>
      </c>
      <c r="B605" t="s">
        <v>208</v>
      </c>
      <c r="C605" t="s">
        <v>115</v>
      </c>
      <c r="D605" t="s">
        <v>210</v>
      </c>
      <c r="E605">
        <f>SUM(Table112[[#This Row],[2024]:[2014]])</f>
        <v>21</v>
      </c>
      <c r="F605" s="12">
        <v>3</v>
      </c>
      <c r="G605" s="12"/>
      <c r="H605" s="12">
        <v>6</v>
      </c>
      <c r="I605" s="12">
        <v>3</v>
      </c>
      <c r="J605" s="12">
        <v>1</v>
      </c>
      <c r="K605" s="12">
        <v>6</v>
      </c>
      <c r="L605" s="12"/>
      <c r="M605" s="12">
        <v>1</v>
      </c>
      <c r="N605" s="12">
        <v>1</v>
      </c>
      <c r="O605" s="12"/>
      <c r="P605" s="12"/>
    </row>
    <row r="606" spans="1:16" hidden="1" x14ac:dyDescent="0.35">
      <c r="A606" t="s">
        <v>730</v>
      </c>
      <c r="B606" t="s">
        <v>208</v>
      </c>
      <c r="C606" t="s">
        <v>115</v>
      </c>
      <c r="D606" t="s">
        <v>211</v>
      </c>
      <c r="E606">
        <f>SUM(Table112[[#This Row],[2024]:[2014]])</f>
        <v>17</v>
      </c>
      <c r="F606" s="12"/>
      <c r="G606" s="12"/>
      <c r="H606" s="12">
        <v>3</v>
      </c>
      <c r="I606" s="12">
        <v>5</v>
      </c>
      <c r="J606" s="12">
        <v>1</v>
      </c>
      <c r="K606" s="12">
        <v>3</v>
      </c>
      <c r="L606" s="12">
        <v>3</v>
      </c>
      <c r="M606" s="12">
        <v>2</v>
      </c>
      <c r="N606" s="12"/>
      <c r="O606" s="12"/>
      <c r="P606" s="12"/>
    </row>
    <row r="607" spans="1:16" hidden="1" x14ac:dyDescent="0.35">
      <c r="A607" t="s">
        <v>730</v>
      </c>
      <c r="B607" t="s">
        <v>208</v>
      </c>
      <c r="C607" t="s">
        <v>115</v>
      </c>
      <c r="D607" t="s">
        <v>363</v>
      </c>
      <c r="E607">
        <f>SUM(Table112[[#This Row],[2024]:[2014]])</f>
        <v>0</v>
      </c>
      <c r="F607" s="12"/>
      <c r="G607" s="12"/>
      <c r="H607" s="12"/>
      <c r="I607" s="12"/>
      <c r="J607" s="12"/>
      <c r="K607" s="12">
        <v>0</v>
      </c>
      <c r="L607" s="12"/>
      <c r="M607" s="12"/>
      <c r="N607" s="12"/>
      <c r="O607" s="12"/>
      <c r="P607" s="12"/>
    </row>
    <row r="608" spans="1:16" hidden="1" x14ac:dyDescent="0.35">
      <c r="A608" t="s">
        <v>730</v>
      </c>
      <c r="B608" t="s">
        <v>208</v>
      </c>
      <c r="C608" t="s">
        <v>115</v>
      </c>
      <c r="D608" t="s">
        <v>212</v>
      </c>
      <c r="E608">
        <f>SUM(Table112[[#This Row],[2024]:[2014]])</f>
        <v>57</v>
      </c>
      <c r="F608" s="12">
        <v>4</v>
      </c>
      <c r="G608" s="12">
        <v>1</v>
      </c>
      <c r="H608" s="12">
        <v>13</v>
      </c>
      <c r="I608" s="12">
        <v>8</v>
      </c>
      <c r="J608" s="12">
        <v>31</v>
      </c>
      <c r="K608" s="12"/>
      <c r="L608" s="12"/>
      <c r="M608" s="12"/>
      <c r="N608" s="12"/>
      <c r="O608" s="12"/>
      <c r="P608" s="12"/>
    </row>
    <row r="609" spans="1:16" hidden="1" x14ac:dyDescent="0.35">
      <c r="A609" t="s">
        <v>730</v>
      </c>
      <c r="B609" t="s">
        <v>208</v>
      </c>
      <c r="C609" t="s">
        <v>115</v>
      </c>
      <c r="D609" t="s">
        <v>213</v>
      </c>
      <c r="E609">
        <f>SUM(Table112[[#This Row],[2024]:[2014]])</f>
        <v>10</v>
      </c>
      <c r="F609" s="12">
        <v>2</v>
      </c>
      <c r="G609" s="12"/>
      <c r="H609" s="12">
        <v>1</v>
      </c>
      <c r="I609" s="12">
        <v>4</v>
      </c>
      <c r="J609" s="12"/>
      <c r="K609" s="12">
        <v>2</v>
      </c>
      <c r="L609" s="12">
        <v>1</v>
      </c>
      <c r="M609" s="12"/>
      <c r="N609" s="12"/>
      <c r="O609" s="12"/>
      <c r="P609" s="12"/>
    </row>
    <row r="610" spans="1:16" hidden="1" x14ac:dyDescent="0.35">
      <c r="A610" t="s">
        <v>730</v>
      </c>
      <c r="B610" t="s">
        <v>208</v>
      </c>
      <c r="C610" t="s">
        <v>115</v>
      </c>
      <c r="D610" t="s">
        <v>214</v>
      </c>
      <c r="E610">
        <f>SUM(Table112[[#This Row],[2024]:[2014]])</f>
        <v>6</v>
      </c>
      <c r="F610" s="12"/>
      <c r="G610" s="12"/>
      <c r="H610" s="12">
        <v>3</v>
      </c>
      <c r="I610" s="12">
        <v>3</v>
      </c>
      <c r="J610" s="12"/>
      <c r="K610" s="12"/>
      <c r="L610" s="12"/>
      <c r="M610" s="12"/>
      <c r="N610" s="12"/>
      <c r="O610" s="12"/>
      <c r="P610" s="12"/>
    </row>
    <row r="611" spans="1:16" hidden="1" x14ac:dyDescent="0.35">
      <c r="A611" t="s">
        <v>730</v>
      </c>
      <c r="B611" t="s">
        <v>208</v>
      </c>
      <c r="C611" t="s">
        <v>765</v>
      </c>
      <c r="D611" t="s">
        <v>766</v>
      </c>
      <c r="E611">
        <f>SUM(Table112[[#This Row],[2024]:[2014]])</f>
        <v>1</v>
      </c>
      <c r="F611" s="12"/>
      <c r="G611" s="12"/>
      <c r="H611" s="12"/>
      <c r="I611" s="12"/>
      <c r="J611" s="12"/>
      <c r="K611" s="12">
        <v>1</v>
      </c>
      <c r="L611" s="12"/>
      <c r="M611" s="12"/>
      <c r="N611" s="12"/>
      <c r="O611" s="12"/>
      <c r="P611" s="12"/>
    </row>
    <row r="612" spans="1:16" hidden="1" x14ac:dyDescent="0.35">
      <c r="A612" t="s">
        <v>730</v>
      </c>
      <c r="B612" t="s">
        <v>440</v>
      </c>
      <c r="C612" t="s">
        <v>767</v>
      </c>
      <c r="D612" t="s">
        <v>768</v>
      </c>
      <c r="E612">
        <f>SUM(Table112[[#This Row],[2024]:[2014]])</f>
        <v>1</v>
      </c>
      <c r="F612" s="12"/>
      <c r="G612" s="12">
        <v>1</v>
      </c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1:16" hidden="1" x14ac:dyDescent="0.35">
      <c r="A613" t="s">
        <v>730</v>
      </c>
      <c r="B613" t="s">
        <v>217</v>
      </c>
      <c r="C613" t="s">
        <v>769</v>
      </c>
      <c r="D613" t="s">
        <v>770</v>
      </c>
      <c r="E613">
        <f>SUM(Table112[[#This Row],[2024]:[2014]])</f>
        <v>1</v>
      </c>
      <c r="F613" s="12"/>
      <c r="G613" s="12"/>
      <c r="H613" s="12"/>
      <c r="I613" s="12">
        <v>1</v>
      </c>
      <c r="J613" s="12"/>
      <c r="K613" s="12"/>
      <c r="L613" s="12"/>
      <c r="M613" s="12"/>
      <c r="N613" s="12"/>
      <c r="O613" s="12"/>
      <c r="P613" s="12"/>
    </row>
    <row r="614" spans="1:16" hidden="1" x14ac:dyDescent="0.35">
      <c r="A614" t="s">
        <v>730</v>
      </c>
      <c r="B614" t="s">
        <v>217</v>
      </c>
      <c r="C614" t="s">
        <v>218</v>
      </c>
      <c r="D614" t="s">
        <v>219</v>
      </c>
      <c r="E614">
        <f>SUM(Table112[[#This Row],[2024]:[2014]])</f>
        <v>2</v>
      </c>
      <c r="F614" s="12"/>
      <c r="G614" s="12"/>
      <c r="H614" s="12"/>
      <c r="I614" s="12"/>
      <c r="J614" s="12">
        <v>1</v>
      </c>
      <c r="K614" s="12">
        <v>1</v>
      </c>
      <c r="L614" s="12"/>
      <c r="M614" s="12"/>
      <c r="N614" s="12"/>
      <c r="O614" s="12"/>
      <c r="P614" s="12"/>
    </row>
    <row r="615" spans="1:16" hidden="1" x14ac:dyDescent="0.35">
      <c r="A615" t="s">
        <v>730</v>
      </c>
      <c r="B615" t="s">
        <v>217</v>
      </c>
      <c r="C615" t="s">
        <v>771</v>
      </c>
      <c r="D615" t="s">
        <v>772</v>
      </c>
      <c r="E615">
        <f>SUM(Table112[[#This Row],[2024]:[2014]])</f>
        <v>1</v>
      </c>
      <c r="F615" s="12"/>
      <c r="G615" s="12"/>
      <c r="H615" s="12"/>
      <c r="I615" s="12"/>
      <c r="J615" s="12"/>
      <c r="K615" s="12"/>
      <c r="L615" s="12"/>
      <c r="M615" s="12">
        <v>1</v>
      </c>
      <c r="N615" s="12"/>
      <c r="O615" s="12"/>
      <c r="P615" s="12"/>
    </row>
    <row r="616" spans="1:16" hidden="1" x14ac:dyDescent="0.35">
      <c r="A616" t="s">
        <v>730</v>
      </c>
      <c r="B616" t="s">
        <v>606</v>
      </c>
      <c r="C616" t="s">
        <v>773</v>
      </c>
      <c r="D616" t="s">
        <v>774</v>
      </c>
      <c r="E616">
        <f>SUM(Table112[[#This Row],[2024]:[2014]])</f>
        <v>1</v>
      </c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>
        <v>1</v>
      </c>
    </row>
    <row r="617" spans="1:16" hidden="1" x14ac:dyDescent="0.35">
      <c r="A617" t="s">
        <v>730</v>
      </c>
      <c r="B617" t="s">
        <v>365</v>
      </c>
      <c r="C617" t="s">
        <v>775</v>
      </c>
      <c r="D617" t="s">
        <v>776</v>
      </c>
      <c r="E617">
        <f>SUM(Table112[[#This Row],[2024]:[2014]])</f>
        <v>4</v>
      </c>
      <c r="F617" s="12">
        <v>1</v>
      </c>
      <c r="G617" s="12"/>
      <c r="H617" s="12"/>
      <c r="I617" s="12">
        <v>3</v>
      </c>
      <c r="J617" s="12"/>
      <c r="K617" s="12"/>
      <c r="L617" s="12"/>
      <c r="M617" s="12"/>
      <c r="N617" s="12"/>
      <c r="O617" s="12"/>
      <c r="P617" s="12"/>
    </row>
    <row r="618" spans="1:16" hidden="1" x14ac:dyDescent="0.35">
      <c r="A618" t="s">
        <v>730</v>
      </c>
      <c r="B618" t="s">
        <v>225</v>
      </c>
      <c r="C618" t="s">
        <v>228</v>
      </c>
      <c r="D618" t="s">
        <v>229</v>
      </c>
      <c r="E618">
        <f>SUM(Table112[[#This Row],[2024]:[2014]])</f>
        <v>8</v>
      </c>
      <c r="F618" s="12"/>
      <c r="G618" s="12">
        <v>5</v>
      </c>
      <c r="H618" s="12"/>
      <c r="I618" s="12"/>
      <c r="J618" s="12"/>
      <c r="K618" s="12"/>
      <c r="L618" s="12"/>
      <c r="M618" s="12">
        <v>1</v>
      </c>
      <c r="N618" s="12">
        <v>-1</v>
      </c>
      <c r="O618" s="12">
        <v>1</v>
      </c>
      <c r="P618" s="12">
        <v>2</v>
      </c>
    </row>
    <row r="619" spans="1:16" hidden="1" x14ac:dyDescent="0.35">
      <c r="A619" t="s">
        <v>730</v>
      </c>
      <c r="B619" t="s">
        <v>230</v>
      </c>
      <c r="C619" t="s">
        <v>231</v>
      </c>
      <c r="D619" t="s">
        <v>232</v>
      </c>
      <c r="E619">
        <f>SUM(Table112[[#This Row],[2024]:[2014]])</f>
        <v>10</v>
      </c>
      <c r="F619" s="12"/>
      <c r="G619" s="12">
        <v>4</v>
      </c>
      <c r="H619" s="12">
        <v>1</v>
      </c>
      <c r="I619" s="12">
        <v>2</v>
      </c>
      <c r="J619" s="12"/>
      <c r="K619" s="12">
        <v>1</v>
      </c>
      <c r="L619" s="12">
        <v>1</v>
      </c>
      <c r="M619" s="12">
        <v>1</v>
      </c>
      <c r="N619" s="12"/>
      <c r="O619" s="12"/>
      <c r="P619" s="12"/>
    </row>
    <row r="620" spans="1:16" hidden="1" x14ac:dyDescent="0.35">
      <c r="A620" t="s">
        <v>730</v>
      </c>
      <c r="B620" t="s">
        <v>230</v>
      </c>
      <c r="C620" t="s">
        <v>233</v>
      </c>
      <c r="D620" t="s">
        <v>234</v>
      </c>
      <c r="E620">
        <f>SUM(Table112[[#This Row],[2024]:[2014]])</f>
        <v>14</v>
      </c>
      <c r="F620" s="12">
        <v>2</v>
      </c>
      <c r="G620" s="12">
        <v>1</v>
      </c>
      <c r="H620" s="12">
        <v>2</v>
      </c>
      <c r="I620" s="12">
        <v>4</v>
      </c>
      <c r="J620" s="12"/>
      <c r="K620" s="12">
        <v>1</v>
      </c>
      <c r="L620" s="12">
        <v>3</v>
      </c>
      <c r="M620" s="12"/>
      <c r="N620" s="12">
        <v>1</v>
      </c>
      <c r="O620" s="12"/>
      <c r="P620" s="12"/>
    </row>
    <row r="621" spans="1:16" hidden="1" x14ac:dyDescent="0.35">
      <c r="A621" t="s">
        <v>730</v>
      </c>
      <c r="B621" t="s">
        <v>230</v>
      </c>
      <c r="C621" t="s">
        <v>777</v>
      </c>
      <c r="D621" t="s">
        <v>778</v>
      </c>
      <c r="E621">
        <f>SUM(Table112[[#This Row],[2024]:[2014]])</f>
        <v>2</v>
      </c>
      <c r="F621" s="12"/>
      <c r="G621" s="12"/>
      <c r="H621" s="12"/>
      <c r="I621" s="12">
        <v>2</v>
      </c>
      <c r="J621" s="12"/>
      <c r="K621" s="12"/>
      <c r="L621" s="12"/>
      <c r="M621" s="12"/>
      <c r="N621" s="12"/>
      <c r="O621" s="12"/>
      <c r="P621" s="12"/>
    </row>
    <row r="622" spans="1:16" hidden="1" x14ac:dyDescent="0.35">
      <c r="A622" t="s">
        <v>730</v>
      </c>
      <c r="B622" t="s">
        <v>230</v>
      </c>
      <c r="C622" t="s">
        <v>779</v>
      </c>
      <c r="D622" t="s">
        <v>780</v>
      </c>
      <c r="E622">
        <f>SUM(Table112[[#This Row],[2024]:[2014]])</f>
        <v>1</v>
      </c>
      <c r="F622" s="12"/>
      <c r="G622" s="12"/>
      <c r="H622" s="12">
        <v>1</v>
      </c>
      <c r="I622" s="12"/>
      <c r="J622" s="12"/>
      <c r="K622" s="12"/>
      <c r="L622" s="12"/>
      <c r="M622" s="12"/>
      <c r="N622" s="12"/>
      <c r="O622" s="12"/>
      <c r="P622" s="12"/>
    </row>
    <row r="623" spans="1:16" hidden="1" x14ac:dyDescent="0.35">
      <c r="A623" t="s">
        <v>730</v>
      </c>
      <c r="B623" t="s">
        <v>230</v>
      </c>
      <c r="C623" t="s">
        <v>370</v>
      </c>
      <c r="D623" t="s">
        <v>371</v>
      </c>
      <c r="E623">
        <f>SUM(Table112[[#This Row],[2024]:[2014]])</f>
        <v>8</v>
      </c>
      <c r="F623" s="12"/>
      <c r="G623" s="12"/>
      <c r="H623" s="12"/>
      <c r="I623" s="12"/>
      <c r="J623" s="12">
        <v>1</v>
      </c>
      <c r="K623" s="12">
        <v>4</v>
      </c>
      <c r="L623" s="12"/>
      <c r="M623" s="12"/>
      <c r="N623" s="12">
        <v>2</v>
      </c>
      <c r="O623" s="12"/>
      <c r="P623" s="12">
        <v>1</v>
      </c>
    </row>
    <row r="624" spans="1:16" hidden="1" x14ac:dyDescent="0.35">
      <c r="A624" t="s">
        <v>730</v>
      </c>
      <c r="B624" t="s">
        <v>230</v>
      </c>
      <c r="C624" t="s">
        <v>619</v>
      </c>
      <c r="D624" t="s">
        <v>620</v>
      </c>
      <c r="E624">
        <f>SUM(Table112[[#This Row],[2024]:[2014]])</f>
        <v>2</v>
      </c>
      <c r="F624" s="12"/>
      <c r="G624" s="12"/>
      <c r="H624" s="12"/>
      <c r="I624" s="12"/>
      <c r="J624" s="12"/>
      <c r="K624" s="12"/>
      <c r="L624" s="12"/>
      <c r="M624" s="12"/>
      <c r="N624" s="12"/>
      <c r="O624" s="12">
        <v>2</v>
      </c>
      <c r="P624" s="12"/>
    </row>
    <row r="625" spans="1:16" hidden="1" x14ac:dyDescent="0.35">
      <c r="A625" t="s">
        <v>730</v>
      </c>
      <c r="B625" t="s">
        <v>230</v>
      </c>
      <c r="C625" t="s">
        <v>623</v>
      </c>
      <c r="D625" t="s">
        <v>624</v>
      </c>
      <c r="E625">
        <f>SUM(Table112[[#This Row],[2024]:[2014]])</f>
        <v>2</v>
      </c>
      <c r="F625" s="12"/>
      <c r="G625" s="12"/>
      <c r="H625" s="12"/>
      <c r="I625" s="12"/>
      <c r="J625" s="12"/>
      <c r="K625" s="12">
        <v>1</v>
      </c>
      <c r="L625" s="12">
        <v>1</v>
      </c>
      <c r="M625" s="12"/>
      <c r="N625" s="12"/>
      <c r="O625" s="12"/>
      <c r="P625" s="12"/>
    </row>
    <row r="626" spans="1:16" hidden="1" x14ac:dyDescent="0.35">
      <c r="A626" t="s">
        <v>730</v>
      </c>
      <c r="B626" t="s">
        <v>230</v>
      </c>
      <c r="C626" t="s">
        <v>482</v>
      </c>
      <c r="D626" t="s">
        <v>483</v>
      </c>
      <c r="E626">
        <f>SUM(Table112[[#This Row],[2024]:[2014]])</f>
        <v>4</v>
      </c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>
        <v>4</v>
      </c>
    </row>
    <row r="627" spans="1:16" hidden="1" x14ac:dyDescent="0.35">
      <c r="A627" t="s">
        <v>730</v>
      </c>
      <c r="B627" t="s">
        <v>237</v>
      </c>
      <c r="C627" t="s">
        <v>781</v>
      </c>
      <c r="D627" t="s">
        <v>782</v>
      </c>
      <c r="E627">
        <f>SUM(Table112[[#This Row],[2024]:[2014]])</f>
        <v>0</v>
      </c>
      <c r="F627" s="12"/>
      <c r="G627" s="12"/>
      <c r="H627" s="12"/>
      <c r="I627" s="12"/>
      <c r="J627" s="12">
        <v>0</v>
      </c>
      <c r="K627" s="12">
        <v>0</v>
      </c>
      <c r="L627" s="12"/>
      <c r="M627" s="12"/>
      <c r="N627" s="12"/>
      <c r="O627" s="12"/>
      <c r="P627" s="12"/>
    </row>
    <row r="628" spans="1:16" hidden="1" x14ac:dyDescent="0.35">
      <c r="A628" t="s">
        <v>730</v>
      </c>
      <c r="B628" t="s">
        <v>237</v>
      </c>
      <c r="C628" t="s">
        <v>783</v>
      </c>
      <c r="D628" t="s">
        <v>784</v>
      </c>
      <c r="E628">
        <f>SUM(Table112[[#This Row],[2024]:[2014]])</f>
        <v>3</v>
      </c>
      <c r="F628" s="12">
        <v>1</v>
      </c>
      <c r="G628" s="12">
        <v>1</v>
      </c>
      <c r="H628" s="12">
        <v>1</v>
      </c>
      <c r="I628" s="12"/>
      <c r="J628" s="12"/>
      <c r="K628" s="12"/>
      <c r="L628" s="12"/>
      <c r="M628" s="12"/>
      <c r="N628" s="12"/>
      <c r="O628" s="12"/>
      <c r="P628" s="12"/>
    </row>
    <row r="629" spans="1:16" hidden="1" x14ac:dyDescent="0.35">
      <c r="A629" t="s">
        <v>730</v>
      </c>
      <c r="B629" t="s">
        <v>242</v>
      </c>
      <c r="C629" t="s">
        <v>243</v>
      </c>
      <c r="D629" t="s">
        <v>244</v>
      </c>
      <c r="E629">
        <f>SUM(Table112[[#This Row],[2024]:[2014]])</f>
        <v>54</v>
      </c>
      <c r="F629" s="12">
        <v>4</v>
      </c>
      <c r="G629" s="12">
        <v>21</v>
      </c>
      <c r="H629" s="12">
        <v>11</v>
      </c>
      <c r="I629" s="12">
        <v>18</v>
      </c>
      <c r="J629" s="12"/>
      <c r="K629" s="12"/>
      <c r="L629" s="12"/>
      <c r="M629" s="12"/>
      <c r="N629" s="12"/>
      <c r="O629" s="12"/>
      <c r="P629" s="12"/>
    </row>
    <row r="630" spans="1:16" hidden="1" x14ac:dyDescent="0.35">
      <c r="A630" t="s">
        <v>730</v>
      </c>
      <c r="B630" t="s">
        <v>242</v>
      </c>
      <c r="C630" t="s">
        <v>245</v>
      </c>
      <c r="D630" t="s">
        <v>246</v>
      </c>
      <c r="E630">
        <f>SUM(Table112[[#This Row],[2024]:[2014]])</f>
        <v>6</v>
      </c>
      <c r="F630" s="12"/>
      <c r="G630" s="12">
        <v>3</v>
      </c>
      <c r="H630" s="12"/>
      <c r="I630" s="12">
        <v>2</v>
      </c>
      <c r="J630" s="12">
        <v>1</v>
      </c>
      <c r="K630" s="12"/>
      <c r="L630" s="12"/>
      <c r="M630" s="12"/>
      <c r="N630" s="12"/>
      <c r="O630" s="12"/>
      <c r="P630" s="12"/>
    </row>
    <row r="631" spans="1:16" hidden="1" x14ac:dyDescent="0.35">
      <c r="A631" t="s">
        <v>730</v>
      </c>
      <c r="B631" t="s">
        <v>242</v>
      </c>
      <c r="C631" t="s">
        <v>785</v>
      </c>
      <c r="D631" t="s">
        <v>786</v>
      </c>
      <c r="E631">
        <f>SUM(Table112[[#This Row],[2024]:[2014]])</f>
        <v>1</v>
      </c>
      <c r="F631" s="12">
        <v>1</v>
      </c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1:16" hidden="1" x14ac:dyDescent="0.35">
      <c r="A632" t="s">
        <v>730</v>
      </c>
      <c r="B632" t="s">
        <v>242</v>
      </c>
      <c r="C632" t="s">
        <v>633</v>
      </c>
      <c r="D632" t="s">
        <v>634</v>
      </c>
      <c r="E632">
        <f>SUM(Table112[[#This Row],[2024]:[2014]])</f>
        <v>8</v>
      </c>
      <c r="F632" s="12"/>
      <c r="G632" s="12"/>
      <c r="H632" s="12"/>
      <c r="I632" s="12"/>
      <c r="J632" s="12"/>
      <c r="K632" s="12"/>
      <c r="L632" s="12"/>
      <c r="M632" s="12"/>
      <c r="N632" s="12"/>
      <c r="O632" s="12">
        <v>7</v>
      </c>
      <c r="P632" s="12">
        <v>1</v>
      </c>
    </row>
    <row r="633" spans="1:16" hidden="1" x14ac:dyDescent="0.35">
      <c r="A633" t="s">
        <v>730</v>
      </c>
      <c r="B633" t="s">
        <v>242</v>
      </c>
      <c r="C633" t="s">
        <v>484</v>
      </c>
      <c r="D633" t="s">
        <v>485</v>
      </c>
      <c r="E633">
        <f>SUM(Table112[[#This Row],[2024]:[2014]])</f>
        <v>3</v>
      </c>
      <c r="F633" s="12"/>
      <c r="G633" s="12"/>
      <c r="H633" s="12"/>
      <c r="I633" s="12"/>
      <c r="J633" s="12"/>
      <c r="K633" s="12">
        <v>3</v>
      </c>
      <c r="L633" s="12"/>
      <c r="M633" s="12"/>
      <c r="N633" s="12"/>
      <c r="O633" s="12"/>
      <c r="P633" s="12"/>
    </row>
    <row r="634" spans="1:16" hidden="1" x14ac:dyDescent="0.35">
      <c r="A634" t="s">
        <v>730</v>
      </c>
      <c r="B634" t="s">
        <v>242</v>
      </c>
      <c r="C634" t="s">
        <v>637</v>
      </c>
      <c r="D634" t="s">
        <v>638</v>
      </c>
      <c r="E634">
        <f>SUM(Table112[[#This Row],[2024]:[2014]])</f>
        <v>6</v>
      </c>
      <c r="F634" s="12"/>
      <c r="G634" s="12"/>
      <c r="H634" s="12"/>
      <c r="I634" s="12"/>
      <c r="J634" s="12"/>
      <c r="K634" s="12"/>
      <c r="L634" s="12"/>
      <c r="M634" s="12"/>
      <c r="N634" s="12"/>
      <c r="O634" s="12">
        <v>4</v>
      </c>
      <c r="P634" s="12">
        <v>2</v>
      </c>
    </row>
    <row r="635" spans="1:16" hidden="1" x14ac:dyDescent="0.35">
      <c r="A635" t="s">
        <v>730</v>
      </c>
      <c r="B635" t="s">
        <v>242</v>
      </c>
      <c r="C635" t="s">
        <v>372</v>
      </c>
      <c r="D635" t="s">
        <v>373</v>
      </c>
      <c r="E635">
        <f>SUM(Table112[[#This Row],[2024]:[2014]])</f>
        <v>6</v>
      </c>
      <c r="F635" s="12"/>
      <c r="G635" s="12"/>
      <c r="H635" s="12"/>
      <c r="I635" s="12"/>
      <c r="J635" s="12"/>
      <c r="K635" s="12">
        <v>2</v>
      </c>
      <c r="L635" s="12"/>
      <c r="M635" s="12">
        <v>2</v>
      </c>
      <c r="N635" s="12">
        <v>2</v>
      </c>
      <c r="O635" s="12"/>
      <c r="P635" s="12"/>
    </row>
    <row r="636" spans="1:16" hidden="1" x14ac:dyDescent="0.35">
      <c r="A636" t="s">
        <v>730</v>
      </c>
      <c r="B636" t="s">
        <v>242</v>
      </c>
      <c r="C636" t="s">
        <v>639</v>
      </c>
      <c r="D636" t="s">
        <v>640</v>
      </c>
      <c r="E636">
        <f>SUM(Table112[[#This Row],[2024]:[2014]])</f>
        <v>5</v>
      </c>
      <c r="F636" s="12"/>
      <c r="G636" s="12"/>
      <c r="H636" s="12"/>
      <c r="I636" s="12"/>
      <c r="J636" s="12"/>
      <c r="K636" s="12"/>
      <c r="L636" s="12"/>
      <c r="M636" s="12"/>
      <c r="N636" s="12">
        <v>5</v>
      </c>
      <c r="O636" s="12"/>
      <c r="P636" s="12"/>
    </row>
    <row r="637" spans="1:16" hidden="1" x14ac:dyDescent="0.35">
      <c r="A637" t="s">
        <v>730</v>
      </c>
      <c r="B637" t="s">
        <v>242</v>
      </c>
      <c r="C637" t="s">
        <v>641</v>
      </c>
      <c r="D637" t="s">
        <v>642</v>
      </c>
      <c r="E637">
        <f>SUM(Table112[[#This Row],[2024]:[2014]])</f>
        <v>2</v>
      </c>
      <c r="F637" s="12"/>
      <c r="G637" s="12"/>
      <c r="H637" s="12"/>
      <c r="I637" s="12"/>
      <c r="J637" s="12"/>
      <c r="K637" s="12"/>
      <c r="L637" s="12"/>
      <c r="M637" s="12"/>
      <c r="N637" s="12"/>
      <c r="O637" s="12">
        <v>2</v>
      </c>
      <c r="P637" s="12"/>
    </row>
    <row r="638" spans="1:16" hidden="1" x14ac:dyDescent="0.35">
      <c r="A638" t="s">
        <v>730</v>
      </c>
      <c r="B638" t="s">
        <v>247</v>
      </c>
      <c r="C638" t="s">
        <v>248</v>
      </c>
      <c r="D638" t="s">
        <v>249</v>
      </c>
      <c r="E638">
        <f>SUM(Table112[[#This Row],[2024]:[2014]])</f>
        <v>12</v>
      </c>
      <c r="F638" s="12"/>
      <c r="G638" s="12"/>
      <c r="H638" s="12">
        <v>1</v>
      </c>
      <c r="I638" s="12">
        <v>4</v>
      </c>
      <c r="J638" s="12">
        <v>3</v>
      </c>
      <c r="K638" s="12">
        <v>2</v>
      </c>
      <c r="L638" s="12">
        <v>2</v>
      </c>
      <c r="M638" s="12"/>
      <c r="N638" s="12"/>
      <c r="O638" s="12"/>
      <c r="P638" s="12"/>
    </row>
    <row r="639" spans="1:16" hidden="1" x14ac:dyDescent="0.35">
      <c r="A639" t="s">
        <v>730</v>
      </c>
      <c r="B639" t="s">
        <v>247</v>
      </c>
      <c r="C639" t="s">
        <v>250</v>
      </c>
      <c r="D639" t="s">
        <v>251</v>
      </c>
      <c r="E639">
        <f>SUM(Table112[[#This Row],[2024]:[2014]])</f>
        <v>2</v>
      </c>
      <c r="F639" s="12"/>
      <c r="G639" s="12"/>
      <c r="H639" s="12"/>
      <c r="I639" s="12">
        <v>1</v>
      </c>
      <c r="J639" s="12"/>
      <c r="K639" s="12"/>
      <c r="L639" s="12">
        <v>1</v>
      </c>
      <c r="M639" s="12"/>
      <c r="N639" s="12"/>
      <c r="O639" s="12"/>
      <c r="P639" s="12"/>
    </row>
    <row r="640" spans="1:16" hidden="1" x14ac:dyDescent="0.35">
      <c r="A640" t="s">
        <v>730</v>
      </c>
      <c r="B640" t="s">
        <v>252</v>
      </c>
      <c r="C640" t="s">
        <v>651</v>
      </c>
      <c r="D640" t="s">
        <v>652</v>
      </c>
      <c r="E640">
        <f>SUM(Table112[[#This Row],[2024]:[2014]])</f>
        <v>29</v>
      </c>
      <c r="F640" s="12"/>
      <c r="G640" s="12">
        <v>3</v>
      </c>
      <c r="H640" s="12">
        <v>3</v>
      </c>
      <c r="I640" s="12">
        <v>6</v>
      </c>
      <c r="J640" s="12"/>
      <c r="K640" s="12">
        <v>4</v>
      </c>
      <c r="L640" s="12"/>
      <c r="M640" s="12">
        <v>4</v>
      </c>
      <c r="N640" s="12">
        <v>9</v>
      </c>
      <c r="O640" s="12"/>
      <c r="P640" s="12"/>
    </row>
    <row r="641" spans="1:16" hidden="1" x14ac:dyDescent="0.35">
      <c r="A641" t="s">
        <v>730</v>
      </c>
      <c r="B641" t="s">
        <v>252</v>
      </c>
      <c r="C641" t="s">
        <v>253</v>
      </c>
      <c r="D641" t="s">
        <v>254</v>
      </c>
      <c r="E641">
        <f>SUM(Table112[[#This Row],[2024]:[2014]])</f>
        <v>5</v>
      </c>
      <c r="F641" s="12"/>
      <c r="G641" s="12">
        <v>5</v>
      </c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1:16" hidden="1" x14ac:dyDescent="0.35">
      <c r="A642" t="s">
        <v>730</v>
      </c>
      <c r="B642" t="s">
        <v>255</v>
      </c>
      <c r="C642" t="s">
        <v>256</v>
      </c>
      <c r="D642" t="s">
        <v>257</v>
      </c>
      <c r="E642">
        <f>SUM(Table112[[#This Row],[2024]:[2014]])</f>
        <v>4</v>
      </c>
      <c r="F642" s="12"/>
      <c r="G642" s="12"/>
      <c r="H642" s="12"/>
      <c r="I642" s="12"/>
      <c r="J642" s="12"/>
      <c r="K642" s="12">
        <v>4</v>
      </c>
      <c r="L642" s="12"/>
      <c r="M642" s="12"/>
      <c r="N642" s="12"/>
      <c r="O642" s="12"/>
      <c r="P642" s="12"/>
    </row>
    <row r="643" spans="1:16" hidden="1" x14ac:dyDescent="0.35">
      <c r="A643" t="s">
        <v>730</v>
      </c>
      <c r="B643" t="s">
        <v>255</v>
      </c>
      <c r="C643" t="s">
        <v>787</v>
      </c>
      <c r="D643" t="s">
        <v>788</v>
      </c>
      <c r="E643">
        <f>SUM(Table112[[#This Row],[2024]:[2014]])</f>
        <v>2</v>
      </c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>
        <v>2</v>
      </c>
    </row>
    <row r="644" spans="1:16" hidden="1" x14ac:dyDescent="0.35">
      <c r="A644" t="s">
        <v>730</v>
      </c>
      <c r="B644" t="s">
        <v>255</v>
      </c>
      <c r="C644" t="s">
        <v>260</v>
      </c>
      <c r="D644" t="s">
        <v>261</v>
      </c>
      <c r="E644">
        <f>SUM(Table112[[#This Row],[2024]:[2014]])</f>
        <v>11</v>
      </c>
      <c r="F644" s="12">
        <v>3</v>
      </c>
      <c r="G644" s="12">
        <v>4</v>
      </c>
      <c r="H644" s="12">
        <v>3</v>
      </c>
      <c r="I644" s="12">
        <v>1</v>
      </c>
      <c r="J644" s="12"/>
      <c r="K644" s="12"/>
      <c r="L644" s="12"/>
      <c r="M644" s="12"/>
      <c r="N644" s="12"/>
      <c r="O644" s="12"/>
      <c r="P644" s="12"/>
    </row>
    <row r="645" spans="1:16" hidden="1" x14ac:dyDescent="0.35">
      <c r="A645" t="s">
        <v>730</v>
      </c>
      <c r="B645" t="s">
        <v>255</v>
      </c>
      <c r="C645" t="s">
        <v>262</v>
      </c>
      <c r="D645" t="s">
        <v>263</v>
      </c>
      <c r="E645">
        <f>SUM(Table112[[#This Row],[2024]:[2014]])</f>
        <v>69</v>
      </c>
      <c r="F645" s="12">
        <v>3</v>
      </c>
      <c r="G645" s="12">
        <v>3</v>
      </c>
      <c r="H645" s="12">
        <v>3</v>
      </c>
      <c r="I645" s="12">
        <v>10</v>
      </c>
      <c r="J645" s="12">
        <v>12</v>
      </c>
      <c r="K645" s="12">
        <v>18</v>
      </c>
      <c r="L645" s="12">
        <v>10</v>
      </c>
      <c r="M645" s="12"/>
      <c r="N645" s="12">
        <v>0</v>
      </c>
      <c r="O645" s="12">
        <v>1</v>
      </c>
      <c r="P645" s="12">
        <v>9</v>
      </c>
    </row>
    <row r="646" spans="1:16" hidden="1" x14ac:dyDescent="0.35">
      <c r="A646" t="s">
        <v>730</v>
      </c>
      <c r="B646" t="s">
        <v>255</v>
      </c>
      <c r="C646" t="s">
        <v>266</v>
      </c>
      <c r="D646" t="s">
        <v>267</v>
      </c>
      <c r="E646">
        <f>SUM(Table112[[#This Row],[2024]:[2014]])</f>
        <v>2</v>
      </c>
      <c r="F646" s="12">
        <v>2</v>
      </c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1:16" hidden="1" x14ac:dyDescent="0.35">
      <c r="A647" t="s">
        <v>730</v>
      </c>
      <c r="B647" t="s">
        <v>255</v>
      </c>
      <c r="C647" t="s">
        <v>268</v>
      </c>
      <c r="D647" t="s">
        <v>269</v>
      </c>
      <c r="E647">
        <f>SUM(Table112[[#This Row],[2024]:[2014]])</f>
        <v>4</v>
      </c>
      <c r="F647" s="12"/>
      <c r="G647" s="12">
        <v>2</v>
      </c>
      <c r="H647" s="12">
        <v>2</v>
      </c>
      <c r="I647" s="12"/>
      <c r="J647" s="12"/>
      <c r="K647" s="12"/>
      <c r="L647" s="12"/>
      <c r="M647" s="12"/>
      <c r="N647" s="12"/>
      <c r="O647" s="12"/>
      <c r="P647" s="12"/>
    </row>
    <row r="648" spans="1:16" hidden="1" x14ac:dyDescent="0.35">
      <c r="A648" t="s">
        <v>730</v>
      </c>
      <c r="B648" t="s">
        <v>270</v>
      </c>
      <c r="C648" t="s">
        <v>115</v>
      </c>
      <c r="D648" t="s">
        <v>271</v>
      </c>
      <c r="E648">
        <f>SUM(Table112[[#This Row],[2024]:[2014]])</f>
        <v>978</v>
      </c>
      <c r="F648" s="12">
        <v>34</v>
      </c>
      <c r="G648" s="12">
        <v>81</v>
      </c>
      <c r="H648" s="12">
        <v>146</v>
      </c>
      <c r="I648" s="12">
        <v>194</v>
      </c>
      <c r="J648" s="12">
        <v>43</v>
      </c>
      <c r="K648" s="12">
        <v>131</v>
      </c>
      <c r="L648" s="12">
        <v>59</v>
      </c>
      <c r="M648" s="12">
        <v>91</v>
      </c>
      <c r="N648" s="12">
        <v>81</v>
      </c>
      <c r="O648" s="12">
        <v>36</v>
      </c>
      <c r="P648" s="12">
        <v>82</v>
      </c>
    </row>
    <row r="649" spans="1:16" hidden="1" x14ac:dyDescent="0.35">
      <c r="A649" t="s">
        <v>730</v>
      </c>
      <c r="B649" t="s">
        <v>270</v>
      </c>
      <c r="C649" t="s">
        <v>115</v>
      </c>
      <c r="D649" t="s">
        <v>380</v>
      </c>
      <c r="E649">
        <f>SUM(Table112[[#This Row],[2024]:[2014]])</f>
        <v>12</v>
      </c>
      <c r="F649" s="12"/>
      <c r="G649" s="12"/>
      <c r="H649" s="12"/>
      <c r="I649" s="12"/>
      <c r="J649" s="12"/>
      <c r="K649" s="12"/>
      <c r="L649" s="12">
        <v>3</v>
      </c>
      <c r="M649" s="12">
        <v>9</v>
      </c>
      <c r="N649" s="12"/>
      <c r="O649" s="12"/>
      <c r="P649" s="12"/>
    </row>
    <row r="650" spans="1:16" hidden="1" x14ac:dyDescent="0.35">
      <c r="A650" t="s">
        <v>730</v>
      </c>
      <c r="B650" t="s">
        <v>270</v>
      </c>
      <c r="C650" t="s">
        <v>115</v>
      </c>
      <c r="D650" t="s">
        <v>655</v>
      </c>
      <c r="E650">
        <f>SUM(Table112[[#This Row],[2024]:[2014]])</f>
        <v>21</v>
      </c>
      <c r="F650" s="12"/>
      <c r="G650" s="12"/>
      <c r="H650" s="12"/>
      <c r="I650" s="12"/>
      <c r="J650" s="12"/>
      <c r="K650" s="12"/>
      <c r="L650" s="12"/>
      <c r="M650" s="12"/>
      <c r="N650" s="12"/>
      <c r="O650" s="12">
        <v>8</v>
      </c>
      <c r="P650" s="12">
        <v>13</v>
      </c>
    </row>
    <row r="651" spans="1:16" hidden="1" x14ac:dyDescent="0.35">
      <c r="A651" t="s">
        <v>730</v>
      </c>
      <c r="B651" t="s">
        <v>270</v>
      </c>
      <c r="C651" t="s">
        <v>274</v>
      </c>
      <c r="D651" t="s">
        <v>275</v>
      </c>
      <c r="E651">
        <f>SUM(Table112[[#This Row],[2024]:[2014]])</f>
        <v>221</v>
      </c>
      <c r="F651" s="12">
        <v>1</v>
      </c>
      <c r="G651" s="12">
        <v>21</v>
      </c>
      <c r="H651" s="12">
        <v>31</v>
      </c>
      <c r="I651" s="12">
        <v>57</v>
      </c>
      <c r="J651" s="12">
        <v>12</v>
      </c>
      <c r="K651" s="12">
        <v>32</v>
      </c>
      <c r="L651" s="12">
        <v>15</v>
      </c>
      <c r="M651" s="12">
        <v>27</v>
      </c>
      <c r="N651" s="12">
        <v>10</v>
      </c>
      <c r="O651" s="12">
        <v>15</v>
      </c>
      <c r="P651" s="12"/>
    </row>
    <row r="652" spans="1:16" hidden="1" x14ac:dyDescent="0.35">
      <c r="A652" t="s">
        <v>730</v>
      </c>
      <c r="B652" t="s">
        <v>270</v>
      </c>
      <c r="C652" t="s">
        <v>381</v>
      </c>
      <c r="D652" t="s">
        <v>382</v>
      </c>
      <c r="E652">
        <f>SUM(Table112[[#This Row],[2024]:[2014]])</f>
        <v>66</v>
      </c>
      <c r="F652" s="12"/>
      <c r="G652" s="12"/>
      <c r="H652" s="12"/>
      <c r="I652" s="12"/>
      <c r="J652" s="12">
        <v>19</v>
      </c>
      <c r="K652" s="12">
        <v>34</v>
      </c>
      <c r="L652" s="12">
        <v>13</v>
      </c>
      <c r="M652" s="12"/>
      <c r="N652" s="12"/>
      <c r="O652" s="12"/>
      <c r="P652" s="12"/>
    </row>
    <row r="653" spans="1:16" hidden="1" x14ac:dyDescent="0.35">
      <c r="A653" t="s">
        <v>730</v>
      </c>
      <c r="B653" t="s">
        <v>270</v>
      </c>
      <c r="C653" t="s">
        <v>656</v>
      </c>
      <c r="D653" t="s">
        <v>657</v>
      </c>
      <c r="E653">
        <f>SUM(Table112[[#This Row],[2024]:[2014]])</f>
        <v>17</v>
      </c>
      <c r="F653" s="12"/>
      <c r="G653" s="12"/>
      <c r="H653" s="12"/>
      <c r="I653" s="12"/>
      <c r="J653" s="12"/>
      <c r="K653" s="12"/>
      <c r="L653" s="12"/>
      <c r="M653" s="12">
        <v>7</v>
      </c>
      <c r="N653" s="12"/>
      <c r="O653" s="12">
        <v>3</v>
      </c>
      <c r="P653" s="12">
        <v>7</v>
      </c>
    </row>
    <row r="654" spans="1:16" hidden="1" x14ac:dyDescent="0.35">
      <c r="A654" t="s">
        <v>730</v>
      </c>
      <c r="B654" t="s">
        <v>270</v>
      </c>
      <c r="C654" t="s">
        <v>658</v>
      </c>
      <c r="D654" t="s">
        <v>659</v>
      </c>
      <c r="E654">
        <f>SUM(Table112[[#This Row],[2024]:[2014]])</f>
        <v>58</v>
      </c>
      <c r="F654" s="12"/>
      <c r="G654" s="12"/>
      <c r="H654" s="12"/>
      <c r="I654" s="12"/>
      <c r="J654" s="12"/>
      <c r="K654" s="12"/>
      <c r="L654" s="12">
        <v>24</v>
      </c>
      <c r="M654" s="12">
        <v>34</v>
      </c>
      <c r="N654" s="12"/>
      <c r="O654" s="12"/>
      <c r="P654" s="12"/>
    </row>
    <row r="655" spans="1:16" hidden="1" x14ac:dyDescent="0.35">
      <c r="A655" t="s">
        <v>730</v>
      </c>
      <c r="B655" t="s">
        <v>270</v>
      </c>
      <c r="C655" t="s">
        <v>276</v>
      </c>
      <c r="D655" t="s">
        <v>277</v>
      </c>
      <c r="E655">
        <f>SUM(Table112[[#This Row],[2024]:[2014]])</f>
        <v>49</v>
      </c>
      <c r="F655" s="12">
        <v>10</v>
      </c>
      <c r="G655" s="12">
        <v>16</v>
      </c>
      <c r="H655" s="12">
        <v>9</v>
      </c>
      <c r="I655" s="12">
        <v>2</v>
      </c>
      <c r="J655" s="12">
        <v>12</v>
      </c>
      <c r="K655" s="12"/>
      <c r="L655" s="12"/>
      <c r="M655" s="12"/>
      <c r="N655" s="12"/>
      <c r="O655" s="12"/>
      <c r="P655" s="12"/>
    </row>
    <row r="656" spans="1:16" hidden="1" x14ac:dyDescent="0.35">
      <c r="A656" t="s">
        <v>730</v>
      </c>
      <c r="B656" t="s">
        <v>270</v>
      </c>
      <c r="C656" t="s">
        <v>666</v>
      </c>
      <c r="D656" t="s">
        <v>667</v>
      </c>
      <c r="E656">
        <f>SUM(Table112[[#This Row],[2024]:[2014]])</f>
        <v>0</v>
      </c>
      <c r="F656" s="12"/>
      <c r="G656" s="12"/>
      <c r="H656" s="12"/>
      <c r="I656" s="12"/>
      <c r="J656" s="12">
        <v>0</v>
      </c>
      <c r="K656" s="12"/>
      <c r="L656" s="12"/>
      <c r="M656" s="12">
        <v>-1</v>
      </c>
      <c r="N656" s="12">
        <v>1</v>
      </c>
      <c r="O656" s="12"/>
      <c r="P656" s="12"/>
    </row>
    <row r="657" spans="1:16" hidden="1" x14ac:dyDescent="0.35">
      <c r="A657" t="s">
        <v>730</v>
      </c>
      <c r="B657" t="s">
        <v>270</v>
      </c>
      <c r="C657" t="s">
        <v>668</v>
      </c>
      <c r="D657" t="s">
        <v>669</v>
      </c>
      <c r="E657">
        <f>SUM(Table112[[#This Row],[2024]:[2014]])</f>
        <v>0</v>
      </c>
      <c r="F657" s="12"/>
      <c r="G657" s="12"/>
      <c r="H657" s="12"/>
      <c r="I657" s="12"/>
      <c r="J657" s="12"/>
      <c r="K657" s="12"/>
      <c r="L657" s="12"/>
      <c r="M657" s="12"/>
      <c r="N657" s="12"/>
      <c r="O657" s="12">
        <v>-1</v>
      </c>
      <c r="P657" s="12">
        <v>1</v>
      </c>
    </row>
    <row r="658" spans="1:16" hidden="1" x14ac:dyDescent="0.35">
      <c r="A658" t="s">
        <v>730</v>
      </c>
      <c r="B658" t="s">
        <v>270</v>
      </c>
      <c r="C658" t="s">
        <v>492</v>
      </c>
      <c r="D658" t="s">
        <v>493</v>
      </c>
      <c r="E658">
        <f>SUM(Table112[[#This Row],[2024]:[2014]])</f>
        <v>0</v>
      </c>
      <c r="F658" s="12"/>
      <c r="G658" s="12"/>
      <c r="H658" s="12"/>
      <c r="I658" s="12"/>
      <c r="J658" s="12"/>
      <c r="K658" s="12">
        <v>0</v>
      </c>
      <c r="L658" s="12"/>
      <c r="M658" s="12"/>
      <c r="N658" s="12"/>
      <c r="O658" s="12"/>
      <c r="P658" s="12"/>
    </row>
    <row r="659" spans="1:16" hidden="1" x14ac:dyDescent="0.35">
      <c r="A659" t="s">
        <v>730</v>
      </c>
      <c r="B659" t="s">
        <v>270</v>
      </c>
      <c r="C659" t="s">
        <v>282</v>
      </c>
      <c r="D659" t="s">
        <v>283</v>
      </c>
      <c r="E659">
        <f>SUM(Table112[[#This Row],[2024]:[2014]])</f>
        <v>851</v>
      </c>
      <c r="F659" s="12">
        <v>40</v>
      </c>
      <c r="G659" s="12">
        <v>143</v>
      </c>
      <c r="H659" s="12">
        <v>140</v>
      </c>
      <c r="I659" s="12">
        <v>123</v>
      </c>
      <c r="J659" s="12">
        <v>73</v>
      </c>
      <c r="K659" s="12">
        <v>56</v>
      </c>
      <c r="L659" s="12">
        <v>71</v>
      </c>
      <c r="M659" s="12">
        <v>73</v>
      </c>
      <c r="N659" s="12">
        <v>35</v>
      </c>
      <c r="O659" s="12">
        <v>58</v>
      </c>
      <c r="P659" s="12">
        <v>39</v>
      </c>
    </row>
    <row r="660" spans="1:16" hidden="1" x14ac:dyDescent="0.35">
      <c r="A660" t="s">
        <v>730</v>
      </c>
      <c r="B660" t="s">
        <v>270</v>
      </c>
      <c r="C660" t="s">
        <v>288</v>
      </c>
      <c r="D660" t="s">
        <v>289</v>
      </c>
      <c r="E660">
        <f>SUM(Table112[[#This Row],[2024]:[2014]])</f>
        <v>4</v>
      </c>
      <c r="F660" s="12"/>
      <c r="G660" s="12">
        <v>1</v>
      </c>
      <c r="H660" s="12">
        <v>1</v>
      </c>
      <c r="I660" s="12">
        <v>2</v>
      </c>
      <c r="J660" s="12"/>
      <c r="K660" s="12"/>
      <c r="L660" s="12"/>
      <c r="M660" s="12"/>
      <c r="N660" s="12"/>
      <c r="O660" s="12"/>
      <c r="P660" s="12"/>
    </row>
    <row r="661" spans="1:16" hidden="1" x14ac:dyDescent="0.35">
      <c r="A661" t="s">
        <v>730</v>
      </c>
      <c r="B661" t="s">
        <v>270</v>
      </c>
      <c r="C661" t="s">
        <v>290</v>
      </c>
      <c r="D661" t="s">
        <v>291</v>
      </c>
      <c r="E661">
        <f>SUM(Table112[[#This Row],[2024]:[2014]])</f>
        <v>13</v>
      </c>
      <c r="F661" s="12">
        <v>2</v>
      </c>
      <c r="G661" s="12"/>
      <c r="H661" s="12">
        <v>2</v>
      </c>
      <c r="I661" s="12">
        <v>9</v>
      </c>
      <c r="J661" s="12"/>
      <c r="K661" s="12"/>
      <c r="L661" s="12"/>
      <c r="M661" s="12"/>
      <c r="N661" s="12"/>
      <c r="O661" s="12"/>
      <c r="P661" s="12"/>
    </row>
    <row r="662" spans="1:16" hidden="1" x14ac:dyDescent="0.35">
      <c r="A662" t="s">
        <v>730</v>
      </c>
      <c r="B662" t="s">
        <v>270</v>
      </c>
      <c r="C662" t="s">
        <v>292</v>
      </c>
      <c r="D662" t="s">
        <v>293</v>
      </c>
      <c r="E662">
        <f>SUM(Table112[[#This Row],[2024]:[2014]])</f>
        <v>5</v>
      </c>
      <c r="F662" s="12"/>
      <c r="G662" s="12"/>
      <c r="H662" s="12"/>
      <c r="I662" s="12"/>
      <c r="J662" s="12">
        <v>1</v>
      </c>
      <c r="K662" s="12"/>
      <c r="L662" s="12"/>
      <c r="M662" s="12"/>
      <c r="N662" s="12">
        <v>1</v>
      </c>
      <c r="O662" s="12">
        <v>3</v>
      </c>
      <c r="P662" s="12"/>
    </row>
    <row r="663" spans="1:16" hidden="1" x14ac:dyDescent="0.35">
      <c r="A663" t="s">
        <v>730</v>
      </c>
      <c r="B663" t="s">
        <v>270</v>
      </c>
      <c r="C663" t="s">
        <v>294</v>
      </c>
      <c r="D663" t="s">
        <v>295</v>
      </c>
      <c r="E663">
        <f>SUM(Table112[[#This Row],[2024]:[2014]])</f>
        <v>116</v>
      </c>
      <c r="F663" s="12">
        <v>35</v>
      </c>
      <c r="G663" s="12">
        <v>3</v>
      </c>
      <c r="H663" s="12">
        <v>8</v>
      </c>
      <c r="I663" s="12">
        <v>18</v>
      </c>
      <c r="J663" s="12">
        <v>5</v>
      </c>
      <c r="K663" s="12">
        <v>6</v>
      </c>
      <c r="L663" s="12">
        <v>21</v>
      </c>
      <c r="M663" s="12">
        <v>7</v>
      </c>
      <c r="N663" s="12">
        <v>2</v>
      </c>
      <c r="O663" s="12">
        <v>11</v>
      </c>
      <c r="P663" s="12"/>
    </row>
    <row r="664" spans="1:16" hidden="1" x14ac:dyDescent="0.35">
      <c r="A664" t="s">
        <v>730</v>
      </c>
      <c r="B664" t="s">
        <v>270</v>
      </c>
      <c r="C664" t="s">
        <v>296</v>
      </c>
      <c r="D664" t="s">
        <v>297</v>
      </c>
      <c r="E664">
        <f>SUM(Table112[[#This Row],[2024]:[2014]])</f>
        <v>49</v>
      </c>
      <c r="F664" s="12"/>
      <c r="G664" s="12">
        <v>4</v>
      </c>
      <c r="H664" s="12">
        <v>4</v>
      </c>
      <c r="I664" s="12">
        <v>6</v>
      </c>
      <c r="J664" s="12">
        <v>5</v>
      </c>
      <c r="K664" s="12">
        <v>6</v>
      </c>
      <c r="L664" s="12">
        <v>9</v>
      </c>
      <c r="M664" s="12">
        <v>10</v>
      </c>
      <c r="N664" s="12">
        <v>3</v>
      </c>
      <c r="O664" s="12"/>
      <c r="P664" s="12">
        <v>2</v>
      </c>
    </row>
    <row r="665" spans="1:16" hidden="1" x14ac:dyDescent="0.35">
      <c r="A665" t="s">
        <v>730</v>
      </c>
      <c r="B665" t="s">
        <v>270</v>
      </c>
      <c r="C665" t="s">
        <v>789</v>
      </c>
      <c r="D665" t="s">
        <v>790</v>
      </c>
      <c r="E665">
        <f>SUM(Table112[[#This Row],[2024]:[2014]])</f>
        <v>1</v>
      </c>
      <c r="F665" s="12"/>
      <c r="G665" s="12"/>
      <c r="H665" s="12"/>
      <c r="I665" s="12">
        <v>1</v>
      </c>
      <c r="J665" s="12"/>
      <c r="K665" s="12"/>
      <c r="L665" s="12"/>
      <c r="M665" s="12"/>
      <c r="N665" s="12"/>
      <c r="O665" s="12"/>
      <c r="P665" s="12"/>
    </row>
    <row r="666" spans="1:16" hidden="1" x14ac:dyDescent="0.35">
      <c r="A666" t="s">
        <v>730</v>
      </c>
      <c r="B666" t="s">
        <v>270</v>
      </c>
      <c r="C666" t="s">
        <v>791</v>
      </c>
      <c r="D666" t="s">
        <v>792</v>
      </c>
      <c r="E666">
        <f>SUM(Table112[[#This Row],[2024]:[2014]])</f>
        <v>1</v>
      </c>
      <c r="F666" s="12"/>
      <c r="G666" s="12"/>
      <c r="H666" s="12"/>
      <c r="I666" s="12"/>
      <c r="J666" s="12"/>
      <c r="K666" s="12"/>
      <c r="L666" s="12"/>
      <c r="M666" s="12"/>
      <c r="N666" s="12"/>
      <c r="O666" s="12">
        <v>1</v>
      </c>
      <c r="P666" s="12"/>
    </row>
    <row r="667" spans="1:16" hidden="1" x14ac:dyDescent="0.35">
      <c r="A667" t="s">
        <v>730</v>
      </c>
      <c r="B667" t="s">
        <v>270</v>
      </c>
      <c r="C667" t="s">
        <v>793</v>
      </c>
      <c r="D667" t="s">
        <v>794</v>
      </c>
      <c r="E667">
        <f>SUM(Table112[[#This Row],[2024]:[2014]])</f>
        <v>1</v>
      </c>
      <c r="F667" s="12"/>
      <c r="G667" s="12"/>
      <c r="H667" s="12"/>
      <c r="I667" s="12"/>
      <c r="J667" s="12"/>
      <c r="K667" s="12"/>
      <c r="L667" s="12">
        <v>1</v>
      </c>
      <c r="M667" s="12"/>
      <c r="N667" s="12"/>
      <c r="O667" s="12"/>
      <c r="P667" s="12"/>
    </row>
    <row r="668" spans="1:16" hidden="1" x14ac:dyDescent="0.35">
      <c r="A668" t="s">
        <v>730</v>
      </c>
      <c r="B668" t="s">
        <v>270</v>
      </c>
      <c r="C668" t="s">
        <v>795</v>
      </c>
      <c r="D668" t="s">
        <v>796</v>
      </c>
      <c r="E668">
        <f>SUM(Table112[[#This Row],[2024]:[2014]])</f>
        <v>1</v>
      </c>
      <c r="F668" s="12"/>
      <c r="G668" s="12"/>
      <c r="H668" s="12"/>
      <c r="I668" s="12"/>
      <c r="J668" s="12"/>
      <c r="K668" s="12"/>
      <c r="L668" s="12"/>
      <c r="M668" s="12"/>
      <c r="N668" s="12"/>
      <c r="O668" s="12">
        <v>1</v>
      </c>
      <c r="P668" s="12"/>
    </row>
    <row r="669" spans="1:16" hidden="1" x14ac:dyDescent="0.35">
      <c r="A669" t="s">
        <v>730</v>
      </c>
      <c r="B669" t="s">
        <v>270</v>
      </c>
      <c r="C669" t="s">
        <v>797</v>
      </c>
      <c r="D669" t="s">
        <v>798</v>
      </c>
      <c r="E669">
        <f>SUM(Table112[[#This Row],[2024]:[2014]])</f>
        <v>1</v>
      </c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>
        <v>1</v>
      </c>
    </row>
    <row r="670" spans="1:16" hidden="1" x14ac:dyDescent="0.35">
      <c r="A670" t="s">
        <v>730</v>
      </c>
      <c r="B670" t="s">
        <v>270</v>
      </c>
      <c r="C670" t="s">
        <v>451</v>
      </c>
      <c r="D670" t="s">
        <v>452</v>
      </c>
      <c r="E670">
        <f>SUM(Table112[[#This Row],[2024]:[2014]])</f>
        <v>-1</v>
      </c>
      <c r="F670" s="12"/>
      <c r="G670" s="12"/>
      <c r="H670" s="12"/>
      <c r="I670" s="12"/>
      <c r="J670" s="12"/>
      <c r="K670" s="12"/>
      <c r="L670" s="12"/>
      <c r="M670" s="12"/>
      <c r="N670" s="12"/>
      <c r="O670" s="12">
        <v>-1</v>
      </c>
      <c r="P670" s="12"/>
    </row>
    <row r="671" spans="1:16" hidden="1" x14ac:dyDescent="0.35">
      <c r="A671" t="s">
        <v>730</v>
      </c>
      <c r="B671" t="s">
        <v>270</v>
      </c>
      <c r="C671" t="s">
        <v>387</v>
      </c>
      <c r="D671" t="s">
        <v>388</v>
      </c>
      <c r="E671">
        <f>SUM(Table112[[#This Row],[2024]:[2014]])</f>
        <v>444</v>
      </c>
      <c r="F671" s="12"/>
      <c r="G671" s="12"/>
      <c r="H671" s="12"/>
      <c r="I671" s="12"/>
      <c r="J671" s="12">
        <v>50</v>
      </c>
      <c r="K671" s="12">
        <v>102</v>
      </c>
      <c r="L671" s="12">
        <v>92</v>
      </c>
      <c r="M671" s="12">
        <v>94</v>
      </c>
      <c r="N671" s="12">
        <v>44</v>
      </c>
      <c r="O671" s="12">
        <v>23</v>
      </c>
      <c r="P671" s="12">
        <v>39</v>
      </c>
    </row>
    <row r="672" spans="1:16" hidden="1" x14ac:dyDescent="0.35">
      <c r="A672" t="s">
        <v>730</v>
      </c>
      <c r="B672" t="s">
        <v>270</v>
      </c>
      <c r="C672" t="s">
        <v>799</v>
      </c>
      <c r="D672" t="s">
        <v>800</v>
      </c>
      <c r="E672">
        <f>SUM(Table112[[#This Row],[2024]:[2014]])</f>
        <v>2</v>
      </c>
      <c r="F672" s="12"/>
      <c r="G672" s="12"/>
      <c r="H672" s="12"/>
      <c r="I672" s="12"/>
      <c r="J672" s="12"/>
      <c r="K672" s="12"/>
      <c r="L672" s="12"/>
      <c r="M672" s="12"/>
      <c r="N672" s="12"/>
      <c r="O672" s="12">
        <v>1</v>
      </c>
      <c r="P672" s="12">
        <v>1</v>
      </c>
    </row>
    <row r="673" spans="1:16" hidden="1" x14ac:dyDescent="0.35">
      <c r="A673" t="s">
        <v>730</v>
      </c>
      <c r="B673" t="s">
        <v>270</v>
      </c>
      <c r="C673" t="s">
        <v>502</v>
      </c>
      <c r="D673" t="s">
        <v>503</v>
      </c>
      <c r="E673">
        <f>SUM(Table112[[#This Row],[2024]:[2014]])</f>
        <v>33</v>
      </c>
      <c r="F673" s="12"/>
      <c r="G673" s="12"/>
      <c r="H673" s="12"/>
      <c r="I673" s="12"/>
      <c r="J673" s="12"/>
      <c r="K673" s="12"/>
      <c r="L673" s="12">
        <v>13</v>
      </c>
      <c r="M673" s="12">
        <v>12</v>
      </c>
      <c r="N673" s="12">
        <v>8</v>
      </c>
      <c r="O673" s="12"/>
      <c r="P673" s="12"/>
    </row>
    <row r="674" spans="1:16" hidden="1" x14ac:dyDescent="0.35">
      <c r="A674" t="s">
        <v>730</v>
      </c>
      <c r="B674" t="s">
        <v>270</v>
      </c>
      <c r="C674" t="s">
        <v>389</v>
      </c>
      <c r="D674" t="s">
        <v>390</v>
      </c>
      <c r="E674">
        <f>SUM(Table112[[#This Row],[2024]:[2014]])</f>
        <v>-2</v>
      </c>
      <c r="F674" s="12"/>
      <c r="G674" s="12"/>
      <c r="H674" s="12"/>
      <c r="I674" s="12"/>
      <c r="J674" s="12"/>
      <c r="K674" s="12">
        <v>-2</v>
      </c>
      <c r="L674" s="12"/>
      <c r="M674" s="12"/>
      <c r="N674" s="12"/>
      <c r="O674" s="12"/>
      <c r="P674" s="12"/>
    </row>
    <row r="675" spans="1:16" hidden="1" x14ac:dyDescent="0.35">
      <c r="A675" t="s">
        <v>730</v>
      </c>
      <c r="B675" t="s">
        <v>270</v>
      </c>
      <c r="C675" t="s">
        <v>300</v>
      </c>
      <c r="D675" t="s">
        <v>301</v>
      </c>
      <c r="E675">
        <f>SUM(Table112[[#This Row],[2024]:[2014]])</f>
        <v>1</v>
      </c>
      <c r="F675" s="12"/>
      <c r="G675" s="12"/>
      <c r="H675" s="12">
        <v>1</v>
      </c>
      <c r="I675" s="12"/>
      <c r="J675" s="12"/>
      <c r="K675" s="12"/>
      <c r="L675" s="12"/>
      <c r="M675" s="12"/>
      <c r="N675" s="12"/>
      <c r="O675" s="12"/>
      <c r="P675" s="12"/>
    </row>
    <row r="676" spans="1:16" hidden="1" x14ac:dyDescent="0.35">
      <c r="A676" t="s">
        <v>730</v>
      </c>
      <c r="B676" t="s">
        <v>270</v>
      </c>
      <c r="C676" t="s">
        <v>712</v>
      </c>
      <c r="D676" t="s">
        <v>713</v>
      </c>
      <c r="E676">
        <f>SUM(Table112[[#This Row],[2024]:[2014]])</f>
        <v>5</v>
      </c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>
        <v>5</v>
      </c>
    </row>
    <row r="677" spans="1:16" hidden="1" x14ac:dyDescent="0.35">
      <c r="A677" t="s">
        <v>730</v>
      </c>
      <c r="B677" t="s">
        <v>270</v>
      </c>
      <c r="C677" t="s">
        <v>718</v>
      </c>
      <c r="D677" t="s">
        <v>719</v>
      </c>
      <c r="E677">
        <f>SUM(Table112[[#This Row],[2024]:[2014]])</f>
        <v>14</v>
      </c>
      <c r="F677" s="12"/>
      <c r="G677" s="12"/>
      <c r="H677" s="12"/>
      <c r="I677" s="12"/>
      <c r="J677" s="12"/>
      <c r="K677" s="12"/>
      <c r="L677" s="12"/>
      <c r="M677" s="12"/>
      <c r="N677" s="12"/>
      <c r="O677" s="12">
        <v>6</v>
      </c>
      <c r="P677" s="12">
        <v>8</v>
      </c>
    </row>
    <row r="678" spans="1:16" hidden="1" x14ac:dyDescent="0.35">
      <c r="A678" t="s">
        <v>730</v>
      </c>
      <c r="B678" t="s">
        <v>270</v>
      </c>
      <c r="C678" t="s">
        <v>801</v>
      </c>
      <c r="D678" t="s">
        <v>802</v>
      </c>
      <c r="E678">
        <f>SUM(Table112[[#This Row],[2024]:[2014]])</f>
        <v>11</v>
      </c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>
        <v>11</v>
      </c>
    </row>
    <row r="679" spans="1:16" hidden="1" x14ac:dyDescent="0.35">
      <c r="A679" t="s">
        <v>730</v>
      </c>
      <c r="B679" t="s">
        <v>270</v>
      </c>
      <c r="C679" t="s">
        <v>506</v>
      </c>
      <c r="D679" t="s">
        <v>507</v>
      </c>
      <c r="E679">
        <f>SUM(Table112[[#This Row],[2024]:[2014]])</f>
        <v>9</v>
      </c>
      <c r="F679" s="12"/>
      <c r="G679" s="12"/>
      <c r="H679" s="12"/>
      <c r="I679" s="12"/>
      <c r="J679" s="12"/>
      <c r="K679" s="12">
        <v>1</v>
      </c>
      <c r="L679" s="12">
        <v>1</v>
      </c>
      <c r="M679" s="12">
        <v>2</v>
      </c>
      <c r="N679" s="12">
        <v>4</v>
      </c>
      <c r="O679" s="12">
        <v>1</v>
      </c>
      <c r="P679" s="12"/>
    </row>
    <row r="680" spans="1:16" hidden="1" x14ac:dyDescent="0.35">
      <c r="A680" t="s">
        <v>730</v>
      </c>
      <c r="B680" t="s">
        <v>270</v>
      </c>
      <c r="C680" t="s">
        <v>304</v>
      </c>
      <c r="D680" t="s">
        <v>305</v>
      </c>
      <c r="E680">
        <f>SUM(Table112[[#This Row],[2024]:[2014]])</f>
        <v>3</v>
      </c>
      <c r="F680" s="12">
        <v>1</v>
      </c>
      <c r="G680" s="12">
        <v>2</v>
      </c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1:16" hidden="1" x14ac:dyDescent="0.35">
      <c r="A681" t="s">
        <v>730</v>
      </c>
      <c r="B681" t="s">
        <v>270</v>
      </c>
      <c r="C681" t="s">
        <v>320</v>
      </c>
      <c r="D681" t="s">
        <v>321</v>
      </c>
      <c r="E681">
        <f>SUM(Table112[[#This Row],[2024]:[2014]])</f>
        <v>111</v>
      </c>
      <c r="F681" s="12">
        <v>1</v>
      </c>
      <c r="G681" s="12"/>
      <c r="H681" s="12">
        <v>7</v>
      </c>
      <c r="I681" s="12"/>
      <c r="J681" s="12"/>
      <c r="K681" s="12">
        <v>9</v>
      </c>
      <c r="L681" s="12">
        <v>78</v>
      </c>
      <c r="M681" s="12">
        <v>16</v>
      </c>
      <c r="N681" s="12"/>
      <c r="O681" s="12"/>
      <c r="P681" s="12"/>
    </row>
    <row r="682" spans="1:16" hidden="1" x14ac:dyDescent="0.35">
      <c r="A682" t="s">
        <v>730</v>
      </c>
      <c r="B682" t="s">
        <v>270</v>
      </c>
      <c r="C682" t="s">
        <v>322</v>
      </c>
      <c r="D682" t="s">
        <v>323</v>
      </c>
      <c r="E682">
        <f>SUM(Table112[[#This Row],[2024]:[2014]])</f>
        <v>1</v>
      </c>
      <c r="F682" s="12"/>
      <c r="G682" s="12"/>
      <c r="H682" s="12"/>
      <c r="I682" s="12">
        <v>1</v>
      </c>
      <c r="J682" s="12"/>
      <c r="K682" s="12"/>
      <c r="L682" s="12"/>
      <c r="M682" s="12"/>
      <c r="N682" s="12"/>
      <c r="O682" s="12"/>
      <c r="P682" s="12"/>
    </row>
    <row r="683" spans="1:16" hidden="1" x14ac:dyDescent="0.35">
      <c r="A683" t="s">
        <v>730</v>
      </c>
      <c r="B683" t="s">
        <v>270</v>
      </c>
      <c r="C683" t="s">
        <v>324</v>
      </c>
      <c r="D683" t="s">
        <v>325</v>
      </c>
      <c r="E683">
        <f>SUM(Table112[[#This Row],[2024]:[2014]])</f>
        <v>293</v>
      </c>
      <c r="F683" s="12">
        <v>14</v>
      </c>
      <c r="G683" s="12">
        <v>43</v>
      </c>
      <c r="H683" s="12">
        <v>37</v>
      </c>
      <c r="I683" s="12">
        <v>17</v>
      </c>
      <c r="J683" s="12">
        <v>42</v>
      </c>
      <c r="K683" s="12">
        <v>44</v>
      </c>
      <c r="L683" s="12"/>
      <c r="M683" s="12">
        <v>33</v>
      </c>
      <c r="N683" s="12">
        <v>28</v>
      </c>
      <c r="O683" s="12">
        <v>21</v>
      </c>
      <c r="P683" s="12">
        <v>14</v>
      </c>
    </row>
    <row r="684" spans="1:16" hidden="1" x14ac:dyDescent="0.35">
      <c r="A684" t="s">
        <v>730</v>
      </c>
      <c r="B684" t="s">
        <v>270</v>
      </c>
      <c r="C684" t="s">
        <v>728</v>
      </c>
      <c r="D684" t="s">
        <v>729</v>
      </c>
      <c r="E684">
        <f>SUM(Table112[[#This Row],[2024]:[2014]])</f>
        <v>7</v>
      </c>
      <c r="F684" s="12"/>
      <c r="G684" s="12"/>
      <c r="H684" s="12"/>
      <c r="I684" s="12"/>
      <c r="J684" s="12"/>
      <c r="K684" s="12"/>
      <c r="L684" s="12"/>
      <c r="M684" s="12"/>
      <c r="N684" s="12"/>
      <c r="O684" s="12">
        <v>1</v>
      </c>
      <c r="P684" s="12">
        <v>6</v>
      </c>
    </row>
    <row r="685" spans="1:16" hidden="1" x14ac:dyDescent="0.35">
      <c r="A685" t="s">
        <v>803</v>
      </c>
      <c r="B685" t="s">
        <v>114</v>
      </c>
      <c r="C685" t="s">
        <v>115</v>
      </c>
      <c r="D685" t="s">
        <v>116</v>
      </c>
      <c r="E685">
        <f>SUM(Table112[[#This Row],[2024]:[2014]])</f>
        <v>4</v>
      </c>
      <c r="F685" s="12">
        <v>1</v>
      </c>
      <c r="G685" s="12"/>
      <c r="H685" s="12">
        <v>1</v>
      </c>
      <c r="I685" s="12"/>
      <c r="J685" s="12">
        <v>2</v>
      </c>
      <c r="K685" s="12"/>
      <c r="L685" s="12"/>
      <c r="M685" s="12"/>
      <c r="N685" s="12"/>
      <c r="O685" s="12"/>
    </row>
    <row r="686" spans="1:16" hidden="1" x14ac:dyDescent="0.35">
      <c r="A686" t="s">
        <v>803</v>
      </c>
      <c r="B686" t="s">
        <v>128</v>
      </c>
      <c r="C686" t="s">
        <v>804</v>
      </c>
      <c r="D686" t="s">
        <v>805</v>
      </c>
      <c r="E686">
        <f>SUM(Table112[[#This Row],[2024]:[2014]])</f>
        <v>0</v>
      </c>
      <c r="F686" s="12"/>
      <c r="G686" s="12"/>
      <c r="H686" s="12"/>
      <c r="I686" s="12"/>
      <c r="J686" s="12"/>
      <c r="K686" s="12"/>
      <c r="L686" s="12"/>
      <c r="M686" s="12"/>
      <c r="N686" s="12"/>
      <c r="O686" s="12">
        <v>0</v>
      </c>
    </row>
    <row r="687" spans="1:16" hidden="1" x14ac:dyDescent="0.35">
      <c r="A687" t="s">
        <v>803</v>
      </c>
      <c r="B687" t="s">
        <v>140</v>
      </c>
      <c r="C687" t="s">
        <v>115</v>
      </c>
      <c r="D687" t="s">
        <v>335</v>
      </c>
      <c r="E687">
        <f>SUM(Table112[[#This Row],[2024]:[2014]])</f>
        <v>3</v>
      </c>
      <c r="F687" s="12"/>
      <c r="G687" s="12"/>
      <c r="H687" s="12"/>
      <c r="I687" s="12"/>
      <c r="J687" s="12"/>
      <c r="K687" s="12">
        <v>-6</v>
      </c>
      <c r="L687" s="12">
        <v>9</v>
      </c>
      <c r="M687" s="12"/>
      <c r="N687" s="12"/>
      <c r="O687" s="12"/>
    </row>
    <row r="688" spans="1:16" hidden="1" x14ac:dyDescent="0.35">
      <c r="A688" t="s">
        <v>803</v>
      </c>
      <c r="B688" t="s">
        <v>140</v>
      </c>
      <c r="C688" t="s">
        <v>141</v>
      </c>
      <c r="D688" t="s">
        <v>142</v>
      </c>
      <c r="E688">
        <f>SUM(Table112[[#This Row],[2024]:[2014]])</f>
        <v>0</v>
      </c>
      <c r="F688" s="12"/>
      <c r="G688" s="12"/>
      <c r="H688" s="12"/>
      <c r="I688" s="12"/>
      <c r="J688" s="12"/>
      <c r="K688" s="12"/>
      <c r="L688" s="12"/>
      <c r="M688" s="12">
        <v>-1</v>
      </c>
      <c r="N688" s="12"/>
      <c r="O688" s="12">
        <v>1</v>
      </c>
    </row>
    <row r="689" spans="1:15" hidden="1" x14ac:dyDescent="0.35">
      <c r="A689" t="s">
        <v>803</v>
      </c>
      <c r="B689" t="s">
        <v>145</v>
      </c>
      <c r="C689" t="s">
        <v>115</v>
      </c>
      <c r="D689" t="s">
        <v>146</v>
      </c>
      <c r="E689">
        <f>SUM(Table112[[#This Row],[2024]:[2014]])</f>
        <v>5</v>
      </c>
      <c r="F689" s="12">
        <v>1</v>
      </c>
      <c r="G689" s="12">
        <v>4</v>
      </c>
      <c r="H689" s="12"/>
      <c r="I689" s="12"/>
      <c r="J689" s="12"/>
      <c r="K689" s="12"/>
      <c r="L689" s="12"/>
      <c r="M689" s="12"/>
      <c r="N689" s="12"/>
      <c r="O689" s="12"/>
    </row>
    <row r="690" spans="1:15" hidden="1" x14ac:dyDescent="0.35">
      <c r="A690" t="s">
        <v>803</v>
      </c>
      <c r="B690" t="s">
        <v>145</v>
      </c>
      <c r="C690" t="s">
        <v>115</v>
      </c>
      <c r="D690" t="s">
        <v>147</v>
      </c>
      <c r="E690">
        <f>SUM(Table112[[#This Row],[2024]:[2014]])</f>
        <v>1</v>
      </c>
      <c r="F690" s="12"/>
      <c r="G690" s="12"/>
      <c r="H690" s="12">
        <v>1</v>
      </c>
      <c r="I690" s="12"/>
      <c r="J690" s="12"/>
      <c r="K690" s="12"/>
      <c r="L690" s="12"/>
      <c r="M690" s="12"/>
      <c r="N690" s="12"/>
      <c r="O690" s="12"/>
    </row>
    <row r="691" spans="1:15" hidden="1" x14ac:dyDescent="0.35">
      <c r="A691" t="s">
        <v>803</v>
      </c>
      <c r="B691" t="s">
        <v>145</v>
      </c>
      <c r="C691" t="s">
        <v>115</v>
      </c>
      <c r="D691" t="s">
        <v>150</v>
      </c>
      <c r="E691">
        <f>SUM(Table112[[#This Row],[2024]:[2014]])</f>
        <v>1</v>
      </c>
      <c r="F691" s="12">
        <v>1</v>
      </c>
      <c r="G691" s="12"/>
      <c r="H691" s="12"/>
      <c r="I691" s="12"/>
      <c r="J691" s="12"/>
      <c r="K691" s="12"/>
      <c r="L691" s="12"/>
      <c r="M691" s="12"/>
      <c r="N691" s="12"/>
      <c r="O691" s="12"/>
    </row>
    <row r="692" spans="1:15" hidden="1" x14ac:dyDescent="0.35">
      <c r="A692" t="s">
        <v>803</v>
      </c>
      <c r="B692" t="s">
        <v>145</v>
      </c>
      <c r="C692" t="s">
        <v>115</v>
      </c>
      <c r="D692" t="s">
        <v>152</v>
      </c>
      <c r="E692">
        <f>SUM(Table112[[#This Row],[2024]:[2014]])</f>
        <v>3</v>
      </c>
      <c r="F692" s="12">
        <v>1</v>
      </c>
      <c r="G692" s="12">
        <v>1</v>
      </c>
      <c r="H692" s="12"/>
      <c r="I692" s="12"/>
      <c r="J692" s="12"/>
      <c r="K692" s="12">
        <v>1</v>
      </c>
      <c r="L692" s="12"/>
      <c r="M692" s="12"/>
      <c r="N692" s="12"/>
      <c r="O692" s="12"/>
    </row>
    <row r="693" spans="1:15" hidden="1" x14ac:dyDescent="0.35">
      <c r="A693" t="s">
        <v>803</v>
      </c>
      <c r="B693" t="s">
        <v>145</v>
      </c>
      <c r="C693" t="s">
        <v>115</v>
      </c>
      <c r="D693" t="s">
        <v>342</v>
      </c>
      <c r="E693">
        <f>SUM(Table112[[#This Row],[2024]:[2014]])</f>
        <v>1</v>
      </c>
      <c r="F693" s="12"/>
      <c r="G693" s="12"/>
      <c r="H693" s="12"/>
      <c r="I693" s="12">
        <v>1</v>
      </c>
      <c r="J693" s="12"/>
      <c r="K693" s="12"/>
      <c r="L693" s="12"/>
      <c r="M693" s="12"/>
      <c r="N693" s="12"/>
      <c r="O693" s="12"/>
    </row>
    <row r="694" spans="1:15" hidden="1" x14ac:dyDescent="0.35">
      <c r="A694" t="s">
        <v>803</v>
      </c>
      <c r="B694" t="s">
        <v>145</v>
      </c>
      <c r="C694" t="s">
        <v>115</v>
      </c>
      <c r="D694" t="s">
        <v>806</v>
      </c>
      <c r="E694">
        <f>SUM(Table112[[#This Row],[2024]:[2014]])</f>
        <v>1</v>
      </c>
      <c r="F694" s="12"/>
      <c r="G694" s="12">
        <v>1</v>
      </c>
      <c r="H694" s="12"/>
      <c r="I694" s="12"/>
      <c r="J694" s="12"/>
      <c r="K694" s="12"/>
      <c r="L694" s="12"/>
      <c r="M694" s="12"/>
      <c r="N694" s="12"/>
      <c r="O694" s="12"/>
    </row>
    <row r="695" spans="1:15" hidden="1" x14ac:dyDescent="0.35">
      <c r="A695" t="s">
        <v>803</v>
      </c>
      <c r="B695" t="s">
        <v>145</v>
      </c>
      <c r="C695" t="s">
        <v>115</v>
      </c>
      <c r="D695" t="s">
        <v>153</v>
      </c>
      <c r="E695">
        <f>SUM(Table112[[#This Row],[2024]:[2014]])</f>
        <v>2</v>
      </c>
      <c r="F695" s="12">
        <v>2</v>
      </c>
      <c r="G695" s="12"/>
      <c r="H695" s="12"/>
      <c r="I695" s="12"/>
      <c r="J695" s="12"/>
      <c r="K695" s="12"/>
      <c r="L695" s="12"/>
      <c r="M695" s="12"/>
      <c r="N695" s="12"/>
      <c r="O695" s="12"/>
    </row>
    <row r="696" spans="1:15" hidden="1" x14ac:dyDescent="0.35">
      <c r="A696" t="s">
        <v>803</v>
      </c>
      <c r="B696" t="s">
        <v>145</v>
      </c>
      <c r="C696" t="s">
        <v>807</v>
      </c>
      <c r="D696" t="s">
        <v>808</v>
      </c>
      <c r="E696">
        <f>SUM(Table112[[#This Row],[2024]:[2014]])</f>
        <v>1</v>
      </c>
      <c r="F696" s="12"/>
      <c r="G696" s="12"/>
      <c r="H696" s="12"/>
      <c r="I696" s="12"/>
      <c r="J696" s="12">
        <v>1</v>
      </c>
      <c r="K696" s="12"/>
      <c r="L696" s="12"/>
      <c r="M696" s="12"/>
      <c r="N696" s="12"/>
      <c r="O696" s="12"/>
    </row>
    <row r="697" spans="1:15" hidden="1" x14ac:dyDescent="0.35">
      <c r="A697" t="s">
        <v>803</v>
      </c>
      <c r="B697" t="s">
        <v>145</v>
      </c>
      <c r="C697" t="s">
        <v>172</v>
      </c>
      <c r="D697" t="s">
        <v>173</v>
      </c>
      <c r="E697">
        <f>SUM(Table112[[#This Row],[2024]:[2014]])</f>
        <v>5</v>
      </c>
      <c r="F697" s="12"/>
      <c r="G697" s="12">
        <v>2</v>
      </c>
      <c r="H697" s="12">
        <v>2</v>
      </c>
      <c r="I697" s="12">
        <v>1</v>
      </c>
      <c r="J697" s="12"/>
      <c r="K697" s="12"/>
      <c r="L697" s="12"/>
      <c r="M697" s="12"/>
      <c r="N697" s="12"/>
      <c r="O697" s="12"/>
    </row>
    <row r="698" spans="1:15" hidden="1" x14ac:dyDescent="0.35">
      <c r="A698" t="s">
        <v>803</v>
      </c>
      <c r="B698" t="s">
        <v>145</v>
      </c>
      <c r="C698" t="s">
        <v>809</v>
      </c>
      <c r="D698" t="s">
        <v>810</v>
      </c>
      <c r="E698">
        <f>SUM(Table112[[#This Row],[2024]:[2014]])</f>
        <v>-1</v>
      </c>
      <c r="F698" s="12"/>
      <c r="G698" s="12">
        <v>-1</v>
      </c>
      <c r="H698" s="12"/>
      <c r="I698" s="12"/>
      <c r="J698" s="12"/>
      <c r="K698" s="12"/>
      <c r="L698" s="12"/>
      <c r="M698" s="12"/>
      <c r="N698" s="12"/>
      <c r="O698" s="12"/>
    </row>
    <row r="699" spans="1:15" hidden="1" x14ac:dyDescent="0.35">
      <c r="A699" t="s">
        <v>803</v>
      </c>
      <c r="B699" t="s">
        <v>174</v>
      </c>
      <c r="C699" t="s">
        <v>464</v>
      </c>
      <c r="D699" t="s">
        <v>465</v>
      </c>
      <c r="E699">
        <f>SUM(Table112[[#This Row],[2024]:[2014]])</f>
        <v>2</v>
      </c>
      <c r="F699" s="12"/>
      <c r="G699" s="12"/>
      <c r="H699" s="12"/>
      <c r="I699" s="12"/>
      <c r="J699" s="12">
        <v>1</v>
      </c>
      <c r="K699" s="12"/>
      <c r="L699" s="12"/>
      <c r="M699" s="12"/>
      <c r="N699" s="12"/>
      <c r="O699" s="12">
        <v>1</v>
      </c>
    </row>
    <row r="700" spans="1:15" hidden="1" x14ac:dyDescent="0.35">
      <c r="A700" t="s">
        <v>803</v>
      </c>
      <c r="B700" t="s">
        <v>550</v>
      </c>
      <c r="C700" t="s">
        <v>811</v>
      </c>
      <c r="D700" t="s">
        <v>812</v>
      </c>
      <c r="E700">
        <f>SUM(Table112[[#This Row],[2024]:[2014]])</f>
        <v>0</v>
      </c>
      <c r="F700" s="12"/>
      <c r="G700" s="12"/>
      <c r="H700" s="12"/>
      <c r="I700" s="12"/>
      <c r="J700" s="12"/>
      <c r="K700" s="12"/>
      <c r="L700" s="12"/>
      <c r="M700" s="12"/>
      <c r="N700" s="12"/>
      <c r="O700" s="12">
        <v>0</v>
      </c>
    </row>
    <row r="701" spans="1:15" hidden="1" x14ac:dyDescent="0.35">
      <c r="A701" t="s">
        <v>803</v>
      </c>
      <c r="B701" t="s">
        <v>550</v>
      </c>
      <c r="C701" t="s">
        <v>551</v>
      </c>
      <c r="D701" t="s">
        <v>552</v>
      </c>
      <c r="E701">
        <f>SUM(Table112[[#This Row],[2024]:[2014]])</f>
        <v>3</v>
      </c>
      <c r="F701" s="12"/>
      <c r="G701" s="12"/>
      <c r="H701" s="12"/>
      <c r="I701" s="12"/>
      <c r="J701" s="12"/>
      <c r="K701" s="12"/>
      <c r="L701" s="12"/>
      <c r="M701" s="12"/>
      <c r="N701" s="12">
        <v>3</v>
      </c>
      <c r="O701" s="12"/>
    </row>
    <row r="702" spans="1:15" hidden="1" x14ac:dyDescent="0.35">
      <c r="A702" t="s">
        <v>803</v>
      </c>
      <c r="B702" t="s">
        <v>182</v>
      </c>
      <c r="C702" t="s">
        <v>421</v>
      </c>
      <c r="D702" t="s">
        <v>422</v>
      </c>
      <c r="E702">
        <f>SUM(Table112[[#This Row],[2024]:[2014]])</f>
        <v>1</v>
      </c>
      <c r="F702" s="12"/>
      <c r="G702" s="12"/>
      <c r="H702" s="12"/>
      <c r="I702" s="12"/>
      <c r="J702" s="12"/>
      <c r="K702" s="12"/>
      <c r="L702" s="12">
        <v>1</v>
      </c>
      <c r="M702" s="12"/>
      <c r="N702" s="12"/>
      <c r="O702" s="12"/>
    </row>
    <row r="703" spans="1:15" hidden="1" x14ac:dyDescent="0.35">
      <c r="A703" t="s">
        <v>803</v>
      </c>
      <c r="B703" t="s">
        <v>188</v>
      </c>
      <c r="C703" t="s">
        <v>189</v>
      </c>
      <c r="D703" t="s">
        <v>190</v>
      </c>
      <c r="E703">
        <f>SUM(Table112[[#This Row],[2024]:[2014]])</f>
        <v>2</v>
      </c>
      <c r="F703" s="12"/>
      <c r="G703" s="12">
        <v>1</v>
      </c>
      <c r="H703" s="12">
        <v>1</v>
      </c>
      <c r="I703" s="12"/>
      <c r="J703" s="12"/>
      <c r="K703" s="12"/>
      <c r="L703" s="12"/>
      <c r="M703" s="12"/>
      <c r="N703" s="12"/>
      <c r="O703" s="12"/>
    </row>
    <row r="704" spans="1:15" hidden="1" x14ac:dyDescent="0.35">
      <c r="A704" t="s">
        <v>803</v>
      </c>
      <c r="B704" t="s">
        <v>188</v>
      </c>
      <c r="C704" t="s">
        <v>813</v>
      </c>
      <c r="D704" t="s">
        <v>814</v>
      </c>
      <c r="E704">
        <f>SUM(Table112[[#This Row],[2024]:[2014]])</f>
        <v>0</v>
      </c>
      <c r="F704" s="12"/>
      <c r="G704" s="12"/>
      <c r="H704" s="12"/>
      <c r="I704" s="12"/>
      <c r="J704" s="12"/>
      <c r="K704" s="12"/>
      <c r="L704" s="12"/>
      <c r="M704" s="12"/>
      <c r="N704" s="12">
        <v>-1</v>
      </c>
      <c r="O704" s="12">
        <v>1</v>
      </c>
    </row>
    <row r="705" spans="1:15" hidden="1" x14ac:dyDescent="0.35">
      <c r="A705" t="s">
        <v>803</v>
      </c>
      <c r="B705" t="s">
        <v>188</v>
      </c>
      <c r="C705" t="s">
        <v>191</v>
      </c>
      <c r="D705" t="s">
        <v>192</v>
      </c>
      <c r="E705">
        <f>SUM(Table112[[#This Row],[2024]:[2014]])</f>
        <v>1</v>
      </c>
      <c r="F705" s="12"/>
      <c r="G705" s="12"/>
      <c r="H705" s="12"/>
      <c r="I705" s="12"/>
      <c r="J705" s="12"/>
      <c r="K705" s="12"/>
      <c r="L705" s="12"/>
      <c r="M705" s="12"/>
      <c r="N705" s="12">
        <v>-2</v>
      </c>
      <c r="O705" s="12">
        <v>3</v>
      </c>
    </row>
    <row r="706" spans="1:15" hidden="1" x14ac:dyDescent="0.35">
      <c r="A706" t="s">
        <v>803</v>
      </c>
      <c r="B706" t="s">
        <v>193</v>
      </c>
      <c r="C706" t="s">
        <v>475</v>
      </c>
      <c r="D706" t="s">
        <v>476</v>
      </c>
      <c r="E706">
        <f>SUM(Table112[[#This Row],[2024]:[2014]])</f>
        <v>5</v>
      </c>
      <c r="F706" s="12"/>
      <c r="G706" s="12"/>
      <c r="H706" s="12"/>
      <c r="I706" s="12"/>
      <c r="J706" s="12"/>
      <c r="K706" s="12"/>
      <c r="L706" s="12"/>
      <c r="M706" s="12"/>
      <c r="N706" s="12"/>
      <c r="O706" s="12">
        <v>5</v>
      </c>
    </row>
    <row r="707" spans="1:15" hidden="1" x14ac:dyDescent="0.35">
      <c r="A707" t="s">
        <v>803</v>
      </c>
      <c r="B707" t="s">
        <v>193</v>
      </c>
      <c r="C707" t="s">
        <v>194</v>
      </c>
      <c r="D707" t="s">
        <v>195</v>
      </c>
      <c r="E707">
        <f>SUM(Table112[[#This Row],[2024]:[2014]])</f>
        <v>1</v>
      </c>
      <c r="F707" s="12">
        <v>1</v>
      </c>
      <c r="G707" s="12"/>
      <c r="H707" s="12"/>
      <c r="I707" s="12"/>
      <c r="J707" s="12"/>
      <c r="K707" s="12"/>
      <c r="L707" s="12"/>
      <c r="M707" s="12"/>
      <c r="N707" s="12"/>
      <c r="O707" s="12"/>
    </row>
    <row r="708" spans="1:15" hidden="1" x14ac:dyDescent="0.35">
      <c r="A708" t="s">
        <v>803</v>
      </c>
      <c r="B708" t="s">
        <v>196</v>
      </c>
      <c r="C708" t="s">
        <v>115</v>
      </c>
      <c r="D708" t="s">
        <v>359</v>
      </c>
      <c r="E708">
        <f>SUM(Table112[[#This Row],[2024]:[2014]])</f>
        <v>-4</v>
      </c>
      <c r="F708" s="12">
        <v>-1</v>
      </c>
      <c r="G708" s="12">
        <v>-1</v>
      </c>
      <c r="H708" s="12">
        <v>-2</v>
      </c>
      <c r="I708" s="12"/>
      <c r="J708" s="12">
        <v>-1</v>
      </c>
      <c r="K708" s="12"/>
      <c r="L708" s="12"/>
      <c r="M708" s="12"/>
      <c r="N708" s="12">
        <v>1</v>
      </c>
      <c r="O708" s="12"/>
    </row>
    <row r="709" spans="1:15" hidden="1" x14ac:dyDescent="0.35">
      <c r="A709" t="s">
        <v>803</v>
      </c>
      <c r="B709" t="s">
        <v>196</v>
      </c>
      <c r="C709" t="s">
        <v>115</v>
      </c>
      <c r="D709" t="s">
        <v>582</v>
      </c>
      <c r="E709">
        <f>SUM(Table112[[#This Row],[2024]:[2014]])</f>
        <v>-1</v>
      </c>
      <c r="F709" s="12"/>
      <c r="G709" s="12"/>
      <c r="H709" s="12">
        <v>-1</v>
      </c>
      <c r="I709" s="12"/>
      <c r="J709" s="12"/>
      <c r="K709" s="12"/>
      <c r="L709" s="12"/>
      <c r="M709" s="12"/>
      <c r="N709" s="12"/>
      <c r="O709" s="12"/>
    </row>
    <row r="710" spans="1:15" hidden="1" x14ac:dyDescent="0.35">
      <c r="A710" t="s">
        <v>803</v>
      </c>
      <c r="B710" t="s">
        <v>198</v>
      </c>
      <c r="C710" t="s">
        <v>590</v>
      </c>
      <c r="D710" t="s">
        <v>591</v>
      </c>
      <c r="E710">
        <f>SUM(Table112[[#This Row],[2024]:[2014]])</f>
        <v>1</v>
      </c>
      <c r="F710" s="12"/>
      <c r="G710" s="12"/>
      <c r="H710" s="12"/>
      <c r="I710" s="12"/>
      <c r="J710" s="12"/>
      <c r="K710" s="12"/>
      <c r="L710" s="12"/>
      <c r="M710" s="12"/>
      <c r="N710" s="12">
        <v>1</v>
      </c>
      <c r="O710" s="12"/>
    </row>
    <row r="711" spans="1:15" hidden="1" x14ac:dyDescent="0.35">
      <c r="A711" t="s">
        <v>803</v>
      </c>
      <c r="B711" t="s">
        <v>203</v>
      </c>
      <c r="C711" t="s">
        <v>204</v>
      </c>
      <c r="D711" t="s">
        <v>205</v>
      </c>
      <c r="E711">
        <f>SUM(Table112[[#This Row],[2024]:[2014]])</f>
        <v>1</v>
      </c>
      <c r="F711" s="12"/>
      <c r="G711" s="12"/>
      <c r="H711" s="12">
        <v>1</v>
      </c>
      <c r="I711" s="12"/>
      <c r="J711" s="12"/>
      <c r="K711" s="12"/>
      <c r="L711" s="12"/>
      <c r="M711" s="12"/>
      <c r="N711" s="12"/>
      <c r="O711" s="12"/>
    </row>
    <row r="712" spans="1:15" hidden="1" x14ac:dyDescent="0.35">
      <c r="A712" t="s">
        <v>803</v>
      </c>
      <c r="B712" t="s">
        <v>815</v>
      </c>
      <c r="C712" t="s">
        <v>816</v>
      </c>
      <c r="D712" t="s">
        <v>817</v>
      </c>
      <c r="E712">
        <f>SUM(Table112[[#This Row],[2024]:[2014]])</f>
        <v>1</v>
      </c>
      <c r="F712" s="12"/>
      <c r="G712" s="12"/>
      <c r="H712" s="12"/>
      <c r="I712" s="12"/>
      <c r="J712" s="12"/>
      <c r="K712" s="12"/>
      <c r="L712" s="12"/>
      <c r="M712" s="12"/>
      <c r="N712" s="12">
        <v>1</v>
      </c>
      <c r="O712" s="12"/>
    </row>
    <row r="713" spans="1:15" hidden="1" x14ac:dyDescent="0.35">
      <c r="A713" t="s">
        <v>803</v>
      </c>
      <c r="B713" t="s">
        <v>208</v>
      </c>
      <c r="C713" t="s">
        <v>115</v>
      </c>
      <c r="D713" t="s">
        <v>210</v>
      </c>
      <c r="E713">
        <f>SUM(Table112[[#This Row],[2024]:[2014]])</f>
        <v>5</v>
      </c>
      <c r="F713" s="12"/>
      <c r="G713" s="12">
        <v>1</v>
      </c>
      <c r="H713" s="12">
        <v>4</v>
      </c>
      <c r="I713" s="12"/>
      <c r="J713" s="12"/>
      <c r="K713" s="12"/>
      <c r="L713" s="12"/>
      <c r="M713" s="12"/>
      <c r="N713" s="12"/>
      <c r="O713" s="12"/>
    </row>
    <row r="714" spans="1:15" hidden="1" x14ac:dyDescent="0.35">
      <c r="A714" t="s">
        <v>803</v>
      </c>
      <c r="B714" t="s">
        <v>208</v>
      </c>
      <c r="C714" t="s">
        <v>115</v>
      </c>
      <c r="D714" t="s">
        <v>211</v>
      </c>
      <c r="E714">
        <f>SUM(Table112[[#This Row],[2024]:[2014]])</f>
        <v>9</v>
      </c>
      <c r="F714" s="12"/>
      <c r="G714" s="12"/>
      <c r="H714" s="12"/>
      <c r="I714" s="12">
        <v>4</v>
      </c>
      <c r="J714" s="12">
        <v>5</v>
      </c>
      <c r="K714" s="12"/>
      <c r="L714" s="12"/>
      <c r="M714" s="12"/>
      <c r="N714" s="12"/>
      <c r="O714" s="12"/>
    </row>
    <row r="715" spans="1:15" hidden="1" x14ac:dyDescent="0.35">
      <c r="A715" t="s">
        <v>803</v>
      </c>
      <c r="B715" t="s">
        <v>208</v>
      </c>
      <c r="C715" t="s">
        <v>115</v>
      </c>
      <c r="D715" t="s">
        <v>212</v>
      </c>
      <c r="E715">
        <f>SUM(Table112[[#This Row],[2024]:[2014]])</f>
        <v>14</v>
      </c>
      <c r="F715" s="12">
        <v>1</v>
      </c>
      <c r="G715" s="12">
        <v>6</v>
      </c>
      <c r="H715" s="12">
        <v>5</v>
      </c>
      <c r="I715" s="12">
        <v>2</v>
      </c>
      <c r="J715" s="12"/>
      <c r="K715" s="12"/>
      <c r="L715" s="12"/>
      <c r="M715" s="12"/>
      <c r="N715" s="12"/>
      <c r="O715" s="12"/>
    </row>
    <row r="716" spans="1:15" hidden="1" x14ac:dyDescent="0.35">
      <c r="A716" t="s">
        <v>803</v>
      </c>
      <c r="B716" t="s">
        <v>208</v>
      </c>
      <c r="C716" t="s">
        <v>115</v>
      </c>
      <c r="D716" t="s">
        <v>213</v>
      </c>
      <c r="E716">
        <f>SUM(Table112[[#This Row],[2024]:[2014]])</f>
        <v>5</v>
      </c>
      <c r="F716" s="12"/>
      <c r="G716" s="12">
        <v>2</v>
      </c>
      <c r="H716" s="12">
        <v>2</v>
      </c>
      <c r="I716" s="12"/>
      <c r="J716" s="12">
        <v>1</v>
      </c>
      <c r="K716" s="12"/>
      <c r="L716" s="12"/>
      <c r="M716" s="12"/>
      <c r="N716" s="12"/>
      <c r="O716" s="12"/>
    </row>
    <row r="717" spans="1:15" hidden="1" x14ac:dyDescent="0.35">
      <c r="A717" t="s">
        <v>803</v>
      </c>
      <c r="B717" t="s">
        <v>208</v>
      </c>
      <c r="C717" t="s">
        <v>115</v>
      </c>
      <c r="D717" t="s">
        <v>214</v>
      </c>
      <c r="E717">
        <f>SUM(Table112[[#This Row],[2024]:[2014]])</f>
        <v>5</v>
      </c>
      <c r="F717" s="12"/>
      <c r="G717" s="12">
        <v>1</v>
      </c>
      <c r="H717" s="12">
        <v>3</v>
      </c>
      <c r="I717" s="12">
        <v>1</v>
      </c>
      <c r="J717" s="12"/>
      <c r="K717" s="12"/>
      <c r="L717" s="12"/>
      <c r="M717" s="12"/>
      <c r="N717" s="12"/>
      <c r="O717" s="12"/>
    </row>
    <row r="718" spans="1:15" hidden="1" x14ac:dyDescent="0.35">
      <c r="A718" t="s">
        <v>803</v>
      </c>
      <c r="B718" t="s">
        <v>208</v>
      </c>
      <c r="C718" t="s">
        <v>818</v>
      </c>
      <c r="D718" t="s">
        <v>819</v>
      </c>
      <c r="E718">
        <f>SUM(Table112[[#This Row],[2024]:[2014]])</f>
        <v>1</v>
      </c>
      <c r="F718" s="12"/>
      <c r="G718" s="12"/>
      <c r="H718" s="12"/>
      <c r="I718" s="12"/>
      <c r="J718" s="12"/>
      <c r="K718" s="12"/>
      <c r="L718" s="12"/>
      <c r="M718" s="12"/>
      <c r="N718" s="12">
        <v>1</v>
      </c>
      <c r="O718" s="12"/>
    </row>
    <row r="719" spans="1:15" hidden="1" x14ac:dyDescent="0.35">
      <c r="A719" t="s">
        <v>803</v>
      </c>
      <c r="B719" t="s">
        <v>217</v>
      </c>
      <c r="C719" t="s">
        <v>218</v>
      </c>
      <c r="D719" t="s">
        <v>219</v>
      </c>
      <c r="E719">
        <f>SUM(Table112[[#This Row],[2024]:[2014]])</f>
        <v>0</v>
      </c>
      <c r="F719" s="12"/>
      <c r="G719" s="12"/>
      <c r="H719" s="12"/>
      <c r="I719" s="12"/>
      <c r="J719" s="12">
        <v>-1</v>
      </c>
      <c r="K719" s="12">
        <v>1</v>
      </c>
      <c r="L719" s="12"/>
      <c r="M719" s="12"/>
      <c r="N719" s="12"/>
      <c r="O719" s="12"/>
    </row>
    <row r="720" spans="1:15" hidden="1" x14ac:dyDescent="0.35">
      <c r="A720" t="s">
        <v>803</v>
      </c>
      <c r="B720" t="s">
        <v>222</v>
      </c>
      <c r="C720" t="s">
        <v>223</v>
      </c>
      <c r="D720" t="s">
        <v>224</v>
      </c>
      <c r="E720">
        <f>SUM(Table112[[#This Row],[2024]:[2014]])</f>
        <v>50</v>
      </c>
      <c r="F720" s="12"/>
      <c r="G720" s="12"/>
      <c r="H720" s="12"/>
      <c r="I720" s="12"/>
      <c r="J720" s="12"/>
      <c r="K720" s="12"/>
      <c r="L720" s="12"/>
      <c r="M720" s="12"/>
      <c r="N720" s="12"/>
      <c r="O720" s="12">
        <v>50</v>
      </c>
    </row>
    <row r="721" spans="1:15" hidden="1" x14ac:dyDescent="0.35">
      <c r="A721" t="s">
        <v>803</v>
      </c>
      <c r="B721" t="s">
        <v>222</v>
      </c>
      <c r="C721" t="s">
        <v>820</v>
      </c>
      <c r="D721" t="s">
        <v>821</v>
      </c>
      <c r="E721">
        <f>SUM(Table112[[#This Row],[2024]:[2014]])</f>
        <v>1</v>
      </c>
      <c r="F721" s="12"/>
      <c r="G721" s="12"/>
      <c r="H721" s="12"/>
      <c r="I721" s="12"/>
      <c r="J721" s="12"/>
      <c r="K721" s="12"/>
      <c r="L721" s="12"/>
      <c r="M721" s="12"/>
      <c r="N721" s="12">
        <v>1</v>
      </c>
      <c r="O721" s="12"/>
    </row>
    <row r="722" spans="1:15" hidden="1" x14ac:dyDescent="0.35">
      <c r="A722" t="s">
        <v>803</v>
      </c>
      <c r="B722" t="s">
        <v>230</v>
      </c>
      <c r="C722" t="s">
        <v>822</v>
      </c>
      <c r="D722" t="s">
        <v>823</v>
      </c>
      <c r="E722">
        <f>SUM(Table112[[#This Row],[2024]:[2014]])</f>
        <v>1</v>
      </c>
      <c r="F722" s="12"/>
      <c r="G722" s="12"/>
      <c r="H722" s="12"/>
      <c r="I722" s="12"/>
      <c r="J722" s="12"/>
      <c r="K722" s="12"/>
      <c r="L722" s="12"/>
      <c r="M722" s="12"/>
      <c r="N722" s="12"/>
      <c r="O722" s="12">
        <v>1</v>
      </c>
    </row>
    <row r="723" spans="1:15" hidden="1" x14ac:dyDescent="0.35">
      <c r="A723" t="s">
        <v>803</v>
      </c>
      <c r="B723" t="s">
        <v>230</v>
      </c>
      <c r="C723" t="s">
        <v>482</v>
      </c>
      <c r="D723" t="s">
        <v>483</v>
      </c>
      <c r="E723">
        <f>SUM(Table112[[#This Row],[2024]:[2014]])</f>
        <v>8</v>
      </c>
      <c r="F723" s="12"/>
      <c r="G723" s="12"/>
      <c r="H723" s="12"/>
      <c r="I723" s="12"/>
      <c r="J723" s="12"/>
      <c r="K723" s="12"/>
      <c r="L723" s="12"/>
      <c r="M723" s="12"/>
      <c r="N723" s="12">
        <v>-3</v>
      </c>
      <c r="O723" s="12">
        <v>11</v>
      </c>
    </row>
    <row r="724" spans="1:15" hidden="1" x14ac:dyDescent="0.35">
      <c r="A724" t="s">
        <v>803</v>
      </c>
      <c r="B724" t="s">
        <v>237</v>
      </c>
      <c r="C724" t="s">
        <v>824</v>
      </c>
      <c r="D724" t="s">
        <v>825</v>
      </c>
      <c r="E724">
        <f>SUM(Table112[[#This Row],[2024]:[2014]])</f>
        <v>0</v>
      </c>
      <c r="F724" s="12"/>
      <c r="G724" s="12"/>
      <c r="H724" s="12"/>
      <c r="I724" s="12"/>
      <c r="J724" s="12"/>
      <c r="K724" s="12"/>
      <c r="L724" s="12"/>
      <c r="M724" s="12"/>
      <c r="N724" s="12"/>
      <c r="O724" s="12">
        <v>0</v>
      </c>
    </row>
    <row r="725" spans="1:15" hidden="1" x14ac:dyDescent="0.35">
      <c r="A725" t="s">
        <v>803</v>
      </c>
      <c r="B725" t="s">
        <v>242</v>
      </c>
      <c r="C725" t="s">
        <v>243</v>
      </c>
      <c r="D725" t="s">
        <v>244</v>
      </c>
      <c r="E725">
        <f>SUM(Table112[[#This Row],[2024]:[2014]])</f>
        <v>1</v>
      </c>
      <c r="F725" s="12">
        <v>1</v>
      </c>
      <c r="G725" s="12"/>
      <c r="H725" s="12"/>
      <c r="I725" s="12"/>
      <c r="J725" s="12"/>
      <c r="K725" s="12"/>
      <c r="L725" s="12"/>
      <c r="M725" s="12"/>
      <c r="N725" s="12"/>
      <c r="O725" s="12"/>
    </row>
    <row r="726" spans="1:15" hidden="1" x14ac:dyDescent="0.35">
      <c r="A726" t="s">
        <v>803</v>
      </c>
      <c r="B726" t="s">
        <v>252</v>
      </c>
      <c r="C726" t="s">
        <v>253</v>
      </c>
      <c r="D726" t="s">
        <v>254</v>
      </c>
      <c r="E726">
        <f>SUM(Table112[[#This Row],[2024]:[2014]])</f>
        <v>2</v>
      </c>
      <c r="F726" s="12"/>
      <c r="G726" s="12">
        <v>2</v>
      </c>
      <c r="H726" s="12"/>
      <c r="I726" s="12"/>
      <c r="J726" s="12"/>
      <c r="K726" s="12"/>
      <c r="L726" s="12"/>
      <c r="M726" s="12"/>
      <c r="N726" s="12"/>
      <c r="O726" s="12"/>
    </row>
    <row r="727" spans="1:15" hidden="1" x14ac:dyDescent="0.35">
      <c r="A727" t="s">
        <v>803</v>
      </c>
      <c r="B727" t="s">
        <v>255</v>
      </c>
      <c r="C727" t="s">
        <v>256</v>
      </c>
      <c r="D727" t="s">
        <v>257</v>
      </c>
      <c r="E727">
        <f>SUM(Table112[[#This Row],[2024]:[2014]])</f>
        <v>12</v>
      </c>
      <c r="F727" s="12">
        <v>6</v>
      </c>
      <c r="G727" s="12">
        <v>6</v>
      </c>
      <c r="H727" s="12"/>
      <c r="I727" s="12"/>
      <c r="J727" s="12"/>
      <c r="K727" s="12"/>
      <c r="L727" s="12"/>
      <c r="M727" s="12"/>
      <c r="N727" s="12"/>
      <c r="O727" s="12"/>
    </row>
    <row r="728" spans="1:15" hidden="1" x14ac:dyDescent="0.35">
      <c r="A728" t="s">
        <v>803</v>
      </c>
      <c r="B728" t="s">
        <v>255</v>
      </c>
      <c r="C728" t="s">
        <v>260</v>
      </c>
      <c r="D728" t="s">
        <v>261</v>
      </c>
      <c r="E728">
        <f>SUM(Table112[[#This Row],[2024]:[2014]])</f>
        <v>0</v>
      </c>
      <c r="F728" s="12">
        <v>-1</v>
      </c>
      <c r="G728" s="12"/>
      <c r="H728" s="12"/>
      <c r="I728" s="12"/>
      <c r="J728" s="12">
        <v>1</v>
      </c>
      <c r="K728" s="12"/>
      <c r="L728" s="12"/>
      <c r="M728" s="12"/>
      <c r="N728" s="12"/>
      <c r="O728" s="12"/>
    </row>
    <row r="729" spans="1:15" hidden="1" x14ac:dyDescent="0.35">
      <c r="A729" t="s">
        <v>803</v>
      </c>
      <c r="B729" t="s">
        <v>255</v>
      </c>
      <c r="C729" t="s">
        <v>262</v>
      </c>
      <c r="D729" t="s">
        <v>263</v>
      </c>
      <c r="E729">
        <f>SUM(Table112[[#This Row],[2024]:[2014]])</f>
        <v>44</v>
      </c>
      <c r="F729" s="12"/>
      <c r="G729" s="12"/>
      <c r="H729" s="12">
        <v>2</v>
      </c>
      <c r="I729" s="12">
        <v>1</v>
      </c>
      <c r="J729" s="12">
        <v>-1</v>
      </c>
      <c r="K729" s="12">
        <v>4</v>
      </c>
      <c r="L729" s="12">
        <v>11</v>
      </c>
      <c r="M729" s="12">
        <v>11</v>
      </c>
      <c r="N729" s="12">
        <v>-1</v>
      </c>
      <c r="O729" s="12">
        <v>17</v>
      </c>
    </row>
    <row r="730" spans="1:15" hidden="1" x14ac:dyDescent="0.35">
      <c r="A730" t="s">
        <v>803</v>
      </c>
      <c r="B730" t="s">
        <v>255</v>
      </c>
      <c r="C730" t="s">
        <v>266</v>
      </c>
      <c r="D730" t="s">
        <v>267</v>
      </c>
      <c r="E730">
        <f>SUM(Table112[[#This Row],[2024]:[2014]])</f>
        <v>15</v>
      </c>
      <c r="F730" s="12">
        <v>3</v>
      </c>
      <c r="G730" s="12">
        <v>6</v>
      </c>
      <c r="H730" s="12">
        <v>6</v>
      </c>
      <c r="I730" s="12"/>
      <c r="J730" s="12"/>
      <c r="K730" s="12"/>
      <c r="L730" s="12"/>
      <c r="M730" s="12"/>
      <c r="N730" s="12"/>
      <c r="O730" s="12"/>
    </row>
    <row r="731" spans="1:15" hidden="1" x14ac:dyDescent="0.35">
      <c r="A731" t="s">
        <v>803</v>
      </c>
      <c r="B731" t="s">
        <v>270</v>
      </c>
      <c r="C731" t="s">
        <v>115</v>
      </c>
      <c r="D731" t="s">
        <v>271</v>
      </c>
      <c r="E731">
        <f>SUM(Table112[[#This Row],[2024]:[2014]])</f>
        <v>45</v>
      </c>
      <c r="F731" s="12">
        <v>4</v>
      </c>
      <c r="G731" s="12">
        <v>4</v>
      </c>
      <c r="H731" s="12">
        <v>5</v>
      </c>
      <c r="I731" s="12">
        <v>5</v>
      </c>
      <c r="J731" s="12">
        <v>6</v>
      </c>
      <c r="K731" s="12">
        <v>1</v>
      </c>
      <c r="L731" s="12">
        <v>4</v>
      </c>
      <c r="M731" s="12">
        <v>10</v>
      </c>
      <c r="N731" s="12">
        <v>4</v>
      </c>
      <c r="O731" s="12">
        <v>2</v>
      </c>
    </row>
    <row r="732" spans="1:15" hidden="1" x14ac:dyDescent="0.35">
      <c r="A732" t="s">
        <v>803</v>
      </c>
      <c r="B732" t="s">
        <v>270</v>
      </c>
      <c r="C732" t="s">
        <v>115</v>
      </c>
      <c r="D732" t="s">
        <v>380</v>
      </c>
      <c r="E732">
        <f>SUM(Table112[[#This Row],[2024]:[2014]])</f>
        <v>4</v>
      </c>
      <c r="F732" s="12"/>
      <c r="G732" s="12"/>
      <c r="H732" s="12"/>
      <c r="I732" s="12">
        <v>2</v>
      </c>
      <c r="J732" s="12">
        <v>1</v>
      </c>
      <c r="K732" s="12">
        <v>1</v>
      </c>
      <c r="L732" s="12"/>
      <c r="M732" s="12"/>
      <c r="N732" s="12"/>
      <c r="O732" s="12"/>
    </row>
    <row r="733" spans="1:15" hidden="1" x14ac:dyDescent="0.35">
      <c r="A733" t="s">
        <v>803</v>
      </c>
      <c r="B733" t="s">
        <v>270</v>
      </c>
      <c r="C733" t="s">
        <v>115</v>
      </c>
      <c r="D733" t="s">
        <v>272</v>
      </c>
      <c r="E733">
        <f>SUM(Table112[[#This Row],[2024]:[2014]])</f>
        <v>1</v>
      </c>
      <c r="F733" s="12"/>
      <c r="G733" s="12"/>
      <c r="H733" s="12"/>
      <c r="I733" s="12"/>
      <c r="J733" s="12"/>
      <c r="K733" s="12"/>
      <c r="L733" s="12"/>
      <c r="M733" s="12"/>
      <c r="N733" s="12"/>
      <c r="O733" s="12">
        <v>1</v>
      </c>
    </row>
    <row r="734" spans="1:15" hidden="1" x14ac:dyDescent="0.35">
      <c r="A734" t="s">
        <v>803</v>
      </c>
      <c r="B734" t="s">
        <v>270</v>
      </c>
      <c r="C734" t="s">
        <v>274</v>
      </c>
      <c r="D734" t="s">
        <v>275</v>
      </c>
      <c r="E734">
        <f>SUM(Table112[[#This Row],[2024]:[2014]])</f>
        <v>201</v>
      </c>
      <c r="F734" s="12"/>
      <c r="G734" s="12">
        <v>25</v>
      </c>
      <c r="H734" s="12">
        <v>61</v>
      </c>
      <c r="I734" s="12">
        <v>45</v>
      </c>
      <c r="J734" s="12">
        <v>14</v>
      </c>
      <c r="K734" s="12">
        <v>5</v>
      </c>
      <c r="L734" s="12">
        <v>20</v>
      </c>
      <c r="M734" s="12">
        <v>21</v>
      </c>
      <c r="N734" s="12">
        <v>6</v>
      </c>
      <c r="O734" s="12">
        <v>4</v>
      </c>
    </row>
    <row r="735" spans="1:15" hidden="1" x14ac:dyDescent="0.35">
      <c r="A735" t="s">
        <v>803</v>
      </c>
      <c r="B735" t="s">
        <v>270</v>
      </c>
      <c r="C735" t="s">
        <v>381</v>
      </c>
      <c r="D735" t="s">
        <v>382</v>
      </c>
      <c r="E735">
        <f>SUM(Table112[[#This Row],[2024]:[2014]])</f>
        <v>47</v>
      </c>
      <c r="F735" s="12"/>
      <c r="G735" s="12"/>
      <c r="H735" s="12"/>
      <c r="I735" s="12"/>
      <c r="J735" s="12">
        <v>8</v>
      </c>
      <c r="K735" s="12">
        <v>11</v>
      </c>
      <c r="L735" s="12">
        <v>28</v>
      </c>
      <c r="M735" s="12"/>
      <c r="N735" s="12"/>
      <c r="O735" s="12"/>
    </row>
    <row r="736" spans="1:15" hidden="1" x14ac:dyDescent="0.35">
      <c r="A736" t="s">
        <v>803</v>
      </c>
      <c r="B736" t="s">
        <v>270</v>
      </c>
      <c r="C736" t="s">
        <v>656</v>
      </c>
      <c r="D736" t="s">
        <v>657</v>
      </c>
      <c r="E736">
        <f>SUM(Table112[[#This Row],[2024]:[2014]])</f>
        <v>1</v>
      </c>
      <c r="F736" s="12"/>
      <c r="G736" s="12"/>
      <c r="H736" s="12"/>
      <c r="I736" s="12"/>
      <c r="J736" s="12"/>
      <c r="K736" s="12"/>
      <c r="L736" s="12"/>
      <c r="M736" s="12">
        <v>1</v>
      </c>
      <c r="N736" s="12"/>
      <c r="O736" s="12"/>
    </row>
    <row r="737" spans="1:15" hidden="1" x14ac:dyDescent="0.35">
      <c r="A737" t="s">
        <v>803</v>
      </c>
      <c r="B737" t="s">
        <v>270</v>
      </c>
      <c r="C737" t="s">
        <v>658</v>
      </c>
      <c r="D737" t="s">
        <v>659</v>
      </c>
      <c r="E737">
        <f>SUM(Table112[[#This Row],[2024]:[2014]])</f>
        <v>43</v>
      </c>
      <c r="F737" s="12"/>
      <c r="G737" s="12"/>
      <c r="H737" s="12"/>
      <c r="I737" s="12"/>
      <c r="J737" s="12"/>
      <c r="K737" s="12"/>
      <c r="L737" s="12">
        <v>15</v>
      </c>
      <c r="M737" s="12">
        <v>28</v>
      </c>
      <c r="N737" s="12"/>
      <c r="O737" s="12"/>
    </row>
    <row r="738" spans="1:15" hidden="1" x14ac:dyDescent="0.35">
      <c r="A738" t="s">
        <v>803</v>
      </c>
      <c r="B738" t="s">
        <v>270</v>
      </c>
      <c r="C738" t="s">
        <v>276</v>
      </c>
      <c r="D738" t="s">
        <v>277</v>
      </c>
      <c r="E738">
        <f>SUM(Table112[[#This Row],[2024]:[2014]])</f>
        <v>2</v>
      </c>
      <c r="F738" s="12"/>
      <c r="G738" s="12"/>
      <c r="H738" s="12"/>
      <c r="I738" s="12"/>
      <c r="J738" s="12">
        <v>2</v>
      </c>
      <c r="K738" s="12"/>
      <c r="L738" s="12"/>
      <c r="M738" s="12"/>
      <c r="N738" s="12"/>
      <c r="O738" s="12"/>
    </row>
    <row r="739" spans="1:15" hidden="1" x14ac:dyDescent="0.35">
      <c r="A739" t="s">
        <v>803</v>
      </c>
      <c r="B739" t="s">
        <v>270</v>
      </c>
      <c r="C739" t="s">
        <v>282</v>
      </c>
      <c r="D739" t="s">
        <v>283</v>
      </c>
      <c r="E739">
        <f>SUM(Table112[[#This Row],[2024]:[2014]])</f>
        <v>2</v>
      </c>
      <c r="F739" s="12"/>
      <c r="G739" s="12">
        <v>1</v>
      </c>
      <c r="H739" s="12"/>
      <c r="I739" s="12"/>
      <c r="J739" s="12">
        <v>1</v>
      </c>
      <c r="K739" s="12"/>
      <c r="L739" s="12"/>
      <c r="M739" s="12"/>
      <c r="N739" s="12">
        <v>-8</v>
      </c>
      <c r="O739" s="12">
        <v>8</v>
      </c>
    </row>
    <row r="740" spans="1:15" hidden="1" x14ac:dyDescent="0.35">
      <c r="A740" t="s">
        <v>803</v>
      </c>
      <c r="B740" t="s">
        <v>270</v>
      </c>
      <c r="C740" t="s">
        <v>288</v>
      </c>
      <c r="D740" t="s">
        <v>289</v>
      </c>
      <c r="E740">
        <f>SUM(Table112[[#This Row],[2024]:[2014]])</f>
        <v>2</v>
      </c>
      <c r="F740" s="12"/>
      <c r="G740" s="12"/>
      <c r="H740" s="12">
        <v>1</v>
      </c>
      <c r="I740" s="12"/>
      <c r="J740" s="12">
        <v>1</v>
      </c>
      <c r="K740" s="12"/>
      <c r="L740" s="12"/>
      <c r="M740" s="12"/>
      <c r="N740" s="12"/>
      <c r="O740" s="12"/>
    </row>
    <row r="741" spans="1:15" hidden="1" x14ac:dyDescent="0.35">
      <c r="A741" t="s">
        <v>803</v>
      </c>
      <c r="B741" t="s">
        <v>270</v>
      </c>
      <c r="C741" t="s">
        <v>290</v>
      </c>
      <c r="D741" t="s">
        <v>291</v>
      </c>
      <c r="E741">
        <f>SUM(Table112[[#This Row],[2024]:[2014]])</f>
        <v>1</v>
      </c>
      <c r="F741" s="12">
        <v>1</v>
      </c>
      <c r="G741" s="12"/>
      <c r="H741" s="12"/>
      <c r="I741" s="12"/>
      <c r="J741" s="12"/>
      <c r="K741" s="12"/>
      <c r="L741" s="12"/>
      <c r="M741" s="12"/>
      <c r="N741" s="12"/>
      <c r="O741" s="12"/>
    </row>
    <row r="742" spans="1:15" hidden="1" x14ac:dyDescent="0.35">
      <c r="A742" t="s">
        <v>803</v>
      </c>
      <c r="B742" t="s">
        <v>270</v>
      </c>
      <c r="C742" t="s">
        <v>294</v>
      </c>
      <c r="D742" t="s">
        <v>295</v>
      </c>
      <c r="E742">
        <f>SUM(Table112[[#This Row],[2024]:[2014]])</f>
        <v>58</v>
      </c>
      <c r="F742" s="12">
        <v>4</v>
      </c>
      <c r="G742" s="12">
        <v>16</v>
      </c>
      <c r="H742" s="12">
        <v>7</v>
      </c>
      <c r="I742" s="12">
        <v>3</v>
      </c>
      <c r="J742" s="12">
        <v>8</v>
      </c>
      <c r="K742" s="12">
        <v>8</v>
      </c>
      <c r="L742" s="12">
        <v>8</v>
      </c>
      <c r="M742" s="12">
        <v>4</v>
      </c>
      <c r="N742" s="12"/>
      <c r="O742" s="12"/>
    </row>
    <row r="743" spans="1:15" hidden="1" x14ac:dyDescent="0.35">
      <c r="A743" t="s">
        <v>803</v>
      </c>
      <c r="B743" t="s">
        <v>270</v>
      </c>
      <c r="C743" t="s">
        <v>826</v>
      </c>
      <c r="D743" t="s">
        <v>827</v>
      </c>
      <c r="E743">
        <f>SUM(Table112[[#This Row],[2024]:[2014]])</f>
        <v>5</v>
      </c>
      <c r="F743" s="12">
        <v>2</v>
      </c>
      <c r="G743" s="12"/>
      <c r="H743" s="12">
        <v>1</v>
      </c>
      <c r="I743" s="12">
        <v>2</v>
      </c>
      <c r="J743" s="12"/>
      <c r="K743" s="12"/>
      <c r="L743" s="12"/>
      <c r="M743" s="12"/>
      <c r="N743" s="12"/>
      <c r="O743" s="12"/>
    </row>
    <row r="744" spans="1:15" hidden="1" x14ac:dyDescent="0.35">
      <c r="A744" t="s">
        <v>803</v>
      </c>
      <c r="B744" t="s">
        <v>270</v>
      </c>
      <c r="C744" t="s">
        <v>296</v>
      </c>
      <c r="D744" t="s">
        <v>297</v>
      </c>
      <c r="E744">
        <f>SUM(Table112[[#This Row],[2024]:[2014]])</f>
        <v>156</v>
      </c>
      <c r="F744" s="12">
        <v>8</v>
      </c>
      <c r="G744" s="12">
        <v>20</v>
      </c>
      <c r="H744" s="12">
        <v>4</v>
      </c>
      <c r="I744" s="12">
        <v>54</v>
      </c>
      <c r="J744" s="12">
        <v>26</v>
      </c>
      <c r="K744" s="12">
        <v>16</v>
      </c>
      <c r="L744" s="12">
        <v>14</v>
      </c>
      <c r="M744" s="12">
        <v>13</v>
      </c>
      <c r="N744" s="12">
        <v>1</v>
      </c>
      <c r="O744" s="12"/>
    </row>
    <row r="745" spans="1:15" hidden="1" x14ac:dyDescent="0.35">
      <c r="A745" t="s">
        <v>803</v>
      </c>
      <c r="B745" t="s">
        <v>270</v>
      </c>
      <c r="C745" t="s">
        <v>496</v>
      </c>
      <c r="D745" t="s">
        <v>497</v>
      </c>
      <c r="E745">
        <f>SUM(Table112[[#This Row],[2024]:[2014]])</f>
        <v>0</v>
      </c>
      <c r="F745" s="12"/>
      <c r="G745" s="12"/>
      <c r="H745" s="12"/>
      <c r="I745" s="12"/>
      <c r="J745" s="12"/>
      <c r="K745" s="12"/>
      <c r="L745" s="12"/>
      <c r="M745" s="12"/>
      <c r="N745" s="12"/>
      <c r="O745" s="12">
        <v>0</v>
      </c>
    </row>
    <row r="746" spans="1:15" hidden="1" x14ac:dyDescent="0.35">
      <c r="A746" t="s">
        <v>803</v>
      </c>
      <c r="B746" t="s">
        <v>270</v>
      </c>
      <c r="C746" t="s">
        <v>498</v>
      </c>
      <c r="D746" t="s">
        <v>499</v>
      </c>
      <c r="E746">
        <f>SUM(Table112[[#This Row],[2024]:[2014]])</f>
        <v>0</v>
      </c>
      <c r="F746" s="12"/>
      <c r="G746" s="12"/>
      <c r="H746" s="12"/>
      <c r="I746" s="12"/>
      <c r="J746" s="12"/>
      <c r="K746" s="12"/>
      <c r="L746" s="12"/>
      <c r="M746" s="12"/>
      <c r="N746" s="12"/>
      <c r="O746" s="12">
        <v>0</v>
      </c>
    </row>
    <row r="747" spans="1:15" hidden="1" x14ac:dyDescent="0.35">
      <c r="A747" t="s">
        <v>803</v>
      </c>
      <c r="B747" t="s">
        <v>270</v>
      </c>
      <c r="C747" t="s">
        <v>387</v>
      </c>
      <c r="D747" t="s">
        <v>388</v>
      </c>
      <c r="E747">
        <f>SUM(Table112[[#This Row],[2024]:[2014]])</f>
        <v>1</v>
      </c>
      <c r="F747" s="12"/>
      <c r="G747" s="12"/>
      <c r="H747" s="12"/>
      <c r="I747" s="12"/>
      <c r="J747" s="12"/>
      <c r="K747" s="12"/>
      <c r="L747" s="12"/>
      <c r="M747" s="12"/>
      <c r="N747" s="12"/>
      <c r="O747" s="12">
        <v>1</v>
      </c>
    </row>
    <row r="748" spans="1:15" hidden="1" x14ac:dyDescent="0.35">
      <c r="A748" t="s">
        <v>803</v>
      </c>
      <c r="B748" t="s">
        <v>270</v>
      </c>
      <c r="C748" t="s">
        <v>506</v>
      </c>
      <c r="D748" t="s">
        <v>507</v>
      </c>
      <c r="E748">
        <f>SUM(Table112[[#This Row],[2024]:[2014]])</f>
        <v>1</v>
      </c>
      <c r="F748" s="12"/>
      <c r="G748" s="12"/>
      <c r="H748" s="12"/>
      <c r="I748" s="12"/>
      <c r="J748" s="12">
        <v>1</v>
      </c>
      <c r="K748" s="12"/>
      <c r="L748" s="12"/>
      <c r="M748" s="12"/>
      <c r="N748" s="12"/>
      <c r="O748" s="12"/>
    </row>
    <row r="749" spans="1:15" hidden="1" x14ac:dyDescent="0.35">
      <c r="A749" t="s">
        <v>803</v>
      </c>
      <c r="B749" t="s">
        <v>270</v>
      </c>
      <c r="C749" t="s">
        <v>318</v>
      </c>
      <c r="D749" t="s">
        <v>319</v>
      </c>
      <c r="E749">
        <f>SUM(Table112[[#This Row],[2024]:[2014]])</f>
        <v>0</v>
      </c>
      <c r="F749" s="12"/>
      <c r="G749" s="12"/>
      <c r="H749" s="12"/>
      <c r="I749" s="12"/>
      <c r="J749" s="12"/>
      <c r="K749" s="12"/>
      <c r="L749" s="12"/>
      <c r="M749" s="12"/>
      <c r="N749" s="12">
        <v>-1</v>
      </c>
      <c r="O749" s="12">
        <v>1</v>
      </c>
    </row>
    <row r="750" spans="1:15" hidden="1" x14ac:dyDescent="0.35">
      <c r="A750" t="s">
        <v>803</v>
      </c>
      <c r="B750" t="s">
        <v>270</v>
      </c>
      <c r="C750" t="s">
        <v>322</v>
      </c>
      <c r="D750" t="s">
        <v>323</v>
      </c>
      <c r="E750">
        <f>SUM(Table112[[#This Row],[2024]:[2014]])</f>
        <v>2</v>
      </c>
      <c r="F750" s="12"/>
      <c r="G750" s="12"/>
      <c r="H750" s="12"/>
      <c r="I750" s="12"/>
      <c r="J750" s="12"/>
      <c r="K750" s="12"/>
      <c r="L750" s="12"/>
      <c r="M750" s="12">
        <v>-1</v>
      </c>
      <c r="N750" s="12">
        <v>1</v>
      </c>
      <c r="O750" s="12">
        <v>2</v>
      </c>
    </row>
    <row r="751" spans="1:15" hidden="1" x14ac:dyDescent="0.35">
      <c r="A751" t="s">
        <v>828</v>
      </c>
      <c r="B751" t="s">
        <v>114</v>
      </c>
      <c r="C751" t="s">
        <v>115</v>
      </c>
      <c r="D751" t="s">
        <v>116</v>
      </c>
      <c r="E751">
        <f>SUM(Table112[[#This Row],[2024]:[2014]])</f>
        <v>4</v>
      </c>
      <c r="F751" s="12">
        <v>4</v>
      </c>
      <c r="G751" s="12"/>
    </row>
    <row r="752" spans="1:15" hidden="1" x14ac:dyDescent="0.35">
      <c r="A752" t="s">
        <v>828</v>
      </c>
      <c r="B752" t="s">
        <v>134</v>
      </c>
      <c r="C752" t="s">
        <v>135</v>
      </c>
      <c r="D752" t="s">
        <v>136</v>
      </c>
      <c r="E752">
        <f>SUM(Table112[[#This Row],[2024]:[2014]])</f>
        <v>30</v>
      </c>
      <c r="F752" s="12">
        <v>30</v>
      </c>
      <c r="G752" s="12"/>
    </row>
    <row r="753" spans="1:13" hidden="1" x14ac:dyDescent="0.35">
      <c r="A753" t="s">
        <v>828</v>
      </c>
      <c r="B753" t="s">
        <v>145</v>
      </c>
      <c r="C753" t="s">
        <v>115</v>
      </c>
      <c r="D753" t="s">
        <v>146</v>
      </c>
      <c r="E753">
        <f>SUM(Table112[[#This Row],[2024]:[2014]])</f>
        <v>10</v>
      </c>
      <c r="F753" s="12">
        <v>10</v>
      </c>
      <c r="G753" s="12"/>
    </row>
    <row r="754" spans="1:13" hidden="1" x14ac:dyDescent="0.35">
      <c r="A754" t="s">
        <v>828</v>
      </c>
      <c r="B754" t="s">
        <v>145</v>
      </c>
      <c r="C754" t="s">
        <v>115</v>
      </c>
      <c r="D754" t="s">
        <v>533</v>
      </c>
      <c r="E754">
        <f>SUM(Table112[[#This Row],[2024]:[2014]])</f>
        <v>3</v>
      </c>
      <c r="F754" s="12">
        <v>3</v>
      </c>
      <c r="G754" s="12"/>
    </row>
    <row r="755" spans="1:13" hidden="1" x14ac:dyDescent="0.35">
      <c r="A755" t="s">
        <v>828</v>
      </c>
      <c r="B755" t="s">
        <v>145</v>
      </c>
      <c r="C755" t="s">
        <v>115</v>
      </c>
      <c r="D755" t="s">
        <v>152</v>
      </c>
      <c r="E755">
        <f>SUM(Table112[[#This Row],[2024]:[2014]])</f>
        <v>22</v>
      </c>
      <c r="F755" s="12">
        <v>22</v>
      </c>
      <c r="G755" s="12"/>
    </row>
    <row r="756" spans="1:13" hidden="1" x14ac:dyDescent="0.35">
      <c r="A756" t="s">
        <v>828</v>
      </c>
      <c r="B756" t="s">
        <v>145</v>
      </c>
      <c r="C756" t="s">
        <v>115</v>
      </c>
      <c r="D756" t="s">
        <v>153</v>
      </c>
      <c r="E756">
        <f>SUM(Table112[[#This Row],[2024]:[2014]])</f>
        <v>2</v>
      </c>
      <c r="F756" s="12">
        <v>2</v>
      </c>
      <c r="G756" s="12"/>
    </row>
    <row r="757" spans="1:13" hidden="1" x14ac:dyDescent="0.35">
      <c r="A757" t="s">
        <v>828</v>
      </c>
      <c r="B757" t="s">
        <v>145</v>
      </c>
      <c r="C757" t="s">
        <v>829</v>
      </c>
      <c r="D757" t="s">
        <v>830</v>
      </c>
      <c r="E757">
        <f>SUM(Table112[[#This Row],[2024]:[2014]])</f>
        <v>1</v>
      </c>
      <c r="F757" s="12">
        <v>1</v>
      </c>
      <c r="G757" s="12"/>
    </row>
    <row r="758" spans="1:13" hidden="1" x14ac:dyDescent="0.35">
      <c r="A758" t="s">
        <v>828</v>
      </c>
      <c r="B758" t="s">
        <v>145</v>
      </c>
      <c r="C758" t="s">
        <v>172</v>
      </c>
      <c r="D758" t="s">
        <v>173</v>
      </c>
      <c r="E758">
        <f>SUM(Table112[[#This Row],[2024]:[2014]])</f>
        <v>1</v>
      </c>
      <c r="F758" s="12">
        <v>1</v>
      </c>
      <c r="G758" s="12"/>
    </row>
    <row r="759" spans="1:13" hidden="1" x14ac:dyDescent="0.35">
      <c r="A759" t="s">
        <v>828</v>
      </c>
      <c r="B759" t="s">
        <v>196</v>
      </c>
      <c r="C759" t="s">
        <v>115</v>
      </c>
      <c r="D759" t="s">
        <v>582</v>
      </c>
      <c r="E759">
        <f>SUM(Table112[[#This Row],[2024]:[2014]])</f>
        <v>-1</v>
      </c>
      <c r="F759" s="12">
        <v>-1</v>
      </c>
      <c r="G759" s="12"/>
    </row>
    <row r="760" spans="1:13" hidden="1" x14ac:dyDescent="0.35">
      <c r="A760" t="s">
        <v>828</v>
      </c>
      <c r="B760" t="s">
        <v>208</v>
      </c>
      <c r="C760" t="s">
        <v>115</v>
      </c>
      <c r="D760" t="s">
        <v>212</v>
      </c>
      <c r="E760">
        <f>SUM(Table112[[#This Row],[2024]:[2014]])</f>
        <v>15</v>
      </c>
      <c r="F760" s="12">
        <v>7</v>
      </c>
      <c r="G760" s="12">
        <v>8</v>
      </c>
    </row>
    <row r="761" spans="1:13" hidden="1" x14ac:dyDescent="0.35">
      <c r="A761" t="s">
        <v>828</v>
      </c>
      <c r="B761" t="s">
        <v>270</v>
      </c>
      <c r="C761" t="s">
        <v>115</v>
      </c>
      <c r="D761" t="s">
        <v>271</v>
      </c>
      <c r="E761">
        <f>SUM(Table112[[#This Row],[2024]:[2014]])</f>
        <v>8</v>
      </c>
      <c r="F761" s="12">
        <v>8</v>
      </c>
      <c r="G761" s="12"/>
    </row>
    <row r="762" spans="1:13" hidden="1" x14ac:dyDescent="0.35">
      <c r="A762" t="s">
        <v>828</v>
      </c>
      <c r="B762" t="s">
        <v>270</v>
      </c>
      <c r="C762" t="s">
        <v>115</v>
      </c>
      <c r="D762" t="s">
        <v>380</v>
      </c>
      <c r="E762">
        <f>SUM(Table112[[#This Row],[2024]:[2014]])</f>
        <v>42</v>
      </c>
      <c r="F762" s="12">
        <v>42</v>
      </c>
      <c r="G762" s="12"/>
    </row>
    <row r="763" spans="1:13" hidden="1" x14ac:dyDescent="0.35">
      <c r="A763" t="s">
        <v>828</v>
      </c>
      <c r="B763" t="s">
        <v>270</v>
      </c>
      <c r="C763" t="s">
        <v>115</v>
      </c>
      <c r="D763" t="s">
        <v>272</v>
      </c>
      <c r="E763">
        <f>SUM(Table112[[#This Row],[2024]:[2014]])</f>
        <v>6</v>
      </c>
      <c r="F763" s="12"/>
      <c r="G763" s="12">
        <v>6</v>
      </c>
    </row>
    <row r="764" spans="1:13" hidden="1" x14ac:dyDescent="0.35">
      <c r="A764" t="s">
        <v>828</v>
      </c>
      <c r="B764" t="s">
        <v>270</v>
      </c>
      <c r="C764" t="s">
        <v>282</v>
      </c>
      <c r="D764" t="s">
        <v>283</v>
      </c>
      <c r="E764">
        <f>SUM(Table112[[#This Row],[2024]:[2014]])</f>
        <v>9</v>
      </c>
      <c r="F764" s="12">
        <v>5</v>
      </c>
      <c r="G764" s="12">
        <v>4</v>
      </c>
    </row>
    <row r="765" spans="1:13" hidden="1" x14ac:dyDescent="0.35">
      <c r="A765" t="s">
        <v>828</v>
      </c>
      <c r="B765" t="s">
        <v>270</v>
      </c>
      <c r="C765" t="s">
        <v>296</v>
      </c>
      <c r="D765" t="s">
        <v>297</v>
      </c>
      <c r="E765">
        <f>SUM(Table112[[#This Row],[2024]:[2014]])</f>
        <v>6</v>
      </c>
      <c r="F765" s="12">
        <v>5</v>
      </c>
      <c r="G765" s="12">
        <v>1</v>
      </c>
    </row>
    <row r="766" spans="1:13" hidden="1" x14ac:dyDescent="0.35">
      <c r="A766" t="s">
        <v>831</v>
      </c>
      <c r="B766" t="s">
        <v>404</v>
      </c>
      <c r="C766" t="s">
        <v>832</v>
      </c>
      <c r="D766" t="s">
        <v>833</v>
      </c>
      <c r="E766">
        <f>SUM(Table112[[#This Row],[2024]:[2014]])</f>
        <v>1</v>
      </c>
      <c r="F766" s="12"/>
      <c r="G766" s="12"/>
      <c r="H766" s="12"/>
      <c r="I766" s="12"/>
      <c r="J766" s="12"/>
      <c r="K766" s="12"/>
      <c r="L766" s="12"/>
      <c r="M766" s="12">
        <v>1</v>
      </c>
    </row>
    <row r="767" spans="1:13" hidden="1" x14ac:dyDescent="0.35">
      <c r="A767" t="s">
        <v>831</v>
      </c>
      <c r="B767" t="s">
        <v>114</v>
      </c>
      <c r="C767" t="s">
        <v>115</v>
      </c>
      <c r="D767" t="s">
        <v>116</v>
      </c>
      <c r="E767">
        <f>SUM(Table112[[#This Row],[2024]:[2014]])</f>
        <v>3</v>
      </c>
      <c r="F767" s="12"/>
      <c r="G767" s="12"/>
      <c r="H767" s="12"/>
      <c r="I767" s="12"/>
      <c r="J767" s="12"/>
      <c r="K767" s="12"/>
      <c r="L767" s="12"/>
      <c r="M767" s="12">
        <v>3</v>
      </c>
    </row>
    <row r="768" spans="1:13" hidden="1" x14ac:dyDescent="0.35">
      <c r="A768" t="s">
        <v>831</v>
      </c>
      <c r="B768" t="s">
        <v>119</v>
      </c>
      <c r="C768" t="s">
        <v>834</v>
      </c>
      <c r="D768" t="s">
        <v>835</v>
      </c>
      <c r="E768">
        <f>SUM(Table112[[#This Row],[2024]:[2014]])</f>
        <v>0</v>
      </c>
      <c r="F768" s="12"/>
      <c r="G768" s="12"/>
      <c r="H768" s="12"/>
      <c r="I768" s="12"/>
      <c r="J768" s="12">
        <v>-1</v>
      </c>
      <c r="K768" s="12"/>
      <c r="L768" s="12">
        <v>1</v>
      </c>
      <c r="M768" s="12"/>
    </row>
    <row r="769" spans="1:13" hidden="1" x14ac:dyDescent="0.35">
      <c r="A769" t="s">
        <v>831</v>
      </c>
      <c r="B769" t="s">
        <v>134</v>
      </c>
      <c r="C769" t="s">
        <v>135</v>
      </c>
      <c r="D769" t="s">
        <v>136</v>
      </c>
      <c r="E769">
        <f>SUM(Table112[[#This Row],[2024]:[2014]])</f>
        <v>105</v>
      </c>
      <c r="F769" s="12">
        <v>50</v>
      </c>
      <c r="G769" s="12">
        <v>15</v>
      </c>
      <c r="H769" s="12"/>
      <c r="I769" s="12"/>
      <c r="J769" s="12"/>
      <c r="K769" s="12">
        <v>40</v>
      </c>
      <c r="L769" s="12"/>
      <c r="M769" s="12"/>
    </row>
    <row r="770" spans="1:13" hidden="1" x14ac:dyDescent="0.35">
      <c r="A770" t="s">
        <v>831</v>
      </c>
      <c r="B770" t="s">
        <v>134</v>
      </c>
      <c r="C770" t="s">
        <v>460</v>
      </c>
      <c r="D770" t="s">
        <v>461</v>
      </c>
      <c r="E770">
        <f>SUM(Table112[[#This Row],[2024]:[2014]])</f>
        <v>120</v>
      </c>
      <c r="F770" s="12"/>
      <c r="G770" s="12"/>
      <c r="H770" s="12"/>
      <c r="I770" s="12"/>
      <c r="J770" s="12"/>
      <c r="K770" s="12">
        <v>35</v>
      </c>
      <c r="L770" s="12">
        <v>60</v>
      </c>
      <c r="M770" s="12">
        <v>25</v>
      </c>
    </row>
    <row r="771" spans="1:13" hidden="1" x14ac:dyDescent="0.35">
      <c r="A771" t="s">
        <v>831</v>
      </c>
      <c r="B771" t="s">
        <v>140</v>
      </c>
      <c r="C771" t="s">
        <v>115</v>
      </c>
      <c r="D771" t="s">
        <v>335</v>
      </c>
      <c r="E771">
        <f>SUM(Table112[[#This Row],[2024]:[2014]])</f>
        <v>1</v>
      </c>
      <c r="F771" s="12"/>
      <c r="G771" s="12"/>
      <c r="H771" s="12"/>
      <c r="I771" s="12"/>
      <c r="J771" s="12"/>
      <c r="K771" s="12">
        <v>1</v>
      </c>
      <c r="L771" s="12"/>
      <c r="M771" s="12"/>
    </row>
    <row r="772" spans="1:13" hidden="1" x14ac:dyDescent="0.35">
      <c r="A772" t="s">
        <v>831</v>
      </c>
      <c r="B772" t="s">
        <v>145</v>
      </c>
      <c r="C772" t="s">
        <v>115</v>
      </c>
      <c r="D772" t="s">
        <v>146</v>
      </c>
      <c r="E772">
        <f>SUM(Table112[[#This Row],[2024]:[2014]])</f>
        <v>2</v>
      </c>
      <c r="F772" s="12">
        <v>2</v>
      </c>
      <c r="G772" s="12"/>
      <c r="H772" s="12"/>
      <c r="I772" s="12"/>
      <c r="J772" s="12"/>
      <c r="K772" s="12"/>
      <c r="L772" s="12"/>
      <c r="M772" s="12"/>
    </row>
    <row r="773" spans="1:13" hidden="1" x14ac:dyDescent="0.35">
      <c r="A773" t="s">
        <v>831</v>
      </c>
      <c r="B773" t="s">
        <v>145</v>
      </c>
      <c r="C773" t="s">
        <v>115</v>
      </c>
      <c r="D773" t="s">
        <v>148</v>
      </c>
      <c r="E773">
        <f>SUM(Table112[[#This Row],[2024]:[2014]])</f>
        <v>-10</v>
      </c>
      <c r="F773" s="12"/>
      <c r="G773" s="12">
        <v>-1</v>
      </c>
      <c r="H773" s="12">
        <v>-9</v>
      </c>
      <c r="I773" s="12"/>
      <c r="J773" s="12"/>
      <c r="K773" s="12"/>
      <c r="L773" s="12"/>
      <c r="M773" s="12"/>
    </row>
    <row r="774" spans="1:13" hidden="1" x14ac:dyDescent="0.35">
      <c r="A774" t="s">
        <v>831</v>
      </c>
      <c r="B774" t="s">
        <v>145</v>
      </c>
      <c r="C774" t="s">
        <v>115</v>
      </c>
      <c r="D774" t="s">
        <v>836</v>
      </c>
      <c r="E774">
        <f>SUM(Table112[[#This Row],[2024]:[2014]])</f>
        <v>2</v>
      </c>
      <c r="F774" s="12"/>
      <c r="G774" s="12"/>
      <c r="H774" s="12"/>
      <c r="I774" s="12"/>
      <c r="J774" s="12"/>
      <c r="K774" s="12"/>
      <c r="L774" s="12"/>
      <c r="M774" s="12">
        <v>2</v>
      </c>
    </row>
    <row r="775" spans="1:13" hidden="1" x14ac:dyDescent="0.35">
      <c r="A775" t="s">
        <v>831</v>
      </c>
      <c r="B775" t="s">
        <v>145</v>
      </c>
      <c r="C775" t="s">
        <v>115</v>
      </c>
      <c r="D775" t="s">
        <v>152</v>
      </c>
      <c r="E775">
        <f>SUM(Table112[[#This Row],[2024]:[2014]])</f>
        <v>13</v>
      </c>
      <c r="F775" s="12"/>
      <c r="G775" s="12"/>
      <c r="H775" s="12">
        <v>13</v>
      </c>
      <c r="I775" s="12"/>
      <c r="J775" s="12"/>
      <c r="K775" s="12"/>
      <c r="L775" s="12"/>
      <c r="M775" s="12"/>
    </row>
    <row r="776" spans="1:13" hidden="1" x14ac:dyDescent="0.35">
      <c r="A776" t="s">
        <v>831</v>
      </c>
      <c r="B776" t="s">
        <v>145</v>
      </c>
      <c r="C776" t="s">
        <v>154</v>
      </c>
      <c r="D776" t="s">
        <v>155</v>
      </c>
      <c r="E776">
        <f>SUM(Table112[[#This Row],[2024]:[2014]])</f>
        <v>2</v>
      </c>
      <c r="F776" s="12">
        <v>1</v>
      </c>
      <c r="G776" s="12"/>
      <c r="H776" s="12"/>
      <c r="I776" s="12"/>
      <c r="J776" s="12"/>
      <c r="K776" s="12"/>
      <c r="L776" s="12"/>
      <c r="M776" s="12">
        <v>1</v>
      </c>
    </row>
    <row r="777" spans="1:13" hidden="1" x14ac:dyDescent="0.35">
      <c r="A777" t="s">
        <v>831</v>
      </c>
      <c r="B777" t="s">
        <v>145</v>
      </c>
      <c r="C777" t="s">
        <v>837</v>
      </c>
      <c r="D777" t="s">
        <v>838</v>
      </c>
      <c r="E777">
        <f>SUM(Table112[[#This Row],[2024]:[2014]])</f>
        <v>2</v>
      </c>
      <c r="F777" s="12"/>
      <c r="G777" s="12"/>
      <c r="H777" s="12">
        <v>1</v>
      </c>
      <c r="I777" s="12"/>
      <c r="J777" s="12"/>
      <c r="K777" s="12"/>
      <c r="L777" s="12">
        <v>1</v>
      </c>
      <c r="M777" s="12"/>
    </row>
    <row r="778" spans="1:13" hidden="1" x14ac:dyDescent="0.35">
      <c r="A778" t="s">
        <v>831</v>
      </c>
      <c r="B778" t="s">
        <v>145</v>
      </c>
      <c r="C778" t="s">
        <v>409</v>
      </c>
      <c r="D778" t="s">
        <v>410</v>
      </c>
      <c r="E778">
        <f>SUM(Table112[[#This Row],[2024]:[2014]])</f>
        <v>2</v>
      </c>
      <c r="F778" s="12"/>
      <c r="G778" s="12"/>
      <c r="H778" s="12"/>
      <c r="I778" s="12"/>
      <c r="J778" s="12"/>
      <c r="K778" s="12"/>
      <c r="L778" s="12">
        <v>2</v>
      </c>
      <c r="M778" s="12"/>
    </row>
    <row r="779" spans="1:13" hidden="1" x14ac:dyDescent="0.35">
      <c r="A779" t="s">
        <v>831</v>
      </c>
      <c r="B779" t="s">
        <v>182</v>
      </c>
      <c r="C779" t="s">
        <v>839</v>
      </c>
      <c r="D779" t="s">
        <v>840</v>
      </c>
      <c r="E779">
        <f>SUM(Table112[[#This Row],[2024]:[2014]])</f>
        <v>1</v>
      </c>
      <c r="F779" s="12"/>
      <c r="G779" s="12"/>
      <c r="H779" s="12"/>
      <c r="I779" s="12"/>
      <c r="J779" s="12">
        <v>1</v>
      </c>
      <c r="K779" s="12"/>
      <c r="L779" s="12"/>
      <c r="M779" s="12"/>
    </row>
    <row r="780" spans="1:13" hidden="1" x14ac:dyDescent="0.35">
      <c r="A780" t="s">
        <v>831</v>
      </c>
      <c r="B780" t="s">
        <v>185</v>
      </c>
      <c r="C780" t="s">
        <v>186</v>
      </c>
      <c r="D780" t="s">
        <v>187</v>
      </c>
      <c r="E780">
        <f>SUM(Table112[[#This Row],[2024]:[2014]])</f>
        <v>23</v>
      </c>
      <c r="F780" s="12"/>
      <c r="G780" s="12"/>
      <c r="H780" s="12"/>
      <c r="I780" s="12"/>
      <c r="J780" s="12">
        <v>23</v>
      </c>
      <c r="K780" s="12"/>
      <c r="L780" s="12"/>
      <c r="M780" s="12"/>
    </row>
    <row r="781" spans="1:13" hidden="1" x14ac:dyDescent="0.35">
      <c r="A781" t="s">
        <v>831</v>
      </c>
      <c r="B781" t="s">
        <v>423</v>
      </c>
      <c r="C781" t="s">
        <v>841</v>
      </c>
      <c r="D781" t="s">
        <v>842</v>
      </c>
      <c r="E781">
        <f>SUM(Table112[[#This Row],[2024]:[2014]])</f>
        <v>1</v>
      </c>
      <c r="F781" s="12"/>
      <c r="G781" s="12"/>
      <c r="H781" s="12"/>
      <c r="I781" s="12"/>
      <c r="J781" s="12">
        <v>1</v>
      </c>
      <c r="K781" s="12"/>
      <c r="L781" s="12"/>
      <c r="M781" s="12"/>
    </row>
    <row r="782" spans="1:13" hidden="1" x14ac:dyDescent="0.35">
      <c r="A782" t="s">
        <v>831</v>
      </c>
      <c r="B782" t="s">
        <v>196</v>
      </c>
      <c r="C782" t="s">
        <v>115</v>
      </c>
      <c r="D782" t="s">
        <v>359</v>
      </c>
      <c r="E782">
        <f>SUM(Table112[[#This Row],[2024]:[2014]])</f>
        <v>-7</v>
      </c>
      <c r="F782" s="12"/>
      <c r="G782" s="12">
        <v>-4</v>
      </c>
      <c r="H782" s="12">
        <v>-2</v>
      </c>
      <c r="I782" s="12"/>
      <c r="J782" s="12">
        <v>-1</v>
      </c>
      <c r="K782" s="12"/>
      <c r="L782" s="12"/>
      <c r="M782" s="12"/>
    </row>
    <row r="783" spans="1:13" hidden="1" x14ac:dyDescent="0.35">
      <c r="A783" t="s">
        <v>831</v>
      </c>
      <c r="B783" t="s">
        <v>843</v>
      </c>
      <c r="C783" t="s">
        <v>844</v>
      </c>
      <c r="D783" t="s">
        <v>845</v>
      </c>
      <c r="E783">
        <f>SUM(Table112[[#This Row],[2024]:[2014]])</f>
        <v>2</v>
      </c>
      <c r="F783" s="12"/>
      <c r="G783" s="12"/>
      <c r="H783" s="12"/>
      <c r="I783" s="12"/>
      <c r="J783" s="12">
        <v>2</v>
      </c>
      <c r="K783" s="12"/>
      <c r="L783" s="12"/>
      <c r="M783" s="12"/>
    </row>
    <row r="784" spans="1:13" hidden="1" x14ac:dyDescent="0.35">
      <c r="A784" t="s">
        <v>831</v>
      </c>
      <c r="B784" t="s">
        <v>198</v>
      </c>
      <c r="C784" t="s">
        <v>201</v>
      </c>
      <c r="D784" t="s">
        <v>202</v>
      </c>
      <c r="E784">
        <f>SUM(Table112[[#This Row],[2024]:[2014]])</f>
        <v>1</v>
      </c>
      <c r="F784" s="12"/>
      <c r="G784" s="12"/>
      <c r="H784" s="12"/>
      <c r="I784" s="12"/>
      <c r="J784" s="12">
        <v>1</v>
      </c>
      <c r="K784" s="12"/>
      <c r="L784" s="12"/>
      <c r="M784" s="12"/>
    </row>
    <row r="785" spans="1:13" hidden="1" x14ac:dyDescent="0.35">
      <c r="A785" t="s">
        <v>831</v>
      </c>
      <c r="B785" t="s">
        <v>360</v>
      </c>
      <c r="C785" t="s">
        <v>846</v>
      </c>
      <c r="D785" t="s">
        <v>847</v>
      </c>
      <c r="E785">
        <f>SUM(Table112[[#This Row],[2024]:[2014]])</f>
        <v>3</v>
      </c>
      <c r="F785" s="12"/>
      <c r="G785" s="12"/>
      <c r="H785" s="12"/>
      <c r="I785" s="12">
        <v>3</v>
      </c>
      <c r="J785" s="12"/>
      <c r="K785" s="12"/>
      <c r="L785" s="12"/>
      <c r="M785" s="12"/>
    </row>
    <row r="786" spans="1:13" hidden="1" x14ac:dyDescent="0.35">
      <c r="A786" t="s">
        <v>831</v>
      </c>
      <c r="B786" t="s">
        <v>431</v>
      </c>
      <c r="C786" t="s">
        <v>848</v>
      </c>
      <c r="D786" t="s">
        <v>849</v>
      </c>
      <c r="E786">
        <f>SUM(Table112[[#This Row],[2024]:[2014]])</f>
        <v>1</v>
      </c>
      <c r="F786" s="12"/>
      <c r="G786" s="12"/>
      <c r="H786" s="12"/>
      <c r="I786" s="12"/>
      <c r="J786" s="12"/>
      <c r="K786" s="12"/>
      <c r="L786" s="12"/>
      <c r="M786" s="12">
        <v>1</v>
      </c>
    </row>
    <row r="787" spans="1:13" hidden="1" x14ac:dyDescent="0.35">
      <c r="A787" t="s">
        <v>831</v>
      </c>
      <c r="B787" t="s">
        <v>208</v>
      </c>
      <c r="C787" t="s">
        <v>115</v>
      </c>
      <c r="D787" t="s">
        <v>210</v>
      </c>
      <c r="E787">
        <f>SUM(Table112[[#This Row],[2024]:[2014]])</f>
        <v>4</v>
      </c>
      <c r="F787" s="12"/>
      <c r="G787" s="12"/>
      <c r="H787" s="12"/>
      <c r="I787" s="12"/>
      <c r="J787" s="12">
        <v>3</v>
      </c>
      <c r="K787" s="12"/>
      <c r="L787" s="12">
        <v>1</v>
      </c>
      <c r="M787" s="12"/>
    </row>
    <row r="788" spans="1:13" hidden="1" x14ac:dyDescent="0.35">
      <c r="A788" t="s">
        <v>831</v>
      </c>
      <c r="B788" t="s">
        <v>208</v>
      </c>
      <c r="C788" t="s">
        <v>115</v>
      </c>
      <c r="D788" t="s">
        <v>211</v>
      </c>
      <c r="E788">
        <f>SUM(Table112[[#This Row],[2024]:[2014]])</f>
        <v>2</v>
      </c>
      <c r="F788" s="12"/>
      <c r="G788" s="12"/>
      <c r="H788" s="12">
        <v>1</v>
      </c>
      <c r="I788" s="12"/>
      <c r="J788" s="12">
        <v>1</v>
      </c>
      <c r="K788" s="12"/>
      <c r="L788" s="12"/>
      <c r="M788" s="12"/>
    </row>
    <row r="789" spans="1:13" hidden="1" x14ac:dyDescent="0.35">
      <c r="A789" t="s">
        <v>831</v>
      </c>
      <c r="B789" t="s">
        <v>208</v>
      </c>
      <c r="C789" t="s">
        <v>115</v>
      </c>
      <c r="D789" t="s">
        <v>212</v>
      </c>
      <c r="E789">
        <f>SUM(Table112[[#This Row],[2024]:[2014]])</f>
        <v>27</v>
      </c>
      <c r="F789" s="12">
        <v>1</v>
      </c>
      <c r="G789" s="12">
        <v>5</v>
      </c>
      <c r="H789" s="12">
        <v>19</v>
      </c>
      <c r="I789" s="12"/>
      <c r="J789" s="12">
        <v>2</v>
      </c>
      <c r="K789" s="12"/>
      <c r="L789" s="12"/>
      <c r="M789" s="12"/>
    </row>
    <row r="790" spans="1:13" hidden="1" x14ac:dyDescent="0.35">
      <c r="A790" t="s">
        <v>831</v>
      </c>
      <c r="B790" t="s">
        <v>222</v>
      </c>
      <c r="C790" t="s">
        <v>850</v>
      </c>
      <c r="D790" t="s">
        <v>851</v>
      </c>
      <c r="E790">
        <f>SUM(Table112[[#This Row],[2024]:[2014]])</f>
        <v>2</v>
      </c>
      <c r="F790" s="12"/>
      <c r="G790" s="12"/>
      <c r="H790" s="12"/>
      <c r="I790" s="12"/>
      <c r="J790" s="12"/>
      <c r="K790" s="12"/>
      <c r="L790" s="12">
        <v>2</v>
      </c>
      <c r="M790" s="12"/>
    </row>
    <row r="791" spans="1:13" hidden="1" x14ac:dyDescent="0.35">
      <c r="A791" t="s">
        <v>831</v>
      </c>
      <c r="B791" t="s">
        <v>242</v>
      </c>
      <c r="C791" t="s">
        <v>633</v>
      </c>
      <c r="D791" t="s">
        <v>634</v>
      </c>
      <c r="E791">
        <f>SUM(Table112[[#This Row],[2024]:[2014]])</f>
        <v>1</v>
      </c>
      <c r="F791" s="12"/>
      <c r="G791" s="12"/>
      <c r="H791" s="12"/>
      <c r="I791" s="12"/>
      <c r="J791" s="12"/>
      <c r="K791" s="12">
        <v>1</v>
      </c>
      <c r="L791" s="12"/>
      <c r="M791" s="12"/>
    </row>
    <row r="792" spans="1:13" hidden="1" x14ac:dyDescent="0.35">
      <c r="A792" t="s">
        <v>831</v>
      </c>
      <c r="B792" t="s">
        <v>252</v>
      </c>
      <c r="C792" t="s">
        <v>253</v>
      </c>
      <c r="D792" t="s">
        <v>254</v>
      </c>
      <c r="E792">
        <f>SUM(Table112[[#This Row],[2024]:[2014]])</f>
        <v>1</v>
      </c>
      <c r="F792" s="12"/>
      <c r="G792" s="12"/>
      <c r="H792" s="12"/>
      <c r="I792" s="12"/>
      <c r="J792" s="12"/>
      <c r="K792" s="12"/>
      <c r="L792" s="12">
        <v>1</v>
      </c>
      <c r="M792" s="12"/>
    </row>
    <row r="793" spans="1:13" hidden="1" x14ac:dyDescent="0.35">
      <c r="A793" t="s">
        <v>831</v>
      </c>
      <c r="B793" t="s">
        <v>255</v>
      </c>
      <c r="C793" t="s">
        <v>256</v>
      </c>
      <c r="D793" t="s">
        <v>257</v>
      </c>
      <c r="E793">
        <f>SUM(Table112[[#This Row],[2024]:[2014]])</f>
        <v>142</v>
      </c>
      <c r="F793" s="12"/>
      <c r="G793" s="12"/>
      <c r="H793" s="12"/>
      <c r="I793" s="12"/>
      <c r="J793" s="12"/>
      <c r="K793" s="12">
        <v>123</v>
      </c>
      <c r="L793" s="12">
        <v>19</v>
      </c>
      <c r="M793" s="12"/>
    </row>
    <row r="794" spans="1:13" hidden="1" x14ac:dyDescent="0.35">
      <c r="A794" t="s">
        <v>831</v>
      </c>
      <c r="B794" t="s">
        <v>255</v>
      </c>
      <c r="C794" t="s">
        <v>260</v>
      </c>
      <c r="D794" t="s">
        <v>261</v>
      </c>
      <c r="E794">
        <f>SUM(Table112[[#This Row],[2024]:[2014]])</f>
        <v>1</v>
      </c>
      <c r="F794" s="12"/>
      <c r="G794" s="12">
        <v>1</v>
      </c>
      <c r="H794" s="12"/>
      <c r="I794" s="12"/>
      <c r="J794" s="12"/>
      <c r="K794" s="12"/>
      <c r="L794" s="12"/>
      <c r="M794" s="12"/>
    </row>
    <row r="795" spans="1:13" hidden="1" x14ac:dyDescent="0.35">
      <c r="A795" t="s">
        <v>831</v>
      </c>
      <c r="B795" t="s">
        <v>255</v>
      </c>
      <c r="C795" t="s">
        <v>262</v>
      </c>
      <c r="D795" t="s">
        <v>263</v>
      </c>
      <c r="E795">
        <f>SUM(Table112[[#This Row],[2024]:[2014]])</f>
        <v>8</v>
      </c>
      <c r="F795" s="12"/>
      <c r="G795" s="12">
        <v>1</v>
      </c>
      <c r="H795" s="12">
        <v>1</v>
      </c>
      <c r="I795" s="12">
        <v>1</v>
      </c>
      <c r="J795" s="12"/>
      <c r="K795" s="12">
        <v>2</v>
      </c>
      <c r="L795" s="12">
        <v>2</v>
      </c>
      <c r="M795" s="12">
        <v>1</v>
      </c>
    </row>
    <row r="796" spans="1:13" hidden="1" x14ac:dyDescent="0.35">
      <c r="A796" t="s">
        <v>831</v>
      </c>
      <c r="B796" t="s">
        <v>255</v>
      </c>
      <c r="C796" t="s">
        <v>378</v>
      </c>
      <c r="D796" t="s">
        <v>379</v>
      </c>
      <c r="E796">
        <f>SUM(Table112[[#This Row],[2024]:[2014]])</f>
        <v>0</v>
      </c>
      <c r="F796" s="12"/>
      <c r="G796" s="12"/>
      <c r="H796" s="12"/>
      <c r="I796" s="12"/>
      <c r="J796" s="12"/>
      <c r="K796" s="12"/>
      <c r="L796" s="12">
        <v>0</v>
      </c>
      <c r="M796" s="12"/>
    </row>
    <row r="797" spans="1:13" hidden="1" x14ac:dyDescent="0.35">
      <c r="A797" t="s">
        <v>831</v>
      </c>
      <c r="B797" t="s">
        <v>270</v>
      </c>
      <c r="C797" t="s">
        <v>115</v>
      </c>
      <c r="D797" t="s">
        <v>271</v>
      </c>
      <c r="E797">
        <f>SUM(Table112[[#This Row],[2024]:[2014]])</f>
        <v>66</v>
      </c>
      <c r="F797" s="12">
        <v>8</v>
      </c>
      <c r="G797" s="12">
        <v>5</v>
      </c>
      <c r="H797" s="12">
        <v>20</v>
      </c>
      <c r="I797" s="12">
        <v>26</v>
      </c>
      <c r="J797" s="12">
        <v>5</v>
      </c>
      <c r="K797" s="12">
        <v>2</v>
      </c>
      <c r="L797" s="12"/>
      <c r="M797" s="12"/>
    </row>
    <row r="798" spans="1:13" hidden="1" x14ac:dyDescent="0.35">
      <c r="A798" t="s">
        <v>831</v>
      </c>
      <c r="B798" t="s">
        <v>270</v>
      </c>
      <c r="C798" t="s">
        <v>115</v>
      </c>
      <c r="D798" t="s">
        <v>380</v>
      </c>
      <c r="E798">
        <f>SUM(Table112[[#This Row],[2024]:[2014]])</f>
        <v>7</v>
      </c>
      <c r="F798" s="12"/>
      <c r="G798" s="12"/>
      <c r="H798" s="12"/>
      <c r="I798" s="12">
        <v>7</v>
      </c>
      <c r="J798" s="12"/>
      <c r="K798" s="12"/>
      <c r="L798" s="12"/>
      <c r="M798" s="12"/>
    </row>
    <row r="799" spans="1:13" hidden="1" x14ac:dyDescent="0.35">
      <c r="A799" t="s">
        <v>831</v>
      </c>
      <c r="B799" t="s">
        <v>270</v>
      </c>
      <c r="C799" t="s">
        <v>115</v>
      </c>
      <c r="D799" t="s">
        <v>272</v>
      </c>
      <c r="E799">
        <f>SUM(Table112[[#This Row],[2024]:[2014]])</f>
        <v>7</v>
      </c>
      <c r="F799" s="12"/>
      <c r="G799" s="12"/>
      <c r="H799" s="12"/>
      <c r="I799" s="12"/>
      <c r="J799" s="12"/>
      <c r="K799" s="12"/>
      <c r="L799" s="12">
        <v>-6</v>
      </c>
      <c r="M799" s="12">
        <v>13</v>
      </c>
    </row>
    <row r="800" spans="1:13" hidden="1" x14ac:dyDescent="0.35">
      <c r="A800" t="s">
        <v>831</v>
      </c>
      <c r="B800" t="s">
        <v>270</v>
      </c>
      <c r="C800" t="s">
        <v>274</v>
      </c>
      <c r="D800" t="s">
        <v>275</v>
      </c>
      <c r="E800">
        <f>SUM(Table112[[#This Row],[2024]:[2014]])</f>
        <v>41</v>
      </c>
      <c r="F800" s="12"/>
      <c r="G800" s="12">
        <v>3</v>
      </c>
      <c r="H800" s="12">
        <v>3</v>
      </c>
      <c r="I800" s="12">
        <v>14</v>
      </c>
      <c r="J800" s="12">
        <v>15</v>
      </c>
      <c r="K800" s="12">
        <v>4</v>
      </c>
      <c r="L800" s="12">
        <v>2</v>
      </c>
      <c r="M800" s="12"/>
    </row>
    <row r="801" spans="1:13" hidden="1" x14ac:dyDescent="0.35">
      <c r="A801" t="s">
        <v>831</v>
      </c>
      <c r="B801" t="s">
        <v>270</v>
      </c>
      <c r="C801" t="s">
        <v>381</v>
      </c>
      <c r="D801" t="s">
        <v>382</v>
      </c>
      <c r="E801">
        <f>SUM(Table112[[#This Row],[2024]:[2014]])</f>
        <v>14</v>
      </c>
      <c r="F801" s="12"/>
      <c r="G801" s="12"/>
      <c r="H801" s="12">
        <v>-1</v>
      </c>
      <c r="I801" s="12">
        <v>1</v>
      </c>
      <c r="J801" s="12">
        <v>13</v>
      </c>
      <c r="K801" s="12">
        <v>1</v>
      </c>
      <c r="L801" s="12"/>
      <c r="M801" s="12"/>
    </row>
    <row r="802" spans="1:13" hidden="1" x14ac:dyDescent="0.35">
      <c r="A802" t="s">
        <v>831</v>
      </c>
      <c r="B802" t="s">
        <v>270</v>
      </c>
      <c r="C802" t="s">
        <v>276</v>
      </c>
      <c r="D802" t="s">
        <v>277</v>
      </c>
      <c r="E802">
        <f>SUM(Table112[[#This Row],[2024]:[2014]])</f>
        <v>4</v>
      </c>
      <c r="F802" s="12"/>
      <c r="G802" s="12"/>
      <c r="H802" s="12"/>
      <c r="I802" s="12"/>
      <c r="J802" s="12">
        <v>4</v>
      </c>
      <c r="K802" s="12"/>
      <c r="L802" s="12"/>
      <c r="M802" s="12"/>
    </row>
    <row r="803" spans="1:13" hidden="1" x14ac:dyDescent="0.35">
      <c r="A803" t="s">
        <v>831</v>
      </c>
      <c r="B803" t="s">
        <v>270</v>
      </c>
      <c r="C803" t="s">
        <v>852</v>
      </c>
      <c r="D803" t="s">
        <v>853</v>
      </c>
      <c r="E803">
        <f>SUM(Table112[[#This Row],[2024]:[2014]])</f>
        <v>0</v>
      </c>
      <c r="F803" s="12"/>
      <c r="G803" s="12"/>
      <c r="H803" s="12"/>
      <c r="I803" s="12">
        <v>0</v>
      </c>
      <c r="J803" s="12"/>
      <c r="K803" s="12"/>
      <c r="L803" s="12"/>
      <c r="M803" s="12"/>
    </row>
    <row r="804" spans="1:13" hidden="1" x14ac:dyDescent="0.35">
      <c r="A804" t="s">
        <v>831</v>
      </c>
      <c r="B804" t="s">
        <v>270</v>
      </c>
      <c r="C804" t="s">
        <v>854</v>
      </c>
      <c r="D804" t="s">
        <v>855</v>
      </c>
      <c r="E804">
        <f>SUM(Table112[[#This Row],[2024]:[2014]])</f>
        <v>0</v>
      </c>
      <c r="F804" s="12"/>
      <c r="G804" s="12"/>
      <c r="H804" s="12"/>
      <c r="I804" s="12"/>
      <c r="J804" s="12"/>
      <c r="K804" s="12">
        <v>0</v>
      </c>
      <c r="L804" s="12"/>
      <c r="M804" s="12"/>
    </row>
    <row r="805" spans="1:13" hidden="1" x14ac:dyDescent="0.35">
      <c r="A805" t="s">
        <v>831</v>
      </c>
      <c r="B805" t="s">
        <v>270</v>
      </c>
      <c r="C805" t="s">
        <v>856</v>
      </c>
      <c r="D805" t="s">
        <v>857</v>
      </c>
      <c r="E805">
        <f>SUM(Table112[[#This Row],[2024]:[2014]])</f>
        <v>0</v>
      </c>
      <c r="F805" s="12"/>
      <c r="G805" s="12"/>
      <c r="H805" s="12"/>
      <c r="I805" s="12">
        <v>0</v>
      </c>
      <c r="J805" s="12"/>
      <c r="K805" s="12"/>
      <c r="L805" s="12"/>
      <c r="M805" s="12"/>
    </row>
    <row r="806" spans="1:13" hidden="1" x14ac:dyDescent="0.35">
      <c r="A806" t="s">
        <v>831</v>
      </c>
      <c r="B806" t="s">
        <v>270</v>
      </c>
      <c r="C806" t="s">
        <v>282</v>
      </c>
      <c r="D806" t="s">
        <v>283</v>
      </c>
      <c r="E806">
        <f>SUM(Table112[[#This Row],[2024]:[2014]])</f>
        <v>15</v>
      </c>
      <c r="F806" s="12"/>
      <c r="G806" s="12"/>
      <c r="H806" s="12"/>
      <c r="I806" s="12">
        <v>11</v>
      </c>
      <c r="J806" s="12"/>
      <c r="K806" s="12">
        <v>2</v>
      </c>
      <c r="L806" s="12">
        <v>-3</v>
      </c>
      <c r="M806" s="12">
        <v>5</v>
      </c>
    </row>
    <row r="807" spans="1:13" hidden="1" x14ac:dyDescent="0.35">
      <c r="A807" t="s">
        <v>831</v>
      </c>
      <c r="B807" t="s">
        <v>270</v>
      </c>
      <c r="C807" t="s">
        <v>447</v>
      </c>
      <c r="D807" t="s">
        <v>448</v>
      </c>
      <c r="E807">
        <f>SUM(Table112[[#This Row],[2024]:[2014]])</f>
        <v>2</v>
      </c>
      <c r="F807" s="12"/>
      <c r="G807" s="12"/>
      <c r="H807" s="12">
        <v>2</v>
      </c>
      <c r="I807" s="12"/>
      <c r="J807" s="12"/>
      <c r="K807" s="12"/>
      <c r="L807" s="12"/>
      <c r="M807" s="12"/>
    </row>
    <row r="808" spans="1:13" hidden="1" x14ac:dyDescent="0.35">
      <c r="A808" t="s">
        <v>831</v>
      </c>
      <c r="B808" t="s">
        <v>270</v>
      </c>
      <c r="C808" t="s">
        <v>284</v>
      </c>
      <c r="D808" t="s">
        <v>285</v>
      </c>
      <c r="E808">
        <f>SUM(Table112[[#This Row],[2024]:[2014]])</f>
        <v>4</v>
      </c>
      <c r="F808" s="12"/>
      <c r="G808" s="12">
        <v>2</v>
      </c>
      <c r="H808" s="12"/>
      <c r="I808" s="12"/>
      <c r="J808" s="12"/>
      <c r="K808" s="12">
        <v>2</v>
      </c>
      <c r="L808" s="12"/>
      <c r="M808" s="12"/>
    </row>
    <row r="809" spans="1:13" hidden="1" x14ac:dyDescent="0.35">
      <c r="A809" t="s">
        <v>831</v>
      </c>
      <c r="B809" t="s">
        <v>270</v>
      </c>
      <c r="C809" t="s">
        <v>288</v>
      </c>
      <c r="D809" t="s">
        <v>289</v>
      </c>
      <c r="E809">
        <f>SUM(Table112[[#This Row],[2024]:[2014]])</f>
        <v>4</v>
      </c>
      <c r="F809" s="12"/>
      <c r="G809" s="12"/>
      <c r="H809" s="12">
        <v>1</v>
      </c>
      <c r="I809" s="12">
        <v>3</v>
      </c>
      <c r="J809" s="12"/>
      <c r="K809" s="12"/>
      <c r="L809" s="12"/>
      <c r="M809" s="12"/>
    </row>
    <row r="810" spans="1:13" hidden="1" x14ac:dyDescent="0.35">
      <c r="A810" t="s">
        <v>831</v>
      </c>
      <c r="B810" t="s">
        <v>270</v>
      </c>
      <c r="C810" t="s">
        <v>294</v>
      </c>
      <c r="D810" t="s">
        <v>295</v>
      </c>
      <c r="E810">
        <f>SUM(Table112[[#This Row],[2024]:[2014]])</f>
        <v>6</v>
      </c>
      <c r="F810" s="12"/>
      <c r="G810" s="12">
        <v>1</v>
      </c>
      <c r="H810" s="12"/>
      <c r="I810" s="12">
        <v>4</v>
      </c>
      <c r="J810" s="12">
        <v>1</v>
      </c>
      <c r="K810" s="12"/>
      <c r="L810" s="12"/>
      <c r="M810" s="12"/>
    </row>
    <row r="811" spans="1:13" hidden="1" x14ac:dyDescent="0.35">
      <c r="A811" t="s">
        <v>831</v>
      </c>
      <c r="B811" t="s">
        <v>270</v>
      </c>
      <c r="C811" t="s">
        <v>296</v>
      </c>
      <c r="D811" t="s">
        <v>297</v>
      </c>
      <c r="E811">
        <f>SUM(Table112[[#This Row],[2024]:[2014]])</f>
        <v>32</v>
      </c>
      <c r="F811" s="12"/>
      <c r="G811" s="12">
        <v>3</v>
      </c>
      <c r="H811" s="12">
        <v>-1</v>
      </c>
      <c r="I811" s="12">
        <v>2</v>
      </c>
      <c r="J811" s="12">
        <v>19</v>
      </c>
      <c r="K811" s="12">
        <v>2</v>
      </c>
      <c r="L811" s="12">
        <v>7</v>
      </c>
      <c r="M811" s="12"/>
    </row>
    <row r="812" spans="1:13" hidden="1" x14ac:dyDescent="0.35">
      <c r="A812" t="s">
        <v>831</v>
      </c>
      <c r="B812" t="s">
        <v>270</v>
      </c>
      <c r="C812" t="s">
        <v>858</v>
      </c>
      <c r="D812" t="s">
        <v>859</v>
      </c>
      <c r="E812">
        <f>SUM(Table112[[#This Row],[2024]:[2014]])</f>
        <v>1</v>
      </c>
      <c r="F812" s="12"/>
      <c r="G812" s="12"/>
      <c r="H812" s="12"/>
      <c r="I812" s="12"/>
      <c r="J812" s="12">
        <v>1</v>
      </c>
      <c r="K812" s="12"/>
      <c r="L812" s="12"/>
      <c r="M812" s="12"/>
    </row>
    <row r="813" spans="1:13" hidden="1" x14ac:dyDescent="0.35">
      <c r="A813" t="s">
        <v>831</v>
      </c>
      <c r="B813" t="s">
        <v>270</v>
      </c>
      <c r="C813" t="s">
        <v>860</v>
      </c>
      <c r="D813" t="s">
        <v>861</v>
      </c>
      <c r="E813">
        <f>SUM(Table112[[#This Row],[2024]:[2014]])</f>
        <v>0</v>
      </c>
      <c r="F813" s="12"/>
      <c r="G813" s="12"/>
      <c r="H813" s="12"/>
      <c r="I813" s="12"/>
      <c r="J813" s="12"/>
      <c r="K813" s="12"/>
      <c r="L813" s="12">
        <v>0</v>
      </c>
      <c r="M813" s="12"/>
    </row>
    <row r="814" spans="1:13" hidden="1" x14ac:dyDescent="0.35">
      <c r="A814" t="s">
        <v>831</v>
      </c>
      <c r="B814" t="s">
        <v>270</v>
      </c>
      <c r="C814" t="s">
        <v>387</v>
      </c>
      <c r="D814" t="s">
        <v>388</v>
      </c>
      <c r="E814">
        <f>SUM(Table112[[#This Row],[2024]:[2014]])</f>
        <v>8</v>
      </c>
      <c r="F814" s="12"/>
      <c r="G814" s="12"/>
      <c r="H814" s="12"/>
      <c r="I814" s="12"/>
      <c r="J814" s="12"/>
      <c r="K814" s="12">
        <v>-2</v>
      </c>
      <c r="L814" s="12">
        <v>3</v>
      </c>
      <c r="M814" s="12">
        <v>7</v>
      </c>
    </row>
    <row r="815" spans="1:13" hidden="1" x14ac:dyDescent="0.35">
      <c r="A815" t="s">
        <v>831</v>
      </c>
      <c r="B815" t="s">
        <v>270</v>
      </c>
      <c r="C815" t="s">
        <v>862</v>
      </c>
      <c r="D815" t="s">
        <v>863</v>
      </c>
      <c r="E815">
        <f>SUM(Table112[[#This Row],[2024]:[2014]])</f>
        <v>1</v>
      </c>
      <c r="F815" s="12"/>
      <c r="G815" s="12"/>
      <c r="H815" s="12"/>
      <c r="I815" s="12"/>
      <c r="J815" s="12"/>
      <c r="K815" s="12">
        <v>1</v>
      </c>
      <c r="L815" s="12"/>
      <c r="M815" s="12"/>
    </row>
    <row r="816" spans="1:13" hidden="1" x14ac:dyDescent="0.35">
      <c r="A816" t="s">
        <v>831</v>
      </c>
      <c r="B816" t="s">
        <v>270</v>
      </c>
      <c r="C816" t="s">
        <v>300</v>
      </c>
      <c r="D816" t="s">
        <v>301</v>
      </c>
      <c r="E816">
        <f>SUM(Table112[[#This Row],[2024]:[2014]])</f>
        <v>45</v>
      </c>
      <c r="F816" s="12"/>
      <c r="G816" s="12"/>
      <c r="H816" s="12">
        <v>43</v>
      </c>
      <c r="I816" s="12">
        <v>2</v>
      </c>
      <c r="J816" s="12"/>
      <c r="K816" s="12"/>
      <c r="L816" s="12"/>
      <c r="M816" s="12"/>
    </row>
    <row r="817" spans="1:16" hidden="1" x14ac:dyDescent="0.35">
      <c r="A817" t="s">
        <v>831</v>
      </c>
      <c r="B817" t="s">
        <v>270</v>
      </c>
      <c r="C817" t="s">
        <v>506</v>
      </c>
      <c r="D817" t="s">
        <v>507</v>
      </c>
      <c r="E817">
        <f>SUM(Table112[[#This Row],[2024]:[2014]])</f>
        <v>1</v>
      </c>
      <c r="F817" s="12"/>
      <c r="G817" s="12"/>
      <c r="H817" s="12"/>
      <c r="I817" s="12"/>
      <c r="J817" s="12">
        <v>1</v>
      </c>
      <c r="K817" s="12"/>
      <c r="L817" s="12"/>
      <c r="M817" s="12"/>
    </row>
    <row r="818" spans="1:16" hidden="1" x14ac:dyDescent="0.35">
      <c r="A818" t="s">
        <v>831</v>
      </c>
      <c r="B818" t="s">
        <v>270</v>
      </c>
      <c r="C818" t="s">
        <v>393</v>
      </c>
      <c r="D818" t="s">
        <v>394</v>
      </c>
      <c r="E818">
        <f>SUM(Table112[[#This Row],[2024]:[2014]])</f>
        <v>1</v>
      </c>
      <c r="F818" s="12"/>
      <c r="G818" s="12"/>
      <c r="H818" s="12"/>
      <c r="I818" s="12">
        <v>1</v>
      </c>
      <c r="J818" s="12"/>
      <c r="K818" s="12"/>
      <c r="L818" s="12"/>
      <c r="M818" s="12"/>
    </row>
    <row r="819" spans="1:16" hidden="1" x14ac:dyDescent="0.35">
      <c r="A819" t="s">
        <v>831</v>
      </c>
      <c r="B819" t="s">
        <v>270</v>
      </c>
      <c r="C819" t="s">
        <v>864</v>
      </c>
      <c r="D819" t="s">
        <v>865</v>
      </c>
      <c r="E819">
        <f>SUM(Table112[[#This Row],[2024]:[2014]])</f>
        <v>2</v>
      </c>
      <c r="F819" s="12"/>
      <c r="G819" s="12"/>
      <c r="H819" s="12"/>
      <c r="I819" s="12"/>
      <c r="J819" s="12">
        <v>2</v>
      </c>
      <c r="K819" s="12"/>
      <c r="L819" s="12"/>
      <c r="M819" s="12"/>
    </row>
    <row r="820" spans="1:16" hidden="1" x14ac:dyDescent="0.35">
      <c r="A820" t="s">
        <v>831</v>
      </c>
      <c r="B820" t="s">
        <v>270</v>
      </c>
      <c r="C820" t="s">
        <v>312</v>
      </c>
      <c r="D820" t="s">
        <v>313</v>
      </c>
      <c r="E820">
        <f>SUM(Table112[[#This Row],[2024]:[2014]])</f>
        <v>1</v>
      </c>
      <c r="F820" s="12"/>
      <c r="G820" s="12"/>
      <c r="H820" s="12"/>
      <c r="I820" s="12"/>
      <c r="J820" s="12"/>
      <c r="K820" s="12">
        <v>1</v>
      </c>
      <c r="L820" s="12"/>
      <c r="M820" s="12"/>
    </row>
    <row r="821" spans="1:16" hidden="1" x14ac:dyDescent="0.35">
      <c r="A821" t="s">
        <v>866</v>
      </c>
      <c r="B821" t="s">
        <v>404</v>
      </c>
      <c r="C821" t="s">
        <v>867</v>
      </c>
      <c r="D821" t="s">
        <v>868</v>
      </c>
      <c r="E821">
        <f>SUM(Table112[[#This Row],[2024]:[2014]])</f>
        <v>1</v>
      </c>
      <c r="F821" s="12"/>
      <c r="G821" s="12"/>
      <c r="H821" s="12"/>
      <c r="I821" s="12">
        <v>1</v>
      </c>
      <c r="J821" s="12"/>
      <c r="K821" s="12"/>
      <c r="L821" s="12"/>
      <c r="M821" s="12"/>
      <c r="N821" s="12"/>
      <c r="O821" s="12"/>
      <c r="P821" s="12"/>
    </row>
    <row r="822" spans="1:16" hidden="1" x14ac:dyDescent="0.35">
      <c r="A822" t="s">
        <v>866</v>
      </c>
      <c r="B822" t="s">
        <v>404</v>
      </c>
      <c r="C822" t="s">
        <v>731</v>
      </c>
      <c r="D822" t="s">
        <v>732</v>
      </c>
      <c r="E822">
        <f>SUM(Table112[[#This Row],[2024]:[2014]])</f>
        <v>1</v>
      </c>
      <c r="F822" s="12"/>
      <c r="G822" s="12"/>
      <c r="H822" s="12">
        <v>1</v>
      </c>
      <c r="I822" s="12"/>
      <c r="J822" s="12"/>
      <c r="K822" s="12"/>
      <c r="L822" s="12"/>
      <c r="M822" s="12"/>
      <c r="N822" s="12"/>
      <c r="O822" s="12"/>
      <c r="P822" s="12"/>
    </row>
    <row r="823" spans="1:16" hidden="1" x14ac:dyDescent="0.35">
      <c r="A823" t="s">
        <v>866</v>
      </c>
      <c r="B823" t="s">
        <v>869</v>
      </c>
      <c r="C823" t="s">
        <v>870</v>
      </c>
      <c r="D823" t="s">
        <v>871</v>
      </c>
      <c r="E823">
        <f>SUM(Table112[[#This Row],[2024]:[2014]])</f>
        <v>8</v>
      </c>
      <c r="F823" s="12"/>
      <c r="G823" s="12"/>
      <c r="H823" s="12"/>
      <c r="I823" s="12"/>
      <c r="J823" s="12"/>
      <c r="K823" s="12"/>
      <c r="L823" s="12"/>
      <c r="M823" s="12"/>
      <c r="N823" s="12">
        <v>3</v>
      </c>
      <c r="O823" s="12">
        <v>5</v>
      </c>
      <c r="P823" s="12"/>
    </row>
    <row r="824" spans="1:16" hidden="1" x14ac:dyDescent="0.35">
      <c r="A824" t="s">
        <v>866</v>
      </c>
      <c r="B824" t="s">
        <v>108</v>
      </c>
      <c r="C824" t="s">
        <v>513</v>
      </c>
      <c r="D824" t="s">
        <v>514</v>
      </c>
      <c r="E824">
        <f>SUM(Table112[[#This Row],[2024]:[2014]])</f>
        <v>12</v>
      </c>
      <c r="F824" s="12"/>
      <c r="G824" s="12"/>
      <c r="H824" s="12"/>
      <c r="I824" s="12"/>
      <c r="J824" s="12"/>
      <c r="K824" s="12"/>
      <c r="L824" s="12"/>
      <c r="M824" s="12"/>
      <c r="N824" s="12"/>
      <c r="O824" s="12">
        <v>3</v>
      </c>
      <c r="P824" s="12">
        <v>9</v>
      </c>
    </row>
    <row r="825" spans="1:16" hidden="1" x14ac:dyDescent="0.35">
      <c r="A825" t="s">
        <v>866</v>
      </c>
      <c r="B825" t="s">
        <v>515</v>
      </c>
      <c r="C825" t="s">
        <v>516</v>
      </c>
      <c r="D825" t="s">
        <v>517</v>
      </c>
      <c r="E825">
        <f>SUM(Table112[[#This Row],[2024]:[2014]])</f>
        <v>0</v>
      </c>
      <c r="F825" s="12"/>
      <c r="G825" s="12"/>
      <c r="H825" s="12"/>
      <c r="I825" s="12"/>
      <c r="J825" s="12">
        <v>0</v>
      </c>
      <c r="K825" s="12"/>
      <c r="L825" s="12"/>
      <c r="M825" s="12"/>
      <c r="N825" s="12"/>
      <c r="O825" s="12"/>
      <c r="P825" s="12"/>
    </row>
    <row r="826" spans="1:16" hidden="1" x14ac:dyDescent="0.35">
      <c r="A826" t="s">
        <v>866</v>
      </c>
      <c r="B826" t="s">
        <v>114</v>
      </c>
      <c r="C826" t="s">
        <v>115</v>
      </c>
      <c r="D826" t="s">
        <v>116</v>
      </c>
      <c r="E826">
        <f>SUM(Table112[[#This Row],[2024]:[2014]])</f>
        <v>88</v>
      </c>
      <c r="F826" s="12">
        <v>22</v>
      </c>
      <c r="G826" s="12"/>
      <c r="H826" s="12">
        <v>3</v>
      </c>
      <c r="I826" s="12">
        <v>5</v>
      </c>
      <c r="J826" s="12">
        <v>34</v>
      </c>
      <c r="K826" s="12">
        <v>3</v>
      </c>
      <c r="L826" s="12">
        <v>7</v>
      </c>
      <c r="M826" s="12">
        <v>14</v>
      </c>
      <c r="N826" s="12"/>
      <c r="O826" s="12"/>
      <c r="P826" s="12"/>
    </row>
    <row r="827" spans="1:16" hidden="1" x14ac:dyDescent="0.35">
      <c r="A827" t="s">
        <v>866</v>
      </c>
      <c r="B827" t="s">
        <v>114</v>
      </c>
      <c r="C827" t="s">
        <v>872</v>
      </c>
      <c r="D827" t="s">
        <v>873</v>
      </c>
      <c r="E827">
        <f>SUM(Table112[[#This Row],[2024]:[2014]])</f>
        <v>2</v>
      </c>
      <c r="F827" s="12"/>
      <c r="G827" s="12">
        <v>1</v>
      </c>
      <c r="H827" s="12">
        <v>1</v>
      </c>
      <c r="I827" s="12"/>
      <c r="J827" s="12"/>
      <c r="K827" s="12"/>
      <c r="L827" s="12"/>
      <c r="M827" s="12"/>
      <c r="N827" s="12"/>
      <c r="O827" s="12"/>
      <c r="P827" s="12"/>
    </row>
    <row r="828" spans="1:16" hidden="1" x14ac:dyDescent="0.35">
      <c r="A828" t="s">
        <v>866</v>
      </c>
      <c r="B828" t="s">
        <v>119</v>
      </c>
      <c r="C828" t="s">
        <v>874</v>
      </c>
      <c r="D828" t="s">
        <v>875</v>
      </c>
      <c r="E828">
        <f>SUM(Table112[[#This Row],[2024]:[2014]])</f>
        <v>2</v>
      </c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>
        <v>2</v>
      </c>
    </row>
    <row r="829" spans="1:16" hidden="1" x14ac:dyDescent="0.35">
      <c r="A829" t="s">
        <v>866</v>
      </c>
      <c r="B829" t="s">
        <v>119</v>
      </c>
      <c r="C829" t="s">
        <v>331</v>
      </c>
      <c r="D829" t="s">
        <v>332</v>
      </c>
      <c r="E829">
        <f>SUM(Table112[[#This Row],[2024]:[2014]])</f>
        <v>1</v>
      </c>
      <c r="F829" s="12">
        <v>1</v>
      </c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1:16" hidden="1" x14ac:dyDescent="0.35">
      <c r="A830" t="s">
        <v>866</v>
      </c>
      <c r="B830" t="s">
        <v>119</v>
      </c>
      <c r="C830" t="s">
        <v>876</v>
      </c>
      <c r="D830" t="s">
        <v>877</v>
      </c>
      <c r="E830">
        <f>SUM(Table112[[#This Row],[2024]:[2014]])</f>
        <v>1</v>
      </c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>
        <v>1</v>
      </c>
    </row>
    <row r="831" spans="1:16" hidden="1" x14ac:dyDescent="0.35">
      <c r="A831" t="s">
        <v>866</v>
      </c>
      <c r="B831" t="s">
        <v>119</v>
      </c>
      <c r="C831" t="s">
        <v>126</v>
      </c>
      <c r="D831" t="s">
        <v>127</v>
      </c>
      <c r="E831">
        <f>SUM(Table112[[#This Row],[2024]:[2014]])</f>
        <v>125</v>
      </c>
      <c r="F831" s="12">
        <v>19</v>
      </c>
      <c r="G831" s="12">
        <v>25</v>
      </c>
      <c r="H831" s="12">
        <v>35</v>
      </c>
      <c r="I831" s="12">
        <v>23</v>
      </c>
      <c r="J831" s="12">
        <v>13</v>
      </c>
      <c r="K831" s="12">
        <v>10</v>
      </c>
      <c r="L831" s="12"/>
      <c r="M831" s="12"/>
      <c r="N831" s="12"/>
      <c r="O831" s="12"/>
      <c r="P831" s="12"/>
    </row>
    <row r="832" spans="1:16" hidden="1" x14ac:dyDescent="0.35">
      <c r="A832" t="s">
        <v>866</v>
      </c>
      <c r="B832" t="s">
        <v>119</v>
      </c>
      <c r="C832" t="s">
        <v>878</v>
      </c>
      <c r="D832" t="s">
        <v>879</v>
      </c>
      <c r="E832">
        <f>SUM(Table112[[#This Row],[2024]:[2014]])</f>
        <v>0</v>
      </c>
      <c r="F832" s="12"/>
      <c r="G832" s="12"/>
      <c r="H832" s="12"/>
      <c r="I832" s="12"/>
      <c r="J832" s="12"/>
      <c r="K832" s="12"/>
      <c r="L832" s="12"/>
      <c r="M832" s="12"/>
      <c r="N832" s="12"/>
      <c r="O832" s="12">
        <v>0</v>
      </c>
      <c r="P832" s="12"/>
    </row>
    <row r="833" spans="1:16" hidden="1" x14ac:dyDescent="0.35">
      <c r="A833" t="s">
        <v>866</v>
      </c>
      <c r="B833" t="s">
        <v>119</v>
      </c>
      <c r="C833" t="s">
        <v>880</v>
      </c>
      <c r="D833" t="s">
        <v>881</v>
      </c>
      <c r="E833">
        <f>SUM(Table112[[#This Row],[2024]:[2014]])</f>
        <v>1</v>
      </c>
      <c r="F833" s="12"/>
      <c r="G833" s="12"/>
      <c r="H833" s="12"/>
      <c r="I833" s="12"/>
      <c r="J833" s="12"/>
      <c r="K833" s="12">
        <v>1</v>
      </c>
      <c r="L833" s="12"/>
      <c r="M833" s="12"/>
      <c r="N833" s="12"/>
      <c r="O833" s="12"/>
      <c r="P833" s="12"/>
    </row>
    <row r="834" spans="1:16" hidden="1" x14ac:dyDescent="0.35">
      <c r="A834" t="s">
        <v>866</v>
      </c>
      <c r="B834" t="s">
        <v>128</v>
      </c>
      <c r="C834" t="s">
        <v>129</v>
      </c>
      <c r="D834" t="s">
        <v>130</v>
      </c>
      <c r="E834">
        <f>SUM(Table112[[#This Row],[2024]:[2014]])</f>
        <v>10</v>
      </c>
      <c r="F834" s="12"/>
      <c r="G834" s="12"/>
      <c r="H834" s="12"/>
      <c r="I834" s="12">
        <v>10</v>
      </c>
      <c r="J834" s="12"/>
      <c r="K834" s="12"/>
      <c r="L834" s="12"/>
      <c r="M834" s="12"/>
      <c r="N834" s="12"/>
      <c r="O834" s="12"/>
      <c r="P834" s="12"/>
    </row>
    <row r="835" spans="1:16" hidden="1" x14ac:dyDescent="0.35">
      <c r="A835" t="s">
        <v>866</v>
      </c>
      <c r="B835" t="s">
        <v>131</v>
      </c>
      <c r="C835" t="s">
        <v>882</v>
      </c>
      <c r="D835" t="s">
        <v>883</v>
      </c>
      <c r="E835">
        <f>SUM(Table112[[#This Row],[2024]:[2014]])</f>
        <v>0</v>
      </c>
      <c r="F835" s="12"/>
      <c r="G835" s="12"/>
      <c r="H835" s="12"/>
      <c r="I835" s="12"/>
      <c r="J835" s="12"/>
      <c r="K835" s="12"/>
      <c r="L835" s="12"/>
      <c r="M835" s="12"/>
      <c r="N835" s="12"/>
      <c r="O835" s="12">
        <v>0</v>
      </c>
      <c r="P835" s="12"/>
    </row>
    <row r="836" spans="1:16" hidden="1" x14ac:dyDescent="0.35">
      <c r="A836" t="s">
        <v>866</v>
      </c>
      <c r="B836" t="s">
        <v>131</v>
      </c>
      <c r="C836" t="s">
        <v>132</v>
      </c>
      <c r="D836" t="s">
        <v>133</v>
      </c>
      <c r="E836">
        <f>SUM(Table112[[#This Row],[2024]:[2014]])</f>
        <v>2</v>
      </c>
      <c r="F836" s="12"/>
      <c r="G836" s="12"/>
      <c r="H836" s="12"/>
      <c r="I836" s="12"/>
      <c r="J836" s="12"/>
      <c r="K836" s="12">
        <v>1</v>
      </c>
      <c r="L836" s="12"/>
      <c r="M836" s="12"/>
      <c r="N836" s="12">
        <v>1</v>
      </c>
      <c r="O836" s="12"/>
      <c r="P836" s="12"/>
    </row>
    <row r="837" spans="1:16" hidden="1" x14ac:dyDescent="0.35">
      <c r="A837" t="s">
        <v>866</v>
      </c>
      <c r="B837" t="s">
        <v>134</v>
      </c>
      <c r="C837" t="s">
        <v>135</v>
      </c>
      <c r="D837" t="s">
        <v>136</v>
      </c>
      <c r="E837">
        <f>SUM(Table112[[#This Row],[2024]:[2014]])</f>
        <v>29</v>
      </c>
      <c r="F837" s="12">
        <v>4</v>
      </c>
      <c r="G837" s="12"/>
      <c r="H837" s="12"/>
      <c r="I837" s="12">
        <v>10</v>
      </c>
      <c r="J837" s="12"/>
      <c r="K837" s="12"/>
      <c r="L837" s="12"/>
      <c r="M837" s="12"/>
      <c r="N837" s="12"/>
      <c r="O837" s="12"/>
      <c r="P837" s="12">
        <v>15</v>
      </c>
    </row>
    <row r="838" spans="1:16" hidden="1" x14ac:dyDescent="0.35">
      <c r="A838" t="s">
        <v>866</v>
      </c>
      <c r="B838" t="s">
        <v>134</v>
      </c>
      <c r="C838" t="s">
        <v>460</v>
      </c>
      <c r="D838" t="s">
        <v>461</v>
      </c>
      <c r="E838">
        <f>SUM(Table112[[#This Row],[2024]:[2014]])</f>
        <v>55</v>
      </c>
      <c r="F838" s="12"/>
      <c r="G838" s="12"/>
      <c r="H838" s="12"/>
      <c r="I838" s="12"/>
      <c r="J838" s="12"/>
      <c r="K838" s="12">
        <v>15</v>
      </c>
      <c r="L838" s="12">
        <v>30</v>
      </c>
      <c r="M838" s="12">
        <v>10</v>
      </c>
      <c r="N838" s="12"/>
      <c r="O838" s="12"/>
      <c r="P838" s="12"/>
    </row>
    <row r="839" spans="1:16" hidden="1" x14ac:dyDescent="0.35">
      <c r="A839" t="s">
        <v>866</v>
      </c>
      <c r="B839" t="s">
        <v>137</v>
      </c>
      <c r="C839" t="s">
        <v>138</v>
      </c>
      <c r="D839" t="s">
        <v>139</v>
      </c>
      <c r="E839">
        <f>SUM(Table112[[#This Row],[2024]:[2014]])</f>
        <v>18</v>
      </c>
      <c r="F839" s="12"/>
      <c r="G839" s="12"/>
      <c r="H839" s="12"/>
      <c r="I839" s="12"/>
      <c r="J839" s="12">
        <v>1</v>
      </c>
      <c r="K839" s="12"/>
      <c r="L839" s="12">
        <v>10</v>
      </c>
      <c r="M839" s="12">
        <v>7</v>
      </c>
      <c r="N839" s="12"/>
      <c r="O839" s="12"/>
      <c r="P839" s="12"/>
    </row>
    <row r="840" spans="1:16" hidden="1" x14ac:dyDescent="0.35">
      <c r="A840" t="s">
        <v>866</v>
      </c>
      <c r="B840" t="s">
        <v>137</v>
      </c>
      <c r="C840" t="s">
        <v>884</v>
      </c>
      <c r="D840" t="s">
        <v>885</v>
      </c>
      <c r="E840">
        <f>SUM(Table112[[#This Row],[2024]:[2014]])</f>
        <v>1</v>
      </c>
      <c r="F840" s="12"/>
      <c r="G840" s="12"/>
      <c r="H840" s="12"/>
      <c r="I840" s="12"/>
      <c r="J840" s="12"/>
      <c r="K840" s="12"/>
      <c r="L840" s="12"/>
      <c r="M840" s="12"/>
      <c r="N840" s="12"/>
      <c r="O840" s="12">
        <v>1</v>
      </c>
      <c r="P840" s="12"/>
    </row>
    <row r="841" spans="1:16" hidden="1" x14ac:dyDescent="0.35">
      <c r="A841" t="s">
        <v>866</v>
      </c>
      <c r="B841" t="s">
        <v>140</v>
      </c>
      <c r="C841" t="s">
        <v>115</v>
      </c>
      <c r="D841" t="s">
        <v>335</v>
      </c>
      <c r="E841">
        <f>SUM(Table112[[#This Row],[2024]:[2014]])</f>
        <v>61</v>
      </c>
      <c r="F841" s="12">
        <v>0</v>
      </c>
      <c r="G841" s="12"/>
      <c r="H841" s="12"/>
      <c r="I841" s="12">
        <v>2</v>
      </c>
      <c r="J841" s="12">
        <v>8</v>
      </c>
      <c r="K841" s="12">
        <v>7</v>
      </c>
      <c r="L841" s="12">
        <v>31</v>
      </c>
      <c r="M841" s="12">
        <v>4</v>
      </c>
      <c r="N841" s="12">
        <v>7</v>
      </c>
      <c r="O841" s="12">
        <v>2</v>
      </c>
      <c r="P841" s="12"/>
    </row>
    <row r="842" spans="1:16" hidden="1" x14ac:dyDescent="0.35">
      <c r="A842" t="s">
        <v>866</v>
      </c>
      <c r="B842" t="s">
        <v>140</v>
      </c>
      <c r="C842" t="s">
        <v>886</v>
      </c>
      <c r="D842" t="s">
        <v>887</v>
      </c>
      <c r="E842">
        <f>SUM(Table112[[#This Row],[2024]:[2014]])</f>
        <v>0</v>
      </c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>
        <v>0</v>
      </c>
    </row>
    <row r="843" spans="1:16" hidden="1" x14ac:dyDescent="0.35">
      <c r="A843" t="s">
        <v>866</v>
      </c>
      <c r="B843" t="s">
        <v>140</v>
      </c>
      <c r="C843" t="s">
        <v>888</v>
      </c>
      <c r="D843" t="s">
        <v>889</v>
      </c>
      <c r="E843">
        <f>SUM(Table112[[#This Row],[2024]:[2014]])</f>
        <v>6</v>
      </c>
      <c r="F843" s="12"/>
      <c r="G843" s="12"/>
      <c r="H843" s="12"/>
      <c r="I843" s="12"/>
      <c r="J843" s="12"/>
      <c r="K843" s="12"/>
      <c r="L843" s="12"/>
      <c r="M843" s="12"/>
      <c r="N843" s="12"/>
      <c r="O843" s="12">
        <v>-1</v>
      </c>
      <c r="P843" s="12">
        <v>7</v>
      </c>
    </row>
    <row r="844" spans="1:16" hidden="1" x14ac:dyDescent="0.35">
      <c r="A844" t="s">
        <v>866</v>
      </c>
      <c r="B844" t="s">
        <v>140</v>
      </c>
      <c r="C844" t="s">
        <v>141</v>
      </c>
      <c r="D844" t="s">
        <v>142</v>
      </c>
      <c r="E844">
        <f>SUM(Table112[[#This Row],[2024]:[2014]])</f>
        <v>1</v>
      </c>
      <c r="F844" s="12"/>
      <c r="G844" s="12"/>
      <c r="H844" s="12"/>
      <c r="I844" s="12"/>
      <c r="J844" s="12"/>
      <c r="K844" s="12"/>
      <c r="L844" s="12"/>
      <c r="M844" s="12"/>
      <c r="N844" s="12"/>
      <c r="O844" s="12">
        <v>-2</v>
      </c>
      <c r="P844" s="12">
        <v>3</v>
      </c>
    </row>
    <row r="845" spans="1:16" hidden="1" x14ac:dyDescent="0.35">
      <c r="A845" t="s">
        <v>866</v>
      </c>
      <c r="B845" t="s">
        <v>145</v>
      </c>
      <c r="C845" t="s">
        <v>115</v>
      </c>
      <c r="D845" t="s">
        <v>146</v>
      </c>
      <c r="E845">
        <f>SUM(Table112[[#This Row],[2024]:[2014]])</f>
        <v>100</v>
      </c>
      <c r="F845" s="12">
        <v>9</v>
      </c>
      <c r="G845" s="12">
        <v>91</v>
      </c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1:16" hidden="1" x14ac:dyDescent="0.35">
      <c r="A846" t="s">
        <v>866</v>
      </c>
      <c r="B846" t="s">
        <v>145</v>
      </c>
      <c r="C846" t="s">
        <v>115</v>
      </c>
      <c r="D846" t="s">
        <v>890</v>
      </c>
      <c r="E846">
        <f>SUM(Table112[[#This Row],[2024]:[2014]])</f>
        <v>1</v>
      </c>
      <c r="F846" s="12"/>
      <c r="G846" s="12"/>
      <c r="H846" s="12"/>
      <c r="I846" s="12"/>
      <c r="J846" s="12"/>
      <c r="K846" s="12"/>
      <c r="L846" s="12"/>
      <c r="M846" s="12">
        <v>1</v>
      </c>
      <c r="N846" s="12"/>
      <c r="O846" s="12"/>
      <c r="P846" s="12"/>
    </row>
    <row r="847" spans="1:16" hidden="1" x14ac:dyDescent="0.35">
      <c r="A847" t="s">
        <v>866</v>
      </c>
      <c r="B847" t="s">
        <v>145</v>
      </c>
      <c r="C847" t="s">
        <v>115</v>
      </c>
      <c r="D847" t="s">
        <v>147</v>
      </c>
      <c r="E847">
        <f>SUM(Table112[[#This Row],[2024]:[2014]])</f>
        <v>9</v>
      </c>
      <c r="F847" s="12"/>
      <c r="G847" s="12"/>
      <c r="H847" s="12">
        <v>1</v>
      </c>
      <c r="I847" s="12">
        <v>5</v>
      </c>
      <c r="J847" s="12">
        <v>2</v>
      </c>
      <c r="K847" s="12"/>
      <c r="L847" s="12">
        <v>1</v>
      </c>
      <c r="M847" s="12"/>
      <c r="N847" s="12"/>
      <c r="O847" s="12"/>
      <c r="P847" s="12"/>
    </row>
    <row r="848" spans="1:16" hidden="1" x14ac:dyDescent="0.35">
      <c r="A848" t="s">
        <v>866</v>
      </c>
      <c r="B848" t="s">
        <v>145</v>
      </c>
      <c r="C848" t="s">
        <v>115</v>
      </c>
      <c r="D848" t="s">
        <v>148</v>
      </c>
      <c r="E848">
        <f>SUM(Table112[[#This Row],[2024]:[2014]])</f>
        <v>63</v>
      </c>
      <c r="F848" s="12">
        <v>-1</v>
      </c>
      <c r="G848" s="12">
        <v>-2</v>
      </c>
      <c r="H848" s="12">
        <v>-12</v>
      </c>
      <c r="I848" s="12"/>
      <c r="J848" s="12"/>
      <c r="K848" s="12"/>
      <c r="L848" s="12"/>
      <c r="M848" s="12"/>
      <c r="N848" s="12">
        <v>77</v>
      </c>
      <c r="O848" s="12">
        <v>1</v>
      </c>
      <c r="P848" s="12"/>
    </row>
    <row r="849" spans="1:16" hidden="1" x14ac:dyDescent="0.35">
      <c r="A849" t="s">
        <v>866</v>
      </c>
      <c r="B849" t="s">
        <v>145</v>
      </c>
      <c r="C849" t="s">
        <v>115</v>
      </c>
      <c r="D849" t="s">
        <v>339</v>
      </c>
      <c r="E849">
        <f>SUM(Table112[[#This Row],[2024]:[2014]])</f>
        <v>10</v>
      </c>
      <c r="F849" s="12"/>
      <c r="G849" s="12"/>
      <c r="H849" s="12"/>
      <c r="I849" s="12">
        <v>4</v>
      </c>
      <c r="J849" s="12"/>
      <c r="K849" s="12"/>
      <c r="L849" s="12">
        <v>2</v>
      </c>
      <c r="M849" s="12">
        <v>4</v>
      </c>
      <c r="N849" s="12"/>
      <c r="O849" s="12"/>
      <c r="P849" s="12"/>
    </row>
    <row r="850" spans="1:16" hidden="1" x14ac:dyDescent="0.35">
      <c r="A850" t="s">
        <v>866</v>
      </c>
      <c r="B850" t="s">
        <v>145</v>
      </c>
      <c r="C850" t="s">
        <v>115</v>
      </c>
      <c r="D850" t="s">
        <v>836</v>
      </c>
      <c r="E850">
        <f>SUM(Table112[[#This Row],[2024]:[2014]])</f>
        <v>117</v>
      </c>
      <c r="F850" s="12"/>
      <c r="G850" s="12"/>
      <c r="H850" s="12"/>
      <c r="I850" s="12"/>
      <c r="J850" s="12"/>
      <c r="K850" s="12"/>
      <c r="L850" s="12">
        <v>46</v>
      </c>
      <c r="M850" s="12">
        <v>71</v>
      </c>
      <c r="N850" s="12"/>
      <c r="O850" s="12"/>
      <c r="P850" s="12"/>
    </row>
    <row r="851" spans="1:16" hidden="1" x14ac:dyDescent="0.35">
      <c r="A851" t="s">
        <v>866</v>
      </c>
      <c r="B851" t="s">
        <v>145</v>
      </c>
      <c r="C851" t="s">
        <v>115</v>
      </c>
      <c r="D851" t="s">
        <v>149</v>
      </c>
      <c r="E851">
        <f>SUM(Table112[[#This Row],[2024]:[2014]])</f>
        <v>18</v>
      </c>
      <c r="F851" s="12">
        <v>5</v>
      </c>
      <c r="G851" s="12">
        <v>1</v>
      </c>
      <c r="H851" s="12"/>
      <c r="I851" s="12">
        <v>3</v>
      </c>
      <c r="J851" s="12">
        <v>1</v>
      </c>
      <c r="K851" s="12">
        <v>5</v>
      </c>
      <c r="L851" s="12">
        <v>3</v>
      </c>
      <c r="M851" s="12"/>
      <c r="N851" s="12"/>
      <c r="O851" s="12"/>
      <c r="P851" s="12"/>
    </row>
    <row r="852" spans="1:16" hidden="1" x14ac:dyDescent="0.35">
      <c r="A852" t="s">
        <v>866</v>
      </c>
      <c r="B852" t="s">
        <v>145</v>
      </c>
      <c r="C852" t="s">
        <v>115</v>
      </c>
      <c r="D852" t="s">
        <v>340</v>
      </c>
      <c r="E852">
        <f>SUM(Table112[[#This Row],[2024]:[2014]])</f>
        <v>2</v>
      </c>
      <c r="F852" s="12"/>
      <c r="G852" s="12"/>
      <c r="H852" s="12"/>
      <c r="I852" s="12">
        <v>2</v>
      </c>
      <c r="J852" s="12"/>
      <c r="K852" s="12"/>
      <c r="L852" s="12"/>
      <c r="M852" s="12"/>
      <c r="N852" s="12"/>
      <c r="O852" s="12"/>
      <c r="P852" s="12"/>
    </row>
    <row r="853" spans="1:16" hidden="1" x14ac:dyDescent="0.35">
      <c r="A853" t="s">
        <v>866</v>
      </c>
      <c r="B853" t="s">
        <v>145</v>
      </c>
      <c r="C853" t="s">
        <v>115</v>
      </c>
      <c r="D853" t="s">
        <v>341</v>
      </c>
      <c r="E853">
        <f>SUM(Table112[[#This Row],[2024]:[2014]])</f>
        <v>9</v>
      </c>
      <c r="F853" s="12"/>
      <c r="G853" s="12"/>
      <c r="H853" s="12"/>
      <c r="I853" s="12">
        <v>3</v>
      </c>
      <c r="J853" s="12">
        <v>6</v>
      </c>
      <c r="K853" s="12"/>
      <c r="L853" s="12"/>
      <c r="M853" s="12"/>
      <c r="N853" s="12"/>
      <c r="O853" s="12"/>
      <c r="P853" s="12"/>
    </row>
    <row r="854" spans="1:16" hidden="1" x14ac:dyDescent="0.35">
      <c r="A854" t="s">
        <v>866</v>
      </c>
      <c r="B854" t="s">
        <v>145</v>
      </c>
      <c r="C854" t="s">
        <v>115</v>
      </c>
      <c r="D854" t="s">
        <v>150</v>
      </c>
      <c r="E854">
        <f>SUM(Table112[[#This Row],[2024]:[2014]])</f>
        <v>3</v>
      </c>
      <c r="F854" s="12">
        <v>2</v>
      </c>
      <c r="G854" s="12"/>
      <c r="H854" s="12">
        <v>1</v>
      </c>
      <c r="I854" s="12"/>
      <c r="J854" s="12"/>
      <c r="K854" s="12"/>
      <c r="L854" s="12"/>
      <c r="M854" s="12"/>
      <c r="N854" s="12"/>
      <c r="O854" s="12"/>
      <c r="P854" s="12"/>
    </row>
    <row r="855" spans="1:16" hidden="1" x14ac:dyDescent="0.35">
      <c r="A855" t="s">
        <v>866</v>
      </c>
      <c r="B855" t="s">
        <v>145</v>
      </c>
      <c r="C855" t="s">
        <v>115</v>
      </c>
      <c r="D855" t="s">
        <v>151</v>
      </c>
      <c r="E855">
        <f>SUM(Table112[[#This Row],[2024]:[2014]])</f>
        <v>39</v>
      </c>
      <c r="F855" s="12"/>
      <c r="G855" s="12">
        <v>2</v>
      </c>
      <c r="H855" s="12">
        <v>36</v>
      </c>
      <c r="I855" s="12"/>
      <c r="J855" s="12"/>
      <c r="K855" s="12"/>
      <c r="L855" s="12"/>
      <c r="M855" s="12">
        <v>1</v>
      </c>
      <c r="N855" s="12"/>
      <c r="O855" s="12"/>
      <c r="P855" s="12"/>
    </row>
    <row r="856" spans="1:16" hidden="1" x14ac:dyDescent="0.35">
      <c r="A856" t="s">
        <v>866</v>
      </c>
      <c r="B856" t="s">
        <v>145</v>
      </c>
      <c r="C856" t="s">
        <v>115</v>
      </c>
      <c r="D856" t="s">
        <v>152</v>
      </c>
      <c r="E856">
        <f>SUM(Table112[[#This Row],[2024]:[2014]])</f>
        <v>517</v>
      </c>
      <c r="F856" s="12">
        <v>105</v>
      </c>
      <c r="G856" s="12">
        <v>153</v>
      </c>
      <c r="H856" s="12">
        <v>132</v>
      </c>
      <c r="I856" s="12">
        <v>55</v>
      </c>
      <c r="J856" s="12">
        <v>39</v>
      </c>
      <c r="K856" s="12">
        <v>25</v>
      </c>
      <c r="L856" s="12">
        <v>8</v>
      </c>
      <c r="M856" s="12"/>
      <c r="N856" s="12"/>
      <c r="O856" s="12"/>
      <c r="P856" s="12"/>
    </row>
    <row r="857" spans="1:16" hidden="1" x14ac:dyDescent="0.35">
      <c r="A857" t="s">
        <v>866</v>
      </c>
      <c r="B857" t="s">
        <v>145</v>
      </c>
      <c r="C857" t="s">
        <v>115</v>
      </c>
      <c r="D857" t="s">
        <v>342</v>
      </c>
      <c r="E857">
        <f>SUM(Table112[[#This Row],[2024]:[2014]])</f>
        <v>6</v>
      </c>
      <c r="F857" s="12"/>
      <c r="G857" s="12"/>
      <c r="H857" s="12"/>
      <c r="I857" s="12">
        <v>5</v>
      </c>
      <c r="J857" s="12">
        <v>1</v>
      </c>
      <c r="K857" s="12"/>
      <c r="L857" s="12"/>
      <c r="M857" s="12"/>
      <c r="N857" s="12"/>
      <c r="O857" s="12"/>
      <c r="P857" s="12"/>
    </row>
    <row r="858" spans="1:16" hidden="1" x14ac:dyDescent="0.35">
      <c r="A858" t="s">
        <v>866</v>
      </c>
      <c r="B858" t="s">
        <v>145</v>
      </c>
      <c r="C858" t="s">
        <v>115</v>
      </c>
      <c r="D858" t="s">
        <v>534</v>
      </c>
      <c r="E858">
        <f>SUM(Table112[[#This Row],[2024]:[2014]])</f>
        <v>5</v>
      </c>
      <c r="F858" s="12"/>
      <c r="G858" s="12"/>
      <c r="H858" s="12"/>
      <c r="I858" s="12"/>
      <c r="J858" s="12"/>
      <c r="K858" s="12">
        <v>1</v>
      </c>
      <c r="L858" s="12">
        <v>2</v>
      </c>
      <c r="M858" s="12">
        <v>2</v>
      </c>
      <c r="N858" s="12"/>
      <c r="O858" s="12"/>
      <c r="P858" s="12"/>
    </row>
    <row r="859" spans="1:16" hidden="1" x14ac:dyDescent="0.35">
      <c r="A859" t="s">
        <v>866</v>
      </c>
      <c r="B859" t="s">
        <v>145</v>
      </c>
      <c r="C859" t="s">
        <v>115</v>
      </c>
      <c r="D859" t="s">
        <v>343</v>
      </c>
      <c r="E859">
        <f>SUM(Table112[[#This Row],[2024]:[2014]])</f>
        <v>7</v>
      </c>
      <c r="F859" s="12"/>
      <c r="G859" s="12"/>
      <c r="H859" s="12"/>
      <c r="I859" s="12">
        <v>7</v>
      </c>
      <c r="J859" s="12"/>
      <c r="K859" s="12"/>
      <c r="L859" s="12"/>
      <c r="M859" s="12"/>
      <c r="N859" s="12"/>
      <c r="O859" s="12"/>
      <c r="P859" s="12"/>
    </row>
    <row r="860" spans="1:16" hidden="1" x14ac:dyDescent="0.35">
      <c r="A860" t="s">
        <v>866</v>
      </c>
      <c r="B860" t="s">
        <v>145</v>
      </c>
      <c r="C860" t="s">
        <v>115</v>
      </c>
      <c r="D860" t="s">
        <v>153</v>
      </c>
      <c r="E860">
        <f>SUM(Table112[[#This Row],[2024]:[2014]])</f>
        <v>27</v>
      </c>
      <c r="F860" s="12">
        <v>27</v>
      </c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1:16" hidden="1" x14ac:dyDescent="0.35">
      <c r="A861" t="s">
        <v>866</v>
      </c>
      <c r="B861" t="s">
        <v>145</v>
      </c>
      <c r="C861" t="s">
        <v>344</v>
      </c>
      <c r="D861" t="s">
        <v>345</v>
      </c>
      <c r="E861">
        <f>SUM(Table112[[#This Row],[2024]:[2014]])</f>
        <v>135</v>
      </c>
      <c r="F861" s="12"/>
      <c r="G861" s="12"/>
      <c r="H861" s="12">
        <v>41</v>
      </c>
      <c r="I861" s="12">
        <v>94</v>
      </c>
      <c r="J861" s="12"/>
      <c r="K861" s="12"/>
      <c r="L861" s="12"/>
      <c r="M861" s="12"/>
      <c r="N861" s="12"/>
      <c r="O861" s="12"/>
      <c r="P861" s="12"/>
    </row>
    <row r="862" spans="1:16" hidden="1" x14ac:dyDescent="0.35">
      <c r="A862" t="s">
        <v>866</v>
      </c>
      <c r="B862" t="s">
        <v>145</v>
      </c>
      <c r="C862" t="s">
        <v>154</v>
      </c>
      <c r="D862" t="s">
        <v>155</v>
      </c>
      <c r="E862">
        <f>SUM(Table112[[#This Row],[2024]:[2014]])</f>
        <v>3</v>
      </c>
      <c r="F862" s="12"/>
      <c r="G862" s="12"/>
      <c r="H862" s="12"/>
      <c r="I862" s="12"/>
      <c r="J862" s="12"/>
      <c r="K862" s="12"/>
      <c r="L862" s="12">
        <v>1</v>
      </c>
      <c r="M862" s="12"/>
      <c r="N862" s="12"/>
      <c r="O862" s="12"/>
      <c r="P862" s="12">
        <v>2</v>
      </c>
    </row>
    <row r="863" spans="1:16" hidden="1" x14ac:dyDescent="0.35">
      <c r="A863" t="s">
        <v>866</v>
      </c>
      <c r="B863" t="s">
        <v>145</v>
      </c>
      <c r="C863" t="s">
        <v>346</v>
      </c>
      <c r="D863" t="s">
        <v>347</v>
      </c>
      <c r="E863">
        <f>SUM(Table112[[#This Row],[2024]:[2014]])</f>
        <v>1</v>
      </c>
      <c r="F863" s="12"/>
      <c r="G863" s="12"/>
      <c r="H863" s="12"/>
      <c r="I863" s="12">
        <v>1</v>
      </c>
      <c r="J863" s="12"/>
      <c r="K863" s="12"/>
      <c r="L863" s="12"/>
      <c r="M863" s="12"/>
      <c r="N863" s="12"/>
      <c r="O863" s="12"/>
      <c r="P863" s="12"/>
    </row>
    <row r="864" spans="1:16" hidden="1" x14ac:dyDescent="0.35">
      <c r="A864" t="s">
        <v>866</v>
      </c>
      <c r="B864" t="s">
        <v>145</v>
      </c>
      <c r="C864" t="s">
        <v>891</v>
      </c>
      <c r="D864" t="s">
        <v>892</v>
      </c>
      <c r="E864">
        <f>SUM(Table112[[#This Row],[2024]:[2014]])</f>
        <v>0</v>
      </c>
      <c r="F864" s="12"/>
      <c r="G864" s="12"/>
      <c r="H864" s="12"/>
      <c r="I864" s="12"/>
      <c r="J864" s="12"/>
      <c r="K864" s="12"/>
      <c r="L864" s="12"/>
      <c r="M864" s="12"/>
      <c r="N864" s="12">
        <v>0</v>
      </c>
      <c r="O864" s="12"/>
      <c r="P864" s="12"/>
    </row>
    <row r="865" spans="1:16" hidden="1" x14ac:dyDescent="0.35">
      <c r="A865" t="s">
        <v>866</v>
      </c>
      <c r="B865" t="s">
        <v>145</v>
      </c>
      <c r="C865" t="s">
        <v>893</v>
      </c>
      <c r="D865" t="s">
        <v>894</v>
      </c>
      <c r="E865">
        <f>SUM(Table112[[#This Row],[2024]:[2014]])</f>
        <v>1</v>
      </c>
      <c r="F865" s="12"/>
      <c r="G865" s="12"/>
      <c r="H865" s="12"/>
      <c r="I865" s="12">
        <v>1</v>
      </c>
      <c r="J865" s="12"/>
      <c r="K865" s="12"/>
      <c r="L865" s="12"/>
      <c r="M865" s="12"/>
      <c r="N865" s="12"/>
      <c r="O865" s="12"/>
      <c r="P865" s="12"/>
    </row>
    <row r="866" spans="1:16" hidden="1" x14ac:dyDescent="0.35">
      <c r="A866" t="s">
        <v>866</v>
      </c>
      <c r="B866" t="s">
        <v>145</v>
      </c>
      <c r="C866" t="s">
        <v>895</v>
      </c>
      <c r="D866" t="s">
        <v>896</v>
      </c>
      <c r="E866">
        <f>SUM(Table112[[#This Row],[2024]:[2014]])</f>
        <v>1</v>
      </c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>
        <v>1</v>
      </c>
    </row>
    <row r="867" spans="1:16" hidden="1" x14ac:dyDescent="0.35">
      <c r="A867" t="s">
        <v>866</v>
      </c>
      <c r="B867" t="s">
        <v>145</v>
      </c>
      <c r="C867" t="s">
        <v>537</v>
      </c>
      <c r="D867" t="s">
        <v>538</v>
      </c>
      <c r="E867">
        <f>SUM(Table112[[#This Row],[2024]:[2014]])</f>
        <v>5</v>
      </c>
      <c r="F867" s="12"/>
      <c r="G867" s="12"/>
      <c r="H867" s="12"/>
      <c r="I867" s="12"/>
      <c r="J867" s="12"/>
      <c r="K867" s="12"/>
      <c r="L867" s="12"/>
      <c r="M867" s="12"/>
      <c r="N867" s="12"/>
      <c r="O867" s="12">
        <v>0</v>
      </c>
      <c r="P867" s="12">
        <v>5</v>
      </c>
    </row>
    <row r="868" spans="1:16" hidden="1" x14ac:dyDescent="0.35">
      <c r="A868" t="s">
        <v>866</v>
      </c>
      <c r="B868" t="s">
        <v>145</v>
      </c>
      <c r="C868" t="s">
        <v>411</v>
      </c>
      <c r="D868" t="s">
        <v>412</v>
      </c>
      <c r="E868">
        <f>SUM(Table112[[#This Row],[2024]:[2014]])</f>
        <v>5</v>
      </c>
      <c r="F868" s="12"/>
      <c r="G868" s="12"/>
      <c r="H868" s="12"/>
      <c r="I868" s="12"/>
      <c r="J868" s="12"/>
      <c r="K868" s="12">
        <v>2</v>
      </c>
      <c r="L868" s="12"/>
      <c r="M868" s="12">
        <v>3</v>
      </c>
      <c r="N868" s="12"/>
      <c r="O868" s="12"/>
      <c r="P868" s="12"/>
    </row>
    <row r="869" spans="1:16" hidden="1" x14ac:dyDescent="0.35">
      <c r="A869" t="s">
        <v>866</v>
      </c>
      <c r="B869" t="s">
        <v>145</v>
      </c>
      <c r="C869" t="s">
        <v>897</v>
      </c>
      <c r="D869" t="s">
        <v>898</v>
      </c>
      <c r="E869">
        <f>SUM(Table112[[#This Row],[2024]:[2014]])</f>
        <v>1</v>
      </c>
      <c r="F869" s="12"/>
      <c r="G869" s="12"/>
      <c r="H869" s="12">
        <v>1</v>
      </c>
      <c r="I869" s="12"/>
      <c r="J869" s="12"/>
      <c r="K869" s="12"/>
      <c r="L869" s="12"/>
      <c r="M869" s="12"/>
      <c r="N869" s="12"/>
      <c r="O869" s="12"/>
      <c r="P869" s="12"/>
    </row>
    <row r="870" spans="1:16" hidden="1" x14ac:dyDescent="0.35">
      <c r="A870" t="s">
        <v>866</v>
      </c>
      <c r="B870" t="s">
        <v>145</v>
      </c>
      <c r="C870" t="s">
        <v>751</v>
      </c>
      <c r="D870" t="s">
        <v>752</v>
      </c>
      <c r="E870">
        <f>SUM(Table112[[#This Row],[2024]:[2014]])</f>
        <v>1</v>
      </c>
      <c r="F870" s="12"/>
      <c r="G870" s="12"/>
      <c r="H870" s="12">
        <v>1</v>
      </c>
      <c r="I870" s="12"/>
      <c r="J870" s="12"/>
      <c r="K870" s="12"/>
      <c r="L870" s="12"/>
      <c r="M870" s="12"/>
      <c r="N870" s="12"/>
      <c r="O870" s="12"/>
      <c r="P870" s="12"/>
    </row>
    <row r="871" spans="1:16" hidden="1" x14ac:dyDescent="0.35">
      <c r="A871" t="s">
        <v>866</v>
      </c>
      <c r="B871" t="s">
        <v>145</v>
      </c>
      <c r="C871" t="s">
        <v>753</v>
      </c>
      <c r="D871" t="s">
        <v>754</v>
      </c>
      <c r="E871">
        <f>SUM(Table112[[#This Row],[2024]:[2014]])</f>
        <v>27</v>
      </c>
      <c r="F871" s="12">
        <v>1</v>
      </c>
      <c r="G871" s="12">
        <v>1</v>
      </c>
      <c r="H871" s="12">
        <v>19</v>
      </c>
      <c r="I871" s="12">
        <v>6</v>
      </c>
      <c r="J871" s="12"/>
      <c r="K871" s="12"/>
      <c r="L871" s="12"/>
      <c r="M871" s="12"/>
      <c r="N871" s="12"/>
      <c r="O871" s="12"/>
      <c r="P871" s="12"/>
    </row>
    <row r="872" spans="1:16" hidden="1" x14ac:dyDescent="0.35">
      <c r="A872" t="s">
        <v>866</v>
      </c>
      <c r="B872" t="s">
        <v>145</v>
      </c>
      <c r="C872" t="s">
        <v>545</v>
      </c>
      <c r="D872" t="s">
        <v>546</v>
      </c>
      <c r="E872">
        <f>SUM(Table112[[#This Row],[2024]:[2014]])</f>
        <v>26</v>
      </c>
      <c r="F872" s="12"/>
      <c r="G872" s="12"/>
      <c r="H872" s="12">
        <v>-1</v>
      </c>
      <c r="I872" s="12">
        <v>9</v>
      </c>
      <c r="J872" s="12"/>
      <c r="K872" s="12">
        <v>4</v>
      </c>
      <c r="L872" s="12"/>
      <c r="M872" s="12"/>
      <c r="N872" s="12">
        <v>-1</v>
      </c>
      <c r="O872" s="12">
        <v>10</v>
      </c>
      <c r="P872" s="12">
        <v>5</v>
      </c>
    </row>
    <row r="873" spans="1:16" hidden="1" x14ac:dyDescent="0.35">
      <c r="A873" t="s">
        <v>866</v>
      </c>
      <c r="B873" t="s">
        <v>145</v>
      </c>
      <c r="C873" t="s">
        <v>166</v>
      </c>
      <c r="D873" t="s">
        <v>167</v>
      </c>
      <c r="E873">
        <f>SUM(Table112[[#This Row],[2024]:[2014]])</f>
        <v>27</v>
      </c>
      <c r="F873" s="12"/>
      <c r="G873" s="12"/>
      <c r="H873" s="12"/>
      <c r="I873" s="12"/>
      <c r="J873" s="12"/>
      <c r="K873" s="12"/>
      <c r="L873" s="12"/>
      <c r="M873" s="12"/>
      <c r="N873" s="12">
        <v>2</v>
      </c>
      <c r="O873" s="12">
        <v>17</v>
      </c>
      <c r="P873" s="12">
        <v>8</v>
      </c>
    </row>
    <row r="874" spans="1:16" hidden="1" x14ac:dyDescent="0.35">
      <c r="A874" t="s">
        <v>866</v>
      </c>
      <c r="B874" t="s">
        <v>145</v>
      </c>
      <c r="C874" t="s">
        <v>168</v>
      </c>
      <c r="D874" t="s">
        <v>169</v>
      </c>
      <c r="E874">
        <f>SUM(Table112[[#This Row],[2024]:[2014]])</f>
        <v>3</v>
      </c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>
        <v>3</v>
      </c>
    </row>
    <row r="875" spans="1:16" hidden="1" x14ac:dyDescent="0.35">
      <c r="A875" t="s">
        <v>866</v>
      </c>
      <c r="B875" t="s">
        <v>145</v>
      </c>
      <c r="C875" t="s">
        <v>170</v>
      </c>
      <c r="D875" t="s">
        <v>171</v>
      </c>
      <c r="E875">
        <f>SUM(Table112[[#This Row],[2024]:[2014]])</f>
        <v>121</v>
      </c>
      <c r="F875" s="12"/>
      <c r="G875" s="12"/>
      <c r="H875" s="12"/>
      <c r="I875" s="12">
        <v>28</v>
      </c>
      <c r="J875" s="12">
        <v>26</v>
      </c>
      <c r="K875" s="12">
        <v>14</v>
      </c>
      <c r="L875" s="12">
        <v>23</v>
      </c>
      <c r="M875" s="12">
        <v>24</v>
      </c>
      <c r="N875" s="12">
        <v>6</v>
      </c>
      <c r="O875" s="12"/>
      <c r="P875" s="12"/>
    </row>
    <row r="876" spans="1:16" hidden="1" x14ac:dyDescent="0.35">
      <c r="A876" t="s">
        <v>866</v>
      </c>
      <c r="B876" t="s">
        <v>145</v>
      </c>
      <c r="C876" t="s">
        <v>172</v>
      </c>
      <c r="D876" t="s">
        <v>173</v>
      </c>
      <c r="E876">
        <f>SUM(Table112[[#This Row],[2024]:[2014]])</f>
        <v>36</v>
      </c>
      <c r="F876" s="12">
        <v>1</v>
      </c>
      <c r="G876" s="12">
        <v>12</v>
      </c>
      <c r="H876" s="12">
        <v>10</v>
      </c>
      <c r="I876" s="12">
        <v>12</v>
      </c>
      <c r="J876" s="12">
        <v>1</v>
      </c>
      <c r="K876" s="12"/>
      <c r="L876" s="12"/>
      <c r="M876" s="12"/>
      <c r="N876" s="12"/>
      <c r="O876" s="12"/>
      <c r="P876" s="12"/>
    </row>
    <row r="877" spans="1:16" hidden="1" x14ac:dyDescent="0.35">
      <c r="A877" t="s">
        <v>866</v>
      </c>
      <c r="B877" t="s">
        <v>174</v>
      </c>
      <c r="C877" t="s">
        <v>464</v>
      </c>
      <c r="D877" t="s">
        <v>465</v>
      </c>
      <c r="E877">
        <f>SUM(Table112[[#This Row],[2024]:[2014]])</f>
        <v>15</v>
      </c>
      <c r="F877" s="12"/>
      <c r="G877" s="12"/>
      <c r="H877" s="12"/>
      <c r="I877" s="12">
        <v>1</v>
      </c>
      <c r="J877" s="12">
        <v>5</v>
      </c>
      <c r="K877" s="12">
        <v>3</v>
      </c>
      <c r="L877" s="12"/>
      <c r="M877" s="12"/>
      <c r="N877" s="12"/>
      <c r="O877" s="12"/>
      <c r="P877" s="12">
        <v>6</v>
      </c>
    </row>
    <row r="878" spans="1:16" hidden="1" x14ac:dyDescent="0.35">
      <c r="A878" t="s">
        <v>866</v>
      </c>
      <c r="B878" t="s">
        <v>174</v>
      </c>
      <c r="C878" t="s">
        <v>177</v>
      </c>
      <c r="D878" t="s">
        <v>178</v>
      </c>
      <c r="E878">
        <f>SUM(Table112[[#This Row],[2024]:[2014]])</f>
        <v>32</v>
      </c>
      <c r="F878" s="12">
        <v>9</v>
      </c>
      <c r="G878" s="12">
        <v>16</v>
      </c>
      <c r="H878" s="12">
        <v>7</v>
      </c>
      <c r="I878" s="12"/>
      <c r="J878" s="12"/>
      <c r="K878" s="12"/>
      <c r="L878" s="12"/>
      <c r="M878" s="12"/>
      <c r="N878" s="12"/>
      <c r="O878" s="12"/>
      <c r="P878" s="12"/>
    </row>
    <row r="879" spans="1:16" hidden="1" x14ac:dyDescent="0.35">
      <c r="A879" t="s">
        <v>866</v>
      </c>
      <c r="B879" t="s">
        <v>182</v>
      </c>
      <c r="C879" t="s">
        <v>899</v>
      </c>
      <c r="D879" t="s">
        <v>900</v>
      </c>
      <c r="E879">
        <f>SUM(Table112[[#This Row],[2024]:[2014]])</f>
        <v>2</v>
      </c>
      <c r="F879" s="12"/>
      <c r="G879" s="12"/>
      <c r="H879" s="12">
        <v>1</v>
      </c>
      <c r="I879" s="12"/>
      <c r="J879" s="12">
        <v>1</v>
      </c>
      <c r="K879" s="12"/>
      <c r="L879" s="12"/>
      <c r="M879" s="12"/>
      <c r="N879" s="12"/>
      <c r="O879" s="12"/>
      <c r="P879" s="12"/>
    </row>
    <row r="880" spans="1:16" hidden="1" x14ac:dyDescent="0.35">
      <c r="A880" t="s">
        <v>866</v>
      </c>
      <c r="B880" t="s">
        <v>182</v>
      </c>
      <c r="C880" t="s">
        <v>901</v>
      </c>
      <c r="D880" t="s">
        <v>902</v>
      </c>
      <c r="E880">
        <f>SUM(Table112[[#This Row],[2024]:[2014]])</f>
        <v>42</v>
      </c>
      <c r="F880" s="12"/>
      <c r="G880" s="12"/>
      <c r="H880" s="12"/>
      <c r="I880" s="12"/>
      <c r="J880" s="12"/>
      <c r="K880" s="12"/>
      <c r="L880" s="12"/>
      <c r="M880" s="12"/>
      <c r="N880" s="12">
        <v>-2</v>
      </c>
      <c r="O880" s="12">
        <v>-6</v>
      </c>
      <c r="P880" s="12">
        <v>50</v>
      </c>
    </row>
    <row r="881" spans="1:16" hidden="1" x14ac:dyDescent="0.35">
      <c r="A881" t="s">
        <v>866</v>
      </c>
      <c r="B881" t="s">
        <v>182</v>
      </c>
      <c r="C881" t="s">
        <v>421</v>
      </c>
      <c r="D881" t="s">
        <v>422</v>
      </c>
      <c r="E881">
        <f>SUM(Table112[[#This Row],[2024]:[2014]])</f>
        <v>45</v>
      </c>
      <c r="F881" s="12">
        <v>2</v>
      </c>
      <c r="G881" s="12">
        <v>6</v>
      </c>
      <c r="H881" s="12">
        <v>3</v>
      </c>
      <c r="I881" s="12">
        <v>2</v>
      </c>
      <c r="J881" s="12">
        <v>2</v>
      </c>
      <c r="K881" s="12">
        <v>7</v>
      </c>
      <c r="L881" s="12">
        <v>3</v>
      </c>
      <c r="M881" s="12">
        <v>2</v>
      </c>
      <c r="N881" s="12">
        <v>3</v>
      </c>
      <c r="O881" s="12">
        <v>3</v>
      </c>
      <c r="P881" s="12">
        <v>12</v>
      </c>
    </row>
    <row r="882" spans="1:16" hidden="1" x14ac:dyDescent="0.35">
      <c r="A882" t="s">
        <v>866</v>
      </c>
      <c r="B882" t="s">
        <v>185</v>
      </c>
      <c r="C882" t="s">
        <v>354</v>
      </c>
      <c r="D882" t="s">
        <v>355</v>
      </c>
      <c r="E882">
        <f>SUM(Table112[[#This Row],[2024]:[2014]])</f>
        <v>11</v>
      </c>
      <c r="F882" s="12"/>
      <c r="G882" s="12">
        <v>3</v>
      </c>
      <c r="H882" s="12"/>
      <c r="I882" s="12"/>
      <c r="J882" s="12"/>
      <c r="K882" s="12">
        <v>1</v>
      </c>
      <c r="L882" s="12">
        <v>7</v>
      </c>
      <c r="M882" s="12"/>
      <c r="N882" s="12"/>
      <c r="O882" s="12"/>
      <c r="P882" s="12"/>
    </row>
    <row r="883" spans="1:16" hidden="1" x14ac:dyDescent="0.35">
      <c r="A883" t="s">
        <v>866</v>
      </c>
      <c r="B883" t="s">
        <v>188</v>
      </c>
      <c r="C883" t="s">
        <v>189</v>
      </c>
      <c r="D883" t="s">
        <v>190</v>
      </c>
      <c r="E883">
        <f>SUM(Table112[[#This Row],[2024]:[2014]])</f>
        <v>9</v>
      </c>
      <c r="F883" s="12"/>
      <c r="G883" s="12">
        <v>1</v>
      </c>
      <c r="H883" s="12">
        <v>1</v>
      </c>
      <c r="I883" s="12"/>
      <c r="J883" s="12">
        <v>7</v>
      </c>
      <c r="K883" s="12"/>
      <c r="L883" s="12"/>
      <c r="M883" s="12"/>
      <c r="N883" s="12"/>
      <c r="O883" s="12"/>
      <c r="P883" s="12"/>
    </row>
    <row r="884" spans="1:16" hidden="1" x14ac:dyDescent="0.35">
      <c r="A884" t="s">
        <v>866</v>
      </c>
      <c r="B884" t="s">
        <v>188</v>
      </c>
      <c r="C884" t="s">
        <v>470</v>
      </c>
      <c r="D884" t="s">
        <v>471</v>
      </c>
      <c r="E884">
        <f>SUM(Table112[[#This Row],[2024]:[2014]])</f>
        <v>0</v>
      </c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>
        <v>0</v>
      </c>
    </row>
    <row r="885" spans="1:16" hidden="1" x14ac:dyDescent="0.35">
      <c r="A885" t="s">
        <v>866</v>
      </c>
      <c r="B885" t="s">
        <v>188</v>
      </c>
      <c r="C885" t="s">
        <v>813</v>
      </c>
      <c r="D885" t="s">
        <v>814</v>
      </c>
      <c r="E885">
        <f>SUM(Table112[[#This Row],[2024]:[2014]])</f>
        <v>7</v>
      </c>
      <c r="F885" s="12"/>
      <c r="G885" s="12"/>
      <c r="H885" s="12"/>
      <c r="I885" s="12"/>
      <c r="J885" s="12"/>
      <c r="K885" s="12"/>
      <c r="L885" s="12"/>
      <c r="M885" s="12"/>
      <c r="N885" s="12"/>
      <c r="O885" s="12">
        <v>4</v>
      </c>
      <c r="P885" s="12">
        <v>3</v>
      </c>
    </row>
    <row r="886" spans="1:16" hidden="1" x14ac:dyDescent="0.35">
      <c r="A886" t="s">
        <v>866</v>
      </c>
      <c r="B886" t="s">
        <v>188</v>
      </c>
      <c r="C886" t="s">
        <v>191</v>
      </c>
      <c r="D886" t="s">
        <v>192</v>
      </c>
      <c r="E886">
        <f>SUM(Table112[[#This Row],[2024]:[2014]])</f>
        <v>15</v>
      </c>
      <c r="F886" s="12"/>
      <c r="G886" s="12"/>
      <c r="H886" s="12"/>
      <c r="I886" s="12">
        <v>1</v>
      </c>
      <c r="J886" s="12"/>
      <c r="K886" s="12"/>
      <c r="L886" s="12"/>
      <c r="M886" s="12"/>
      <c r="N886" s="12">
        <v>-1</v>
      </c>
      <c r="O886" s="12">
        <v>3</v>
      </c>
      <c r="P886" s="12">
        <v>12</v>
      </c>
    </row>
    <row r="887" spans="1:16" hidden="1" x14ac:dyDescent="0.35">
      <c r="A887" t="s">
        <v>866</v>
      </c>
      <c r="B887" t="s">
        <v>472</v>
      </c>
      <c r="C887" t="s">
        <v>473</v>
      </c>
      <c r="D887" t="s">
        <v>474</v>
      </c>
      <c r="E887">
        <f>SUM(Table112[[#This Row],[2024]:[2014]])</f>
        <v>1</v>
      </c>
      <c r="F887" s="12"/>
      <c r="G887" s="12"/>
      <c r="H887" s="12"/>
      <c r="I887" s="12"/>
      <c r="J887" s="12"/>
      <c r="K887" s="12"/>
      <c r="L887" s="12"/>
      <c r="M887" s="12"/>
      <c r="N887" s="12"/>
      <c r="O887" s="12">
        <v>1</v>
      </c>
      <c r="P887" s="12"/>
    </row>
    <row r="888" spans="1:16" hidden="1" x14ac:dyDescent="0.35">
      <c r="A888" t="s">
        <v>866</v>
      </c>
      <c r="B888" t="s">
        <v>472</v>
      </c>
      <c r="C888" t="s">
        <v>903</v>
      </c>
      <c r="D888" t="s">
        <v>904</v>
      </c>
      <c r="E888">
        <f>SUM(Table112[[#This Row],[2024]:[2014]])</f>
        <v>20</v>
      </c>
      <c r="F888" s="12">
        <v>1</v>
      </c>
      <c r="G888" s="12">
        <v>2</v>
      </c>
      <c r="H888" s="12">
        <v>2</v>
      </c>
      <c r="I888" s="12"/>
      <c r="J888" s="12">
        <v>3</v>
      </c>
      <c r="K888" s="12">
        <v>7</v>
      </c>
      <c r="L888" s="12">
        <v>3</v>
      </c>
      <c r="M888" s="12">
        <v>2</v>
      </c>
      <c r="N888" s="12"/>
      <c r="O888" s="12"/>
      <c r="P888" s="12"/>
    </row>
    <row r="889" spans="1:16" hidden="1" x14ac:dyDescent="0.35">
      <c r="A889" t="s">
        <v>866</v>
      </c>
      <c r="B889" t="s">
        <v>193</v>
      </c>
      <c r="C889" t="s">
        <v>905</v>
      </c>
      <c r="D889" t="s">
        <v>906</v>
      </c>
      <c r="E889">
        <f>SUM(Table112[[#This Row],[2024]:[2014]])</f>
        <v>0</v>
      </c>
      <c r="F889" s="12"/>
      <c r="G889" s="12"/>
      <c r="H889" s="12"/>
      <c r="I889" s="12"/>
      <c r="J889" s="12"/>
      <c r="K889" s="12"/>
      <c r="L889" s="12"/>
      <c r="M889" s="12"/>
      <c r="N889" s="12">
        <v>0</v>
      </c>
      <c r="O889" s="12"/>
      <c r="P889" s="12"/>
    </row>
    <row r="890" spans="1:16" hidden="1" x14ac:dyDescent="0.35">
      <c r="A890" t="s">
        <v>866</v>
      </c>
      <c r="B890" t="s">
        <v>193</v>
      </c>
      <c r="C890" t="s">
        <v>194</v>
      </c>
      <c r="D890" t="s">
        <v>195</v>
      </c>
      <c r="E890">
        <f>SUM(Table112[[#This Row],[2024]:[2014]])</f>
        <v>1</v>
      </c>
      <c r="F890" s="12"/>
      <c r="G890" s="12"/>
      <c r="H890" s="12"/>
      <c r="I890" s="12"/>
      <c r="J890" s="12">
        <v>1</v>
      </c>
      <c r="K890" s="12"/>
      <c r="L890" s="12"/>
      <c r="M890" s="12"/>
      <c r="N890" s="12"/>
      <c r="O890" s="12"/>
      <c r="P890" s="12"/>
    </row>
    <row r="891" spans="1:16" hidden="1" x14ac:dyDescent="0.35">
      <c r="A891" t="s">
        <v>866</v>
      </c>
      <c r="B891" t="s">
        <v>196</v>
      </c>
      <c r="C891" t="s">
        <v>115</v>
      </c>
      <c r="D891" t="s">
        <v>359</v>
      </c>
      <c r="E891">
        <f>SUM(Table112[[#This Row],[2024]:[2014]])</f>
        <v>21</v>
      </c>
      <c r="F891" s="12"/>
      <c r="G891" s="12"/>
      <c r="H891" s="12"/>
      <c r="I891" s="12"/>
      <c r="J891" s="12"/>
      <c r="K891" s="12"/>
      <c r="L891" s="12"/>
      <c r="M891" s="12"/>
      <c r="N891" s="12">
        <v>20</v>
      </c>
      <c r="O891" s="12">
        <v>1</v>
      </c>
      <c r="P891" s="12"/>
    </row>
    <row r="892" spans="1:16" hidden="1" x14ac:dyDescent="0.35">
      <c r="A892" t="s">
        <v>866</v>
      </c>
      <c r="B892" t="s">
        <v>196</v>
      </c>
      <c r="C892" t="s">
        <v>115</v>
      </c>
      <c r="D892" t="s">
        <v>582</v>
      </c>
      <c r="E892">
        <f>SUM(Table112[[#This Row],[2024]:[2014]])</f>
        <v>3</v>
      </c>
      <c r="F892" s="12"/>
      <c r="G892" s="12"/>
      <c r="H892" s="12"/>
      <c r="I892" s="12"/>
      <c r="J892" s="12"/>
      <c r="K892" s="12"/>
      <c r="L892" s="12"/>
      <c r="M892" s="12"/>
      <c r="N892" s="12">
        <v>3</v>
      </c>
      <c r="O892" s="12"/>
      <c r="P892" s="12"/>
    </row>
    <row r="893" spans="1:16" hidden="1" x14ac:dyDescent="0.35">
      <c r="A893" t="s">
        <v>866</v>
      </c>
      <c r="B893" t="s">
        <v>907</v>
      </c>
      <c r="C893" t="s">
        <v>908</v>
      </c>
      <c r="D893" t="s">
        <v>909</v>
      </c>
      <c r="E893">
        <f>SUM(Table112[[#This Row],[2024]:[2014]])</f>
        <v>1</v>
      </c>
      <c r="F893" s="12"/>
      <c r="G893" s="12"/>
      <c r="H893" s="12"/>
      <c r="I893" s="12"/>
      <c r="J893" s="12"/>
      <c r="K893" s="12"/>
      <c r="L893" s="12"/>
      <c r="M893" s="12"/>
      <c r="N893" s="12"/>
      <c r="O893" s="12">
        <v>1</v>
      </c>
      <c r="P893" s="12"/>
    </row>
    <row r="894" spans="1:16" hidden="1" x14ac:dyDescent="0.35">
      <c r="A894" t="s">
        <v>866</v>
      </c>
      <c r="B894" t="s">
        <v>426</v>
      </c>
      <c r="C894" t="s">
        <v>427</v>
      </c>
      <c r="D894" t="s">
        <v>428</v>
      </c>
      <c r="E894">
        <f>SUM(Table112[[#This Row],[2024]:[2014]])</f>
        <v>2</v>
      </c>
      <c r="F894" s="12"/>
      <c r="G894" s="12"/>
      <c r="H894" s="12"/>
      <c r="I894" s="12"/>
      <c r="J894" s="12"/>
      <c r="K894" s="12"/>
      <c r="L894" s="12">
        <v>2</v>
      </c>
      <c r="M894" s="12"/>
      <c r="N894" s="12"/>
      <c r="O894" s="12"/>
      <c r="P894" s="12"/>
    </row>
    <row r="895" spans="1:16" hidden="1" x14ac:dyDescent="0.35">
      <c r="A895" t="s">
        <v>866</v>
      </c>
      <c r="B895" t="s">
        <v>198</v>
      </c>
      <c r="C895" t="s">
        <v>199</v>
      </c>
      <c r="D895" t="s">
        <v>200</v>
      </c>
      <c r="E895">
        <f>SUM(Table112[[#This Row],[2024]:[2014]])</f>
        <v>2</v>
      </c>
      <c r="F895" s="12"/>
      <c r="G895" s="12">
        <v>2</v>
      </c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1:16" hidden="1" x14ac:dyDescent="0.35">
      <c r="A896" t="s">
        <v>866</v>
      </c>
      <c r="B896" t="s">
        <v>198</v>
      </c>
      <c r="C896" t="s">
        <v>201</v>
      </c>
      <c r="D896" t="s">
        <v>202</v>
      </c>
      <c r="E896">
        <f>SUM(Table112[[#This Row],[2024]:[2014]])</f>
        <v>1</v>
      </c>
      <c r="F896" s="12"/>
      <c r="G896" s="12"/>
      <c r="H896" s="12"/>
      <c r="I896" s="12"/>
      <c r="J896" s="12"/>
      <c r="K896" s="12">
        <v>1</v>
      </c>
      <c r="L896" s="12"/>
      <c r="M896" s="12"/>
      <c r="N896" s="12"/>
      <c r="O896" s="12"/>
      <c r="P896" s="12"/>
    </row>
    <row r="897" spans="1:16" hidden="1" x14ac:dyDescent="0.35">
      <c r="A897" t="s">
        <v>866</v>
      </c>
      <c r="B897" t="s">
        <v>203</v>
      </c>
      <c r="C897" t="s">
        <v>910</v>
      </c>
      <c r="D897" t="s">
        <v>911</v>
      </c>
      <c r="E897">
        <f>SUM(Table112[[#This Row],[2024]:[2014]])</f>
        <v>3</v>
      </c>
      <c r="F897" s="12"/>
      <c r="G897" s="12"/>
      <c r="H897" s="12"/>
      <c r="I897" s="12">
        <v>3</v>
      </c>
      <c r="J897" s="12"/>
      <c r="K897" s="12"/>
      <c r="L897" s="12"/>
      <c r="M897" s="12"/>
      <c r="N897" s="12"/>
      <c r="O897" s="12"/>
      <c r="P897" s="12"/>
    </row>
    <row r="898" spans="1:16" hidden="1" x14ac:dyDescent="0.35">
      <c r="A898" t="s">
        <v>866</v>
      </c>
      <c r="B898" t="s">
        <v>203</v>
      </c>
      <c r="C898" t="s">
        <v>206</v>
      </c>
      <c r="D898" t="s">
        <v>207</v>
      </c>
      <c r="E898">
        <f>SUM(Table112[[#This Row],[2024]:[2014]])</f>
        <v>11</v>
      </c>
      <c r="F898" s="12"/>
      <c r="G898" s="12"/>
      <c r="H898" s="12">
        <v>2</v>
      </c>
      <c r="I898" s="12">
        <v>9</v>
      </c>
      <c r="J898" s="12"/>
      <c r="K898" s="12"/>
      <c r="L898" s="12"/>
      <c r="M898" s="12"/>
      <c r="N898" s="12"/>
      <c r="O898" s="12"/>
      <c r="P898" s="12"/>
    </row>
    <row r="899" spans="1:16" hidden="1" x14ac:dyDescent="0.35">
      <c r="A899" t="s">
        <v>866</v>
      </c>
      <c r="B899" t="s">
        <v>431</v>
      </c>
      <c r="C899" t="s">
        <v>912</v>
      </c>
      <c r="D899" t="s">
        <v>913</v>
      </c>
      <c r="E899">
        <f>SUM(Table112[[#This Row],[2024]:[2014]])</f>
        <v>1</v>
      </c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>
        <v>1</v>
      </c>
    </row>
    <row r="900" spans="1:16" hidden="1" x14ac:dyDescent="0.35">
      <c r="A900" t="s">
        <v>866</v>
      </c>
      <c r="B900" t="s">
        <v>208</v>
      </c>
      <c r="C900" t="s">
        <v>115</v>
      </c>
      <c r="D900" t="s">
        <v>209</v>
      </c>
      <c r="E900">
        <f>SUM(Table112[[#This Row],[2024]:[2014]])</f>
        <v>4</v>
      </c>
      <c r="F900" s="12">
        <v>1</v>
      </c>
      <c r="G900" s="12">
        <v>3</v>
      </c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1:16" hidden="1" x14ac:dyDescent="0.35">
      <c r="A901" t="s">
        <v>866</v>
      </c>
      <c r="B901" t="s">
        <v>208</v>
      </c>
      <c r="C901" t="s">
        <v>115</v>
      </c>
      <c r="D901" t="s">
        <v>210</v>
      </c>
      <c r="E901">
        <f>SUM(Table112[[#This Row],[2024]:[2014]])</f>
        <v>124</v>
      </c>
      <c r="F901" s="12"/>
      <c r="G901" s="12">
        <v>6</v>
      </c>
      <c r="H901" s="12">
        <v>16</v>
      </c>
      <c r="I901" s="12">
        <v>9</v>
      </c>
      <c r="J901" s="12">
        <v>1</v>
      </c>
      <c r="K901" s="12">
        <v>78</v>
      </c>
      <c r="L901" s="12">
        <v>10</v>
      </c>
      <c r="M901" s="12">
        <v>4</v>
      </c>
      <c r="N901" s="12"/>
      <c r="O901" s="12"/>
      <c r="P901" s="12"/>
    </row>
    <row r="902" spans="1:16" hidden="1" x14ac:dyDescent="0.35">
      <c r="A902" t="s">
        <v>866</v>
      </c>
      <c r="B902" t="s">
        <v>208</v>
      </c>
      <c r="C902" t="s">
        <v>115</v>
      </c>
      <c r="D902" t="s">
        <v>211</v>
      </c>
      <c r="E902">
        <f>SUM(Table112[[#This Row],[2024]:[2014]])</f>
        <v>36</v>
      </c>
      <c r="F902" s="12"/>
      <c r="G902" s="12">
        <v>1</v>
      </c>
      <c r="H902" s="12">
        <v>4</v>
      </c>
      <c r="I902" s="12">
        <v>1</v>
      </c>
      <c r="J902" s="12">
        <v>4</v>
      </c>
      <c r="K902" s="12">
        <v>2</v>
      </c>
      <c r="L902" s="12">
        <v>8</v>
      </c>
      <c r="M902" s="12">
        <v>16</v>
      </c>
      <c r="N902" s="12"/>
      <c r="O902" s="12"/>
      <c r="P902" s="12"/>
    </row>
    <row r="903" spans="1:16" hidden="1" x14ac:dyDescent="0.35">
      <c r="A903" t="s">
        <v>866</v>
      </c>
      <c r="B903" t="s">
        <v>208</v>
      </c>
      <c r="C903" t="s">
        <v>115</v>
      </c>
      <c r="D903" t="s">
        <v>363</v>
      </c>
      <c r="E903">
        <f>SUM(Table112[[#This Row],[2024]:[2014]])</f>
        <v>16</v>
      </c>
      <c r="F903" s="12"/>
      <c r="G903" s="12"/>
      <c r="H903" s="12"/>
      <c r="I903" s="12">
        <v>16</v>
      </c>
      <c r="J903" s="12"/>
      <c r="K903" s="12"/>
      <c r="L903" s="12"/>
      <c r="M903" s="12"/>
      <c r="N903" s="12"/>
      <c r="O903" s="12"/>
      <c r="P903" s="12"/>
    </row>
    <row r="904" spans="1:16" hidden="1" x14ac:dyDescent="0.35">
      <c r="A904" t="s">
        <v>866</v>
      </c>
      <c r="B904" t="s">
        <v>208</v>
      </c>
      <c r="C904" t="s">
        <v>115</v>
      </c>
      <c r="D904" t="s">
        <v>212</v>
      </c>
      <c r="E904">
        <f>SUM(Table112[[#This Row],[2024]:[2014]])</f>
        <v>1162</v>
      </c>
      <c r="F904" s="12">
        <v>90</v>
      </c>
      <c r="G904" s="12">
        <v>128</v>
      </c>
      <c r="H904" s="12">
        <v>235</v>
      </c>
      <c r="I904" s="12">
        <v>338</v>
      </c>
      <c r="J904" s="12">
        <v>371</v>
      </c>
      <c r="K904" s="12"/>
      <c r="L904" s="12"/>
      <c r="M904" s="12"/>
      <c r="N904" s="12"/>
      <c r="O904" s="12"/>
      <c r="P904" s="12"/>
    </row>
    <row r="905" spans="1:16" hidden="1" x14ac:dyDescent="0.35">
      <c r="A905" t="s">
        <v>866</v>
      </c>
      <c r="B905" t="s">
        <v>208</v>
      </c>
      <c r="C905" t="s">
        <v>115</v>
      </c>
      <c r="D905" t="s">
        <v>364</v>
      </c>
      <c r="E905">
        <f>SUM(Table112[[#This Row],[2024]:[2014]])</f>
        <v>12</v>
      </c>
      <c r="F905" s="12"/>
      <c r="G905" s="12"/>
      <c r="H905" s="12">
        <v>12</v>
      </c>
      <c r="I905" s="12"/>
      <c r="J905" s="12"/>
      <c r="K905" s="12"/>
      <c r="L905" s="12"/>
      <c r="M905" s="12"/>
      <c r="N905" s="12"/>
      <c r="O905" s="12"/>
      <c r="P905" s="12"/>
    </row>
    <row r="906" spans="1:16" hidden="1" x14ac:dyDescent="0.35">
      <c r="A906" t="s">
        <v>866</v>
      </c>
      <c r="B906" t="s">
        <v>208</v>
      </c>
      <c r="C906" t="s">
        <v>115</v>
      </c>
      <c r="D906" t="s">
        <v>213</v>
      </c>
      <c r="E906">
        <f>SUM(Table112[[#This Row],[2024]:[2014]])</f>
        <v>26</v>
      </c>
      <c r="F906" s="12">
        <v>3</v>
      </c>
      <c r="G906" s="12">
        <v>2</v>
      </c>
      <c r="H906" s="12">
        <v>4</v>
      </c>
      <c r="I906" s="12">
        <v>13</v>
      </c>
      <c r="J906" s="12">
        <v>3</v>
      </c>
      <c r="K906" s="12"/>
      <c r="L906" s="12">
        <v>1</v>
      </c>
      <c r="M906" s="12"/>
      <c r="N906" s="12"/>
      <c r="O906" s="12"/>
      <c r="P906" s="12"/>
    </row>
    <row r="907" spans="1:16" hidden="1" x14ac:dyDescent="0.35">
      <c r="A907" t="s">
        <v>866</v>
      </c>
      <c r="B907" t="s">
        <v>208</v>
      </c>
      <c r="C907" t="s">
        <v>115</v>
      </c>
      <c r="D907" t="s">
        <v>214</v>
      </c>
      <c r="E907">
        <f>SUM(Table112[[#This Row],[2024]:[2014]])</f>
        <v>20</v>
      </c>
      <c r="F907" s="12">
        <v>1</v>
      </c>
      <c r="G907" s="12">
        <v>1</v>
      </c>
      <c r="H907" s="12">
        <v>13</v>
      </c>
      <c r="I907" s="12">
        <v>2</v>
      </c>
      <c r="J907" s="12">
        <v>3</v>
      </c>
      <c r="K907" s="12"/>
      <c r="L907" s="12"/>
      <c r="M907" s="12"/>
      <c r="N907" s="12"/>
      <c r="O907" s="12"/>
      <c r="P907" s="12"/>
    </row>
    <row r="908" spans="1:16" hidden="1" x14ac:dyDescent="0.35">
      <c r="A908" t="s">
        <v>866</v>
      </c>
      <c r="B908" t="s">
        <v>208</v>
      </c>
      <c r="C908" t="s">
        <v>914</v>
      </c>
      <c r="D908" t="s">
        <v>915</v>
      </c>
      <c r="E908">
        <f>SUM(Table112[[#This Row],[2024]:[2014]])</f>
        <v>0</v>
      </c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>
        <v>0</v>
      </c>
    </row>
    <row r="909" spans="1:16" hidden="1" x14ac:dyDescent="0.35">
      <c r="A909" t="s">
        <v>866</v>
      </c>
      <c r="B909" t="s">
        <v>208</v>
      </c>
      <c r="C909" t="s">
        <v>436</v>
      </c>
      <c r="D909" t="s">
        <v>437</v>
      </c>
      <c r="E909">
        <f>SUM(Table112[[#This Row],[2024]:[2014]])</f>
        <v>0</v>
      </c>
      <c r="F909" s="12"/>
      <c r="G909" s="12"/>
      <c r="H909" s="12"/>
      <c r="I909" s="12"/>
      <c r="J909" s="12"/>
      <c r="K909" s="12"/>
      <c r="L909" s="12"/>
      <c r="M909" s="12"/>
      <c r="N909" s="12"/>
      <c r="O909" s="12">
        <v>-2</v>
      </c>
      <c r="P909" s="12">
        <v>2</v>
      </c>
    </row>
    <row r="910" spans="1:16" hidden="1" x14ac:dyDescent="0.35">
      <c r="A910" t="s">
        <v>866</v>
      </c>
      <c r="B910" t="s">
        <v>208</v>
      </c>
      <c r="C910" t="s">
        <v>602</v>
      </c>
      <c r="D910" t="s">
        <v>603</v>
      </c>
      <c r="E910">
        <f>SUM(Table112[[#This Row],[2024]:[2014]])</f>
        <v>1</v>
      </c>
      <c r="F910" s="12"/>
      <c r="G910" s="12"/>
      <c r="H910" s="12"/>
      <c r="I910" s="12"/>
      <c r="J910" s="12"/>
      <c r="K910" s="12"/>
      <c r="L910" s="12"/>
      <c r="M910" s="12">
        <v>1</v>
      </c>
      <c r="N910" s="12"/>
      <c r="O910" s="12"/>
      <c r="P910" s="12"/>
    </row>
    <row r="911" spans="1:16" hidden="1" x14ac:dyDescent="0.35">
      <c r="A911" t="s">
        <v>866</v>
      </c>
      <c r="B911" t="s">
        <v>208</v>
      </c>
      <c r="C911" t="s">
        <v>916</v>
      </c>
      <c r="D911" t="s">
        <v>917</v>
      </c>
      <c r="E911">
        <f>SUM(Table112[[#This Row],[2024]:[2014]])</f>
        <v>0</v>
      </c>
      <c r="F911" s="12"/>
      <c r="G911" s="12"/>
      <c r="H911" s="12"/>
      <c r="I911" s="12">
        <v>0</v>
      </c>
      <c r="J911" s="12"/>
      <c r="K911" s="12"/>
      <c r="L911" s="12"/>
      <c r="M911" s="12"/>
      <c r="N911" s="12"/>
      <c r="O911" s="12"/>
      <c r="P911" s="12"/>
    </row>
    <row r="912" spans="1:16" hidden="1" x14ac:dyDescent="0.35">
      <c r="A912" t="s">
        <v>866</v>
      </c>
      <c r="B912" t="s">
        <v>440</v>
      </c>
      <c r="C912" t="s">
        <v>918</v>
      </c>
      <c r="D912" t="s">
        <v>919</v>
      </c>
      <c r="E912">
        <f>SUM(Table112[[#This Row],[2024]:[2014]])</f>
        <v>1</v>
      </c>
      <c r="F912" s="12"/>
      <c r="G912" s="12"/>
      <c r="H912" s="12"/>
      <c r="I912" s="12"/>
      <c r="J912" s="12"/>
      <c r="K912" s="12"/>
      <c r="L912" s="12"/>
      <c r="M912" s="12"/>
      <c r="N912" s="12">
        <v>1</v>
      </c>
      <c r="O912" s="12"/>
      <c r="P912" s="12"/>
    </row>
    <row r="913" spans="1:16" hidden="1" x14ac:dyDescent="0.35">
      <c r="A913" t="s">
        <v>866</v>
      </c>
      <c r="B913" t="s">
        <v>217</v>
      </c>
      <c r="C913" t="s">
        <v>218</v>
      </c>
      <c r="D913" t="s">
        <v>219</v>
      </c>
      <c r="E913">
        <f>SUM(Table112[[#This Row],[2024]:[2014]])</f>
        <v>26</v>
      </c>
      <c r="F913" s="12"/>
      <c r="G913" s="12">
        <v>21</v>
      </c>
      <c r="H913" s="12">
        <v>3</v>
      </c>
      <c r="I913" s="12"/>
      <c r="J913" s="12">
        <v>1</v>
      </c>
      <c r="K913" s="12">
        <v>1</v>
      </c>
      <c r="L913" s="12"/>
      <c r="M913" s="12"/>
      <c r="N913" s="12"/>
      <c r="O913" s="12"/>
      <c r="P913" s="12"/>
    </row>
    <row r="914" spans="1:16" hidden="1" x14ac:dyDescent="0.35">
      <c r="A914" t="s">
        <v>866</v>
      </c>
      <c r="B914" t="s">
        <v>217</v>
      </c>
      <c r="C914" t="s">
        <v>771</v>
      </c>
      <c r="D914" t="s">
        <v>772</v>
      </c>
      <c r="E914">
        <f>SUM(Table112[[#This Row],[2024]:[2014]])</f>
        <v>2</v>
      </c>
      <c r="F914" s="12"/>
      <c r="G914" s="12"/>
      <c r="H914" s="12"/>
      <c r="I914" s="12"/>
      <c r="J914" s="12"/>
      <c r="K914" s="12"/>
      <c r="L914" s="12">
        <v>1</v>
      </c>
      <c r="M914" s="12">
        <v>1</v>
      </c>
      <c r="N914" s="12"/>
      <c r="O914" s="12"/>
      <c r="P914" s="12"/>
    </row>
    <row r="915" spans="1:16" hidden="1" x14ac:dyDescent="0.35">
      <c r="A915" t="s">
        <v>866</v>
      </c>
      <c r="B915" t="s">
        <v>217</v>
      </c>
      <c r="C915" t="s">
        <v>920</v>
      </c>
      <c r="D915" t="s">
        <v>921</v>
      </c>
      <c r="E915">
        <f>SUM(Table112[[#This Row],[2024]:[2014]])</f>
        <v>1</v>
      </c>
      <c r="F915" s="12"/>
      <c r="G915" s="12"/>
      <c r="H915" s="12"/>
      <c r="I915" s="12"/>
      <c r="J915" s="12">
        <v>1</v>
      </c>
      <c r="K915" s="12"/>
      <c r="L915" s="12"/>
      <c r="M915" s="12"/>
      <c r="N915" s="12"/>
      <c r="O915" s="12"/>
      <c r="P915" s="12"/>
    </row>
    <row r="916" spans="1:16" hidden="1" x14ac:dyDescent="0.35">
      <c r="A916" t="s">
        <v>866</v>
      </c>
      <c r="B916" t="s">
        <v>222</v>
      </c>
      <c r="C916" t="s">
        <v>223</v>
      </c>
      <c r="D916" t="s">
        <v>224</v>
      </c>
      <c r="E916">
        <f>SUM(Table112[[#This Row],[2024]:[2014]])</f>
        <v>1006</v>
      </c>
      <c r="F916" s="12"/>
      <c r="G916" s="12">
        <v>100</v>
      </c>
      <c r="H916" s="12">
        <v>100</v>
      </c>
      <c r="I916" s="12">
        <v>306</v>
      </c>
      <c r="J916" s="12">
        <v>100</v>
      </c>
      <c r="K916" s="12">
        <v>100</v>
      </c>
      <c r="L916" s="12">
        <v>100</v>
      </c>
      <c r="M916" s="12">
        <v>200</v>
      </c>
      <c r="N916" s="12"/>
      <c r="O916" s="12"/>
      <c r="P916" s="12"/>
    </row>
    <row r="917" spans="1:16" hidden="1" x14ac:dyDescent="0.35">
      <c r="A917" t="s">
        <v>866</v>
      </c>
      <c r="B917" t="s">
        <v>222</v>
      </c>
      <c r="C917" t="s">
        <v>922</v>
      </c>
      <c r="D917" t="s">
        <v>923</v>
      </c>
      <c r="E917">
        <f>SUM(Table112[[#This Row],[2024]:[2014]])</f>
        <v>0</v>
      </c>
      <c r="F917" s="12"/>
      <c r="G917" s="12"/>
      <c r="H917" s="12"/>
      <c r="I917" s="12"/>
      <c r="J917" s="12"/>
      <c r="K917" s="12"/>
      <c r="L917" s="12"/>
      <c r="M917" s="12">
        <v>0</v>
      </c>
      <c r="N917" s="12"/>
      <c r="O917" s="12"/>
      <c r="P917" s="12"/>
    </row>
    <row r="918" spans="1:16" hidden="1" x14ac:dyDescent="0.35">
      <c r="A918" t="s">
        <v>866</v>
      </c>
      <c r="B918" t="s">
        <v>222</v>
      </c>
      <c r="C918" t="s">
        <v>924</v>
      </c>
      <c r="D918" t="s">
        <v>925</v>
      </c>
      <c r="E918">
        <f>SUM(Table112[[#This Row],[2024]:[2014]])</f>
        <v>0</v>
      </c>
      <c r="F918" s="12"/>
      <c r="G918" s="12"/>
      <c r="H918" s="12"/>
      <c r="I918" s="12"/>
      <c r="J918" s="12"/>
      <c r="K918" s="12"/>
      <c r="L918" s="12"/>
      <c r="M918" s="12">
        <v>0</v>
      </c>
      <c r="N918" s="12"/>
      <c r="O918" s="12"/>
      <c r="P918" s="12">
        <v>0</v>
      </c>
    </row>
    <row r="919" spans="1:16" hidden="1" x14ac:dyDescent="0.35">
      <c r="A919" t="s">
        <v>866</v>
      </c>
      <c r="B919" t="s">
        <v>222</v>
      </c>
      <c r="C919" t="s">
        <v>820</v>
      </c>
      <c r="D919" t="s">
        <v>821</v>
      </c>
      <c r="E919">
        <f>SUM(Table112[[#This Row],[2024]:[2014]])</f>
        <v>49</v>
      </c>
      <c r="F919" s="12"/>
      <c r="G919" s="12"/>
      <c r="H919" s="12"/>
      <c r="I919" s="12"/>
      <c r="J919" s="12"/>
      <c r="K919" s="12"/>
      <c r="L919" s="12">
        <v>2</v>
      </c>
      <c r="M919" s="12">
        <v>7</v>
      </c>
      <c r="N919" s="12">
        <v>14</v>
      </c>
      <c r="O919" s="12">
        <v>6</v>
      </c>
      <c r="P919" s="12">
        <v>20</v>
      </c>
    </row>
    <row r="920" spans="1:16" hidden="1" x14ac:dyDescent="0.35">
      <c r="A920" t="s">
        <v>866</v>
      </c>
      <c r="B920" t="s">
        <v>365</v>
      </c>
      <c r="C920" t="s">
        <v>926</v>
      </c>
      <c r="D920" t="s">
        <v>927</v>
      </c>
      <c r="E920">
        <f>SUM(Table112[[#This Row],[2024]:[2014]])</f>
        <v>1</v>
      </c>
      <c r="F920" s="12"/>
      <c r="G920" s="12"/>
      <c r="H920" s="12"/>
      <c r="I920" s="12"/>
      <c r="J920" s="12"/>
      <c r="K920" s="12"/>
      <c r="L920" s="12">
        <v>1</v>
      </c>
      <c r="M920" s="12"/>
      <c r="N920" s="12"/>
      <c r="O920" s="12"/>
      <c r="P920" s="12"/>
    </row>
    <row r="921" spans="1:16" hidden="1" x14ac:dyDescent="0.35">
      <c r="A921" t="s">
        <v>866</v>
      </c>
      <c r="B921" t="s">
        <v>365</v>
      </c>
      <c r="C921" t="s">
        <v>775</v>
      </c>
      <c r="D921" t="s">
        <v>776</v>
      </c>
      <c r="E921">
        <f>SUM(Table112[[#This Row],[2024]:[2014]])</f>
        <v>1</v>
      </c>
      <c r="F921" s="12"/>
      <c r="G921" s="12">
        <v>1</v>
      </c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1:16" hidden="1" x14ac:dyDescent="0.35">
      <c r="A922" t="s">
        <v>866</v>
      </c>
      <c r="B922" t="s">
        <v>225</v>
      </c>
      <c r="C922" t="s">
        <v>928</v>
      </c>
      <c r="D922" t="s">
        <v>929</v>
      </c>
      <c r="E922">
        <f>SUM(Table112[[#This Row],[2024]:[2014]])</f>
        <v>0</v>
      </c>
      <c r="F922" s="12"/>
      <c r="G922" s="12"/>
      <c r="H922" s="12"/>
      <c r="I922" s="12"/>
      <c r="J922" s="12"/>
      <c r="K922" s="12"/>
      <c r="L922" s="12"/>
      <c r="M922" s="12">
        <v>0</v>
      </c>
      <c r="N922" s="12"/>
      <c r="O922" s="12"/>
      <c r="P922" s="12"/>
    </row>
    <row r="923" spans="1:16" hidden="1" x14ac:dyDescent="0.35">
      <c r="A923" t="s">
        <v>866</v>
      </c>
      <c r="B923" t="s">
        <v>230</v>
      </c>
      <c r="C923" t="s">
        <v>231</v>
      </c>
      <c r="D923" t="s">
        <v>232</v>
      </c>
      <c r="E923">
        <f>SUM(Table112[[#This Row],[2024]:[2014]])</f>
        <v>19</v>
      </c>
      <c r="F923" s="12">
        <v>1</v>
      </c>
      <c r="G923" s="12">
        <v>6</v>
      </c>
      <c r="H923" s="12">
        <v>2</v>
      </c>
      <c r="I923" s="12">
        <v>2</v>
      </c>
      <c r="J923" s="12">
        <v>5</v>
      </c>
      <c r="K923" s="12">
        <v>1</v>
      </c>
      <c r="L923" s="12">
        <v>1</v>
      </c>
      <c r="M923" s="12">
        <v>1</v>
      </c>
      <c r="N923" s="12"/>
      <c r="O923" s="12"/>
      <c r="P923" s="12"/>
    </row>
    <row r="924" spans="1:16" hidden="1" x14ac:dyDescent="0.35">
      <c r="A924" t="s">
        <v>866</v>
      </c>
      <c r="B924" t="s">
        <v>230</v>
      </c>
      <c r="C924" t="s">
        <v>233</v>
      </c>
      <c r="D924" t="s">
        <v>234</v>
      </c>
      <c r="E924">
        <f>SUM(Table112[[#This Row],[2024]:[2014]])</f>
        <v>45</v>
      </c>
      <c r="F924" s="12">
        <v>1</v>
      </c>
      <c r="G924" s="12">
        <v>6</v>
      </c>
      <c r="H924" s="12">
        <v>1</v>
      </c>
      <c r="I924" s="12">
        <v>5</v>
      </c>
      <c r="J924" s="12">
        <v>10</v>
      </c>
      <c r="K924" s="12">
        <v>7</v>
      </c>
      <c r="L924" s="12">
        <v>14</v>
      </c>
      <c r="M924" s="12">
        <v>1</v>
      </c>
      <c r="N924" s="12"/>
      <c r="O924" s="12"/>
      <c r="P924" s="12"/>
    </row>
    <row r="925" spans="1:16" hidden="1" x14ac:dyDescent="0.35">
      <c r="A925" t="s">
        <v>866</v>
      </c>
      <c r="B925" t="s">
        <v>230</v>
      </c>
      <c r="C925" t="s">
        <v>930</v>
      </c>
      <c r="D925" t="s">
        <v>931</v>
      </c>
      <c r="E925">
        <f>SUM(Table112[[#This Row],[2024]:[2014]])</f>
        <v>20</v>
      </c>
      <c r="F925" s="12"/>
      <c r="G925" s="12"/>
      <c r="H925" s="12"/>
      <c r="I925" s="12"/>
      <c r="J925" s="12"/>
      <c r="K925" s="12"/>
      <c r="L925" s="12"/>
      <c r="M925" s="12"/>
      <c r="N925" s="12">
        <v>20</v>
      </c>
      <c r="O925" s="12"/>
      <c r="P925" s="12"/>
    </row>
    <row r="926" spans="1:16" hidden="1" x14ac:dyDescent="0.35">
      <c r="A926" t="s">
        <v>866</v>
      </c>
      <c r="B926" t="s">
        <v>230</v>
      </c>
      <c r="C926" t="s">
        <v>932</v>
      </c>
      <c r="D926" t="s">
        <v>933</v>
      </c>
      <c r="E926">
        <f>SUM(Table112[[#This Row],[2024]:[2014]])</f>
        <v>0</v>
      </c>
      <c r="F926" s="12"/>
      <c r="G926" s="12"/>
      <c r="H926" s="12"/>
      <c r="I926" s="12">
        <v>-2</v>
      </c>
      <c r="J926" s="12">
        <v>2</v>
      </c>
      <c r="K926" s="12"/>
      <c r="L926" s="12"/>
      <c r="M926" s="12"/>
      <c r="N926" s="12"/>
      <c r="O926" s="12"/>
      <c r="P926" s="12"/>
    </row>
    <row r="927" spans="1:16" hidden="1" x14ac:dyDescent="0.35">
      <c r="A927" t="s">
        <v>866</v>
      </c>
      <c r="B927" t="s">
        <v>230</v>
      </c>
      <c r="C927" t="s">
        <v>619</v>
      </c>
      <c r="D927" t="s">
        <v>620</v>
      </c>
      <c r="E927">
        <f>SUM(Table112[[#This Row],[2024]:[2014]])</f>
        <v>4</v>
      </c>
      <c r="F927" s="12"/>
      <c r="G927" s="12"/>
      <c r="H927" s="12"/>
      <c r="I927" s="12"/>
      <c r="J927" s="12"/>
      <c r="K927" s="12"/>
      <c r="L927" s="12"/>
      <c r="M927" s="12"/>
      <c r="N927" s="12"/>
      <c r="O927" s="12">
        <v>3</v>
      </c>
      <c r="P927" s="12">
        <v>1</v>
      </c>
    </row>
    <row r="928" spans="1:16" hidden="1" x14ac:dyDescent="0.35">
      <c r="A928" t="s">
        <v>866</v>
      </c>
      <c r="B928" t="s">
        <v>230</v>
      </c>
      <c r="C928" t="s">
        <v>621</v>
      </c>
      <c r="D928" t="s">
        <v>622</v>
      </c>
      <c r="E928">
        <f>SUM(Table112[[#This Row],[2024]:[2014]])</f>
        <v>1</v>
      </c>
      <c r="F928" s="12"/>
      <c r="G928" s="12"/>
      <c r="H928" s="12"/>
      <c r="I928" s="12"/>
      <c r="J928" s="12"/>
      <c r="K928" s="12"/>
      <c r="L928" s="12"/>
      <c r="M928" s="12"/>
      <c r="N928" s="12"/>
      <c r="O928" s="12">
        <v>1</v>
      </c>
      <c r="P928" s="12"/>
    </row>
    <row r="929" spans="1:16" hidden="1" x14ac:dyDescent="0.35">
      <c r="A929" t="s">
        <v>866</v>
      </c>
      <c r="B929" t="s">
        <v>230</v>
      </c>
      <c r="C929" t="s">
        <v>623</v>
      </c>
      <c r="D929" t="s">
        <v>624</v>
      </c>
      <c r="E929">
        <f>SUM(Table112[[#This Row],[2024]:[2014]])</f>
        <v>1</v>
      </c>
      <c r="F929" s="12"/>
      <c r="G929" s="12"/>
      <c r="H929" s="12"/>
      <c r="I929" s="12"/>
      <c r="J929" s="12"/>
      <c r="K929" s="12">
        <v>1</v>
      </c>
      <c r="L929" s="12"/>
      <c r="M929" s="12"/>
      <c r="N929" s="12"/>
      <c r="O929" s="12"/>
      <c r="P929" s="12"/>
    </row>
    <row r="930" spans="1:16" hidden="1" x14ac:dyDescent="0.35">
      <c r="A930" t="s">
        <v>866</v>
      </c>
      <c r="B930" t="s">
        <v>230</v>
      </c>
      <c r="C930" t="s">
        <v>482</v>
      </c>
      <c r="D930" t="s">
        <v>483</v>
      </c>
      <c r="E930">
        <f>SUM(Table112[[#This Row],[2024]:[2014]])</f>
        <v>108</v>
      </c>
      <c r="F930" s="12"/>
      <c r="G930" s="12"/>
      <c r="H930" s="12"/>
      <c r="I930" s="12"/>
      <c r="J930" s="12"/>
      <c r="K930" s="12"/>
      <c r="L930" s="12"/>
      <c r="M930" s="12"/>
      <c r="N930" s="12">
        <v>3</v>
      </c>
      <c r="O930" s="12">
        <v>-16</v>
      </c>
      <c r="P930" s="12">
        <v>121</v>
      </c>
    </row>
    <row r="931" spans="1:16" hidden="1" x14ac:dyDescent="0.35">
      <c r="A931" t="s">
        <v>866</v>
      </c>
      <c r="B931" t="s">
        <v>237</v>
      </c>
      <c r="C931" t="s">
        <v>934</v>
      </c>
      <c r="D931" t="s">
        <v>935</v>
      </c>
      <c r="E931">
        <f>SUM(Table112[[#This Row],[2024]:[2014]])</f>
        <v>2</v>
      </c>
      <c r="F931" s="12"/>
      <c r="G931" s="12"/>
      <c r="H931" s="12"/>
      <c r="I931" s="12"/>
      <c r="J931" s="12"/>
      <c r="K931" s="12"/>
      <c r="L931" s="12">
        <v>1</v>
      </c>
      <c r="M931" s="12"/>
      <c r="N931" s="12"/>
      <c r="O931" s="12"/>
      <c r="P931" s="12">
        <v>1</v>
      </c>
    </row>
    <row r="932" spans="1:16" hidden="1" x14ac:dyDescent="0.35">
      <c r="A932" t="s">
        <v>866</v>
      </c>
      <c r="B932" t="s">
        <v>237</v>
      </c>
      <c r="C932" t="s">
        <v>627</v>
      </c>
      <c r="D932" t="s">
        <v>628</v>
      </c>
      <c r="E932">
        <f>SUM(Table112[[#This Row],[2024]:[2014]])</f>
        <v>1</v>
      </c>
      <c r="F932" s="12"/>
      <c r="G932" s="12"/>
      <c r="H932" s="12"/>
      <c r="I932" s="12"/>
      <c r="J932" s="12">
        <v>1</v>
      </c>
      <c r="K932" s="12"/>
      <c r="L932" s="12"/>
      <c r="M932" s="12"/>
      <c r="N932" s="12"/>
      <c r="O932" s="12"/>
      <c r="P932" s="12"/>
    </row>
    <row r="933" spans="1:16" hidden="1" x14ac:dyDescent="0.35">
      <c r="A933" t="s">
        <v>866</v>
      </c>
      <c r="B933" t="s">
        <v>237</v>
      </c>
      <c r="C933" t="s">
        <v>936</v>
      </c>
      <c r="D933" t="s">
        <v>937</v>
      </c>
      <c r="E933">
        <f>SUM(Table112[[#This Row],[2024]:[2014]])</f>
        <v>1</v>
      </c>
      <c r="F933" s="12"/>
      <c r="G933" s="12"/>
      <c r="H933" s="12">
        <v>0</v>
      </c>
      <c r="I933" s="12">
        <v>0</v>
      </c>
      <c r="J933" s="12"/>
      <c r="K933" s="12"/>
      <c r="L933" s="12"/>
      <c r="M933" s="12"/>
      <c r="N933" s="12"/>
      <c r="O933" s="12"/>
      <c r="P933" s="12">
        <v>1</v>
      </c>
    </row>
    <row r="934" spans="1:16" hidden="1" x14ac:dyDescent="0.35">
      <c r="A934" t="s">
        <v>866</v>
      </c>
      <c r="B934" t="s">
        <v>237</v>
      </c>
      <c r="C934" t="s">
        <v>938</v>
      </c>
      <c r="D934" t="s">
        <v>939</v>
      </c>
      <c r="E934">
        <f>SUM(Table112[[#This Row],[2024]:[2014]])</f>
        <v>0</v>
      </c>
      <c r="F934" s="12"/>
      <c r="G934" s="12"/>
      <c r="H934" s="12"/>
      <c r="I934" s="12"/>
      <c r="J934" s="12">
        <v>0</v>
      </c>
      <c r="K934" s="12"/>
      <c r="L934" s="12"/>
      <c r="M934" s="12"/>
      <c r="N934" s="12"/>
      <c r="O934" s="12"/>
      <c r="P934" s="12"/>
    </row>
    <row r="935" spans="1:16" hidden="1" x14ac:dyDescent="0.35">
      <c r="A935" t="s">
        <v>866</v>
      </c>
      <c r="B935" t="s">
        <v>237</v>
      </c>
      <c r="C935" t="s">
        <v>940</v>
      </c>
      <c r="D935" t="s">
        <v>941</v>
      </c>
      <c r="E935">
        <f>SUM(Table112[[#This Row],[2024]:[2014]])</f>
        <v>5</v>
      </c>
      <c r="F935" s="12"/>
      <c r="G935" s="12"/>
      <c r="H935" s="12"/>
      <c r="I935" s="12"/>
      <c r="J935" s="12"/>
      <c r="K935" s="12"/>
      <c r="L935" s="12"/>
      <c r="M935" s="12">
        <v>-1</v>
      </c>
      <c r="N935" s="12">
        <v>-1</v>
      </c>
      <c r="O935" s="12">
        <v>3</v>
      </c>
      <c r="P935" s="12">
        <v>4</v>
      </c>
    </row>
    <row r="936" spans="1:16" hidden="1" x14ac:dyDescent="0.35">
      <c r="A936" t="s">
        <v>866</v>
      </c>
      <c r="B936" t="s">
        <v>242</v>
      </c>
      <c r="C936" t="s">
        <v>243</v>
      </c>
      <c r="D936" t="s">
        <v>244</v>
      </c>
      <c r="E936">
        <f>SUM(Table112[[#This Row],[2024]:[2014]])</f>
        <v>591</v>
      </c>
      <c r="F936" s="12">
        <v>92</v>
      </c>
      <c r="G936" s="12">
        <v>122</v>
      </c>
      <c r="H936" s="12">
        <v>241</v>
      </c>
      <c r="I936" s="12">
        <v>76</v>
      </c>
      <c r="J936" s="12">
        <v>40</v>
      </c>
      <c r="K936" s="12">
        <v>20</v>
      </c>
      <c r="L936" s="12"/>
      <c r="M936" s="12"/>
      <c r="N936" s="12"/>
      <c r="O936" s="12"/>
      <c r="P936" s="12"/>
    </row>
    <row r="937" spans="1:16" hidden="1" x14ac:dyDescent="0.35">
      <c r="A937" t="s">
        <v>866</v>
      </c>
      <c r="B937" t="s">
        <v>242</v>
      </c>
      <c r="C937" t="s">
        <v>245</v>
      </c>
      <c r="D937" t="s">
        <v>246</v>
      </c>
      <c r="E937">
        <f>SUM(Table112[[#This Row],[2024]:[2014]])</f>
        <v>56</v>
      </c>
      <c r="F937" s="12">
        <v>26</v>
      </c>
      <c r="G937" s="12">
        <v>30</v>
      </c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1:16" hidden="1" x14ac:dyDescent="0.35">
      <c r="A938" t="s">
        <v>866</v>
      </c>
      <c r="B938" t="s">
        <v>242</v>
      </c>
      <c r="C938" t="s">
        <v>785</v>
      </c>
      <c r="D938" t="s">
        <v>786</v>
      </c>
      <c r="E938">
        <f>SUM(Table112[[#This Row],[2024]:[2014]])</f>
        <v>57</v>
      </c>
      <c r="F938" s="12"/>
      <c r="G938" s="12"/>
      <c r="H938" s="12">
        <v>47</v>
      </c>
      <c r="I938" s="12">
        <v>8</v>
      </c>
      <c r="J938" s="12">
        <v>2</v>
      </c>
      <c r="K938" s="12"/>
      <c r="L938" s="12"/>
      <c r="M938" s="12"/>
      <c r="N938" s="12"/>
      <c r="O938" s="12"/>
      <c r="P938" s="12"/>
    </row>
    <row r="939" spans="1:16" hidden="1" x14ac:dyDescent="0.35">
      <c r="A939" t="s">
        <v>866</v>
      </c>
      <c r="B939" t="s">
        <v>242</v>
      </c>
      <c r="C939" t="s">
        <v>942</v>
      </c>
      <c r="D939" t="s">
        <v>943</v>
      </c>
      <c r="E939">
        <f>SUM(Table112[[#This Row],[2024]:[2014]])</f>
        <v>1</v>
      </c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>
        <v>1</v>
      </c>
    </row>
    <row r="940" spans="1:16" hidden="1" x14ac:dyDescent="0.35">
      <c r="A940" t="s">
        <v>866</v>
      </c>
      <c r="B940" t="s">
        <v>242</v>
      </c>
      <c r="C940" t="s">
        <v>944</v>
      </c>
      <c r="D940" t="s">
        <v>945</v>
      </c>
      <c r="E940">
        <f>SUM(Table112[[#This Row],[2024]:[2014]])</f>
        <v>1</v>
      </c>
      <c r="F940" s="12"/>
      <c r="G940" s="12"/>
      <c r="H940" s="12"/>
      <c r="I940" s="12"/>
      <c r="J940" s="12">
        <v>1</v>
      </c>
      <c r="K940" s="12"/>
      <c r="L940" s="12"/>
      <c r="M940" s="12"/>
      <c r="N940" s="12"/>
      <c r="O940" s="12"/>
      <c r="P940" s="12"/>
    </row>
    <row r="941" spans="1:16" hidden="1" x14ac:dyDescent="0.35">
      <c r="A941" t="s">
        <v>866</v>
      </c>
      <c r="B941" t="s">
        <v>242</v>
      </c>
      <c r="C941" t="s">
        <v>633</v>
      </c>
      <c r="D941" t="s">
        <v>634</v>
      </c>
      <c r="E941">
        <f>SUM(Table112[[#This Row],[2024]:[2014]])</f>
        <v>273</v>
      </c>
      <c r="F941" s="12"/>
      <c r="G941" s="12"/>
      <c r="H941" s="12"/>
      <c r="I941" s="12"/>
      <c r="J941" s="12"/>
      <c r="K941" s="12">
        <v>52</v>
      </c>
      <c r="L941" s="12">
        <v>94</v>
      </c>
      <c r="M941" s="12">
        <v>6</v>
      </c>
      <c r="N941" s="12">
        <v>32</v>
      </c>
      <c r="O941" s="12">
        <v>62</v>
      </c>
      <c r="P941" s="12">
        <v>27</v>
      </c>
    </row>
    <row r="942" spans="1:16" hidden="1" x14ac:dyDescent="0.35">
      <c r="A942" t="s">
        <v>866</v>
      </c>
      <c r="B942" t="s">
        <v>242</v>
      </c>
      <c r="C942" t="s">
        <v>484</v>
      </c>
      <c r="D942" t="s">
        <v>485</v>
      </c>
      <c r="E942">
        <f>SUM(Table112[[#This Row],[2024]:[2014]])</f>
        <v>79</v>
      </c>
      <c r="F942" s="12"/>
      <c r="G942" s="12"/>
      <c r="H942" s="12"/>
      <c r="I942" s="12"/>
      <c r="J942" s="12">
        <v>8</v>
      </c>
      <c r="K942" s="12">
        <v>20</v>
      </c>
      <c r="L942" s="12"/>
      <c r="M942" s="12">
        <v>31</v>
      </c>
      <c r="N942" s="12">
        <v>17</v>
      </c>
      <c r="O942" s="12">
        <v>3</v>
      </c>
      <c r="P942" s="12"/>
    </row>
    <row r="943" spans="1:16" hidden="1" x14ac:dyDescent="0.35">
      <c r="A943" t="s">
        <v>866</v>
      </c>
      <c r="B943" t="s">
        <v>242</v>
      </c>
      <c r="C943" t="s">
        <v>637</v>
      </c>
      <c r="D943" t="s">
        <v>638</v>
      </c>
      <c r="E943">
        <f>SUM(Table112[[#This Row],[2024]:[2014]])</f>
        <v>52</v>
      </c>
      <c r="F943" s="12"/>
      <c r="G943" s="12"/>
      <c r="H943" s="12"/>
      <c r="I943" s="12"/>
      <c r="J943" s="12"/>
      <c r="K943" s="12">
        <v>9</v>
      </c>
      <c r="L943" s="12">
        <v>17</v>
      </c>
      <c r="M943" s="12">
        <v>2</v>
      </c>
      <c r="N943" s="12">
        <v>17</v>
      </c>
      <c r="O943" s="12">
        <v>7</v>
      </c>
      <c r="P943" s="12"/>
    </row>
    <row r="944" spans="1:16" hidden="1" x14ac:dyDescent="0.35">
      <c r="A944" t="s">
        <v>866</v>
      </c>
      <c r="B944" t="s">
        <v>242</v>
      </c>
      <c r="C944" t="s">
        <v>372</v>
      </c>
      <c r="D944" t="s">
        <v>373</v>
      </c>
      <c r="E944">
        <f>SUM(Table112[[#This Row],[2024]:[2014]])</f>
        <v>45</v>
      </c>
      <c r="F944" s="12"/>
      <c r="G944" s="12"/>
      <c r="H944" s="12"/>
      <c r="I944" s="12"/>
      <c r="J944" s="12">
        <v>1</v>
      </c>
      <c r="K944" s="12">
        <v>6</v>
      </c>
      <c r="L944" s="12"/>
      <c r="M944" s="12">
        <v>19</v>
      </c>
      <c r="N944" s="12">
        <v>17</v>
      </c>
      <c r="O944" s="12">
        <v>2</v>
      </c>
      <c r="P944" s="12"/>
    </row>
    <row r="945" spans="1:16" hidden="1" x14ac:dyDescent="0.35">
      <c r="A945" t="s">
        <v>866</v>
      </c>
      <c r="B945" t="s">
        <v>242</v>
      </c>
      <c r="C945" t="s">
        <v>946</v>
      </c>
      <c r="D945" t="s">
        <v>947</v>
      </c>
      <c r="E945">
        <f>SUM(Table112[[#This Row],[2024]:[2014]])</f>
        <v>1</v>
      </c>
      <c r="F945" s="12"/>
      <c r="G945" s="12"/>
      <c r="H945" s="12"/>
      <c r="I945" s="12">
        <v>1</v>
      </c>
      <c r="J945" s="12"/>
      <c r="K945" s="12"/>
      <c r="L945" s="12"/>
      <c r="M945" s="12"/>
      <c r="N945" s="12"/>
      <c r="O945" s="12"/>
      <c r="P945" s="12"/>
    </row>
    <row r="946" spans="1:16" hidden="1" x14ac:dyDescent="0.35">
      <c r="A946" t="s">
        <v>866</v>
      </c>
      <c r="B946" t="s">
        <v>242</v>
      </c>
      <c r="C946" t="s">
        <v>948</v>
      </c>
      <c r="D946" t="s">
        <v>949</v>
      </c>
      <c r="E946">
        <f>SUM(Table112[[#This Row],[2024]:[2014]])</f>
        <v>2</v>
      </c>
      <c r="F946" s="12"/>
      <c r="G946" s="12"/>
      <c r="H946" s="12"/>
      <c r="I946" s="12"/>
      <c r="J946" s="12">
        <v>2</v>
      </c>
      <c r="K946" s="12"/>
      <c r="L946" s="12"/>
      <c r="M946" s="12"/>
      <c r="N946" s="12"/>
      <c r="O946" s="12"/>
      <c r="P946" s="12"/>
    </row>
    <row r="947" spans="1:16" hidden="1" x14ac:dyDescent="0.35">
      <c r="A947" t="s">
        <v>866</v>
      </c>
      <c r="B947" t="s">
        <v>242</v>
      </c>
      <c r="C947" t="s">
        <v>641</v>
      </c>
      <c r="D947" t="s">
        <v>642</v>
      </c>
      <c r="E947">
        <f>SUM(Table112[[#This Row],[2024]:[2014]])</f>
        <v>1</v>
      </c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>
        <v>1</v>
      </c>
    </row>
    <row r="948" spans="1:16" hidden="1" x14ac:dyDescent="0.35">
      <c r="A948" t="s">
        <v>866</v>
      </c>
      <c r="B948" t="s">
        <v>242</v>
      </c>
      <c r="C948" t="s">
        <v>643</v>
      </c>
      <c r="D948" t="s">
        <v>644</v>
      </c>
      <c r="E948">
        <f>SUM(Table112[[#This Row],[2024]:[2014]])</f>
        <v>1</v>
      </c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>
        <v>1</v>
      </c>
    </row>
    <row r="949" spans="1:16" hidden="1" x14ac:dyDescent="0.35">
      <c r="A949" t="s">
        <v>866</v>
      </c>
      <c r="B949" t="s">
        <v>242</v>
      </c>
      <c r="C949" t="s">
        <v>645</v>
      </c>
      <c r="D949" t="s">
        <v>646</v>
      </c>
      <c r="E949">
        <f>SUM(Table112[[#This Row],[2024]:[2014]])</f>
        <v>1</v>
      </c>
      <c r="F949" s="12"/>
      <c r="G949" s="12"/>
      <c r="H949" s="12"/>
      <c r="I949" s="12">
        <v>1</v>
      </c>
      <c r="J949" s="12"/>
      <c r="K949" s="12"/>
      <c r="L949" s="12"/>
      <c r="M949" s="12"/>
      <c r="N949" s="12"/>
      <c r="O949" s="12"/>
      <c r="P949" s="12"/>
    </row>
    <row r="950" spans="1:16" hidden="1" x14ac:dyDescent="0.35">
      <c r="A950" t="s">
        <v>866</v>
      </c>
      <c r="B950" t="s">
        <v>247</v>
      </c>
      <c r="C950" t="s">
        <v>950</v>
      </c>
      <c r="D950" t="s">
        <v>951</v>
      </c>
      <c r="E950">
        <f>SUM(Table112[[#This Row],[2024]:[2014]])</f>
        <v>1</v>
      </c>
      <c r="F950" s="12"/>
      <c r="G950" s="12"/>
      <c r="H950" s="12"/>
      <c r="I950" s="12"/>
      <c r="J950" s="12"/>
      <c r="K950" s="12"/>
      <c r="L950" s="12"/>
      <c r="M950" s="12"/>
      <c r="N950" s="12"/>
      <c r="O950" s="12">
        <v>1</v>
      </c>
      <c r="P950" s="12"/>
    </row>
    <row r="951" spans="1:16" hidden="1" x14ac:dyDescent="0.35">
      <c r="A951" t="s">
        <v>866</v>
      </c>
      <c r="B951" t="s">
        <v>247</v>
      </c>
      <c r="C951" t="s">
        <v>952</v>
      </c>
      <c r="D951" t="s">
        <v>953</v>
      </c>
      <c r="E951">
        <f>SUM(Table112[[#This Row],[2024]:[2014]])</f>
        <v>1</v>
      </c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>
        <v>1</v>
      </c>
    </row>
    <row r="952" spans="1:16" hidden="1" x14ac:dyDescent="0.35">
      <c r="A952" t="s">
        <v>866</v>
      </c>
      <c r="B952" t="s">
        <v>247</v>
      </c>
      <c r="C952" t="s">
        <v>954</v>
      </c>
      <c r="D952" t="s">
        <v>955</v>
      </c>
      <c r="E952">
        <f>SUM(Table112[[#This Row],[2024]:[2014]])</f>
        <v>13</v>
      </c>
      <c r="F952" s="12"/>
      <c r="G952" s="12"/>
      <c r="H952" s="12"/>
      <c r="I952" s="12"/>
      <c r="J952" s="12"/>
      <c r="K952" s="12"/>
      <c r="L952" s="12"/>
      <c r="M952" s="12"/>
      <c r="N952" s="12"/>
      <c r="O952" s="12">
        <v>2</v>
      </c>
      <c r="P952" s="12">
        <v>11</v>
      </c>
    </row>
    <row r="953" spans="1:16" hidden="1" x14ac:dyDescent="0.35">
      <c r="A953" t="s">
        <v>866</v>
      </c>
      <c r="B953" t="s">
        <v>247</v>
      </c>
      <c r="C953" t="s">
        <v>956</v>
      </c>
      <c r="D953" t="s">
        <v>957</v>
      </c>
      <c r="E953">
        <f>SUM(Table112[[#This Row],[2024]:[2014]])</f>
        <v>1</v>
      </c>
      <c r="F953" s="12"/>
      <c r="G953" s="12"/>
      <c r="H953" s="12">
        <v>1</v>
      </c>
      <c r="I953" s="12"/>
      <c r="J953" s="12"/>
      <c r="K953" s="12"/>
      <c r="L953" s="12"/>
      <c r="M953" s="12"/>
      <c r="N953" s="12"/>
      <c r="O953" s="12"/>
      <c r="P953" s="12"/>
    </row>
    <row r="954" spans="1:16" hidden="1" x14ac:dyDescent="0.35">
      <c r="A954" t="s">
        <v>866</v>
      </c>
      <c r="B954" t="s">
        <v>247</v>
      </c>
      <c r="C954" t="s">
        <v>486</v>
      </c>
      <c r="D954" t="s">
        <v>487</v>
      </c>
      <c r="E954">
        <f>SUM(Table112[[#This Row],[2024]:[2014]])</f>
        <v>5</v>
      </c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>
        <v>5</v>
      </c>
    </row>
    <row r="955" spans="1:16" hidden="1" x14ac:dyDescent="0.35">
      <c r="A955" t="s">
        <v>866</v>
      </c>
      <c r="B955" t="s">
        <v>247</v>
      </c>
      <c r="C955" t="s">
        <v>250</v>
      </c>
      <c r="D955" t="s">
        <v>251</v>
      </c>
      <c r="E955">
        <f>SUM(Table112[[#This Row],[2024]:[2014]])</f>
        <v>10</v>
      </c>
      <c r="F955" s="12"/>
      <c r="G955" s="12"/>
      <c r="H955" s="12"/>
      <c r="I955" s="12"/>
      <c r="J955" s="12"/>
      <c r="K955" s="12"/>
      <c r="L955" s="12"/>
      <c r="M955" s="12"/>
      <c r="N955" s="12">
        <v>4</v>
      </c>
      <c r="O955" s="12">
        <v>4</v>
      </c>
      <c r="P955" s="12">
        <v>2</v>
      </c>
    </row>
    <row r="956" spans="1:16" hidden="1" x14ac:dyDescent="0.35">
      <c r="A956" t="s">
        <v>866</v>
      </c>
      <c r="B956" t="s">
        <v>958</v>
      </c>
      <c r="C956" t="s">
        <v>959</v>
      </c>
      <c r="D956" t="s">
        <v>960</v>
      </c>
      <c r="E956">
        <f>SUM(Table112[[#This Row],[2024]:[2014]])</f>
        <v>4</v>
      </c>
      <c r="F956" s="12"/>
      <c r="G956" s="12">
        <v>4</v>
      </c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1:16" hidden="1" x14ac:dyDescent="0.35">
      <c r="A957" t="s">
        <v>866</v>
      </c>
      <c r="B957" t="s">
        <v>252</v>
      </c>
      <c r="C957" t="s">
        <v>253</v>
      </c>
      <c r="D957" t="s">
        <v>254</v>
      </c>
      <c r="E957">
        <f>SUM(Table112[[#This Row],[2024]:[2014]])</f>
        <v>9</v>
      </c>
      <c r="F957" s="12">
        <v>3</v>
      </c>
      <c r="G957" s="12">
        <v>6</v>
      </c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1:16" hidden="1" x14ac:dyDescent="0.35">
      <c r="A958" t="s">
        <v>866</v>
      </c>
      <c r="B958" t="s">
        <v>252</v>
      </c>
      <c r="C958" t="s">
        <v>961</v>
      </c>
      <c r="D958" t="s">
        <v>962</v>
      </c>
      <c r="E958">
        <f>SUM(Table112[[#This Row],[2024]:[2014]])</f>
        <v>0</v>
      </c>
      <c r="F958" s="12"/>
      <c r="G958" s="12"/>
      <c r="H958" s="12"/>
      <c r="I958" s="12">
        <v>0</v>
      </c>
      <c r="J958" s="12"/>
      <c r="K958" s="12"/>
      <c r="L958" s="12"/>
      <c r="M958" s="12"/>
      <c r="N958" s="12"/>
      <c r="O958" s="12"/>
      <c r="P958" s="12"/>
    </row>
    <row r="959" spans="1:16" hidden="1" x14ac:dyDescent="0.35">
      <c r="A959" t="s">
        <v>866</v>
      </c>
      <c r="B959" t="s">
        <v>255</v>
      </c>
      <c r="C959" t="s">
        <v>256</v>
      </c>
      <c r="D959" t="s">
        <v>257</v>
      </c>
      <c r="E959">
        <f>SUM(Table112[[#This Row],[2024]:[2014]])</f>
        <v>143</v>
      </c>
      <c r="F959" s="12">
        <v>22</v>
      </c>
      <c r="G959" s="12">
        <v>26</v>
      </c>
      <c r="H959" s="12">
        <v>88</v>
      </c>
      <c r="I959" s="12">
        <v>4</v>
      </c>
      <c r="J959" s="12"/>
      <c r="K959" s="12"/>
      <c r="L959" s="12"/>
      <c r="M959" s="12"/>
      <c r="N959" s="12"/>
      <c r="O959" s="12">
        <v>2</v>
      </c>
      <c r="P959" s="12">
        <v>1</v>
      </c>
    </row>
    <row r="960" spans="1:16" hidden="1" x14ac:dyDescent="0.35">
      <c r="A960" t="s">
        <v>866</v>
      </c>
      <c r="B960" t="s">
        <v>255</v>
      </c>
      <c r="C960" t="s">
        <v>787</v>
      </c>
      <c r="D960" t="s">
        <v>788</v>
      </c>
      <c r="E960">
        <f>SUM(Table112[[#This Row],[2024]:[2014]])</f>
        <v>5</v>
      </c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>
        <v>5</v>
      </c>
    </row>
    <row r="961" spans="1:16" hidden="1" x14ac:dyDescent="0.35">
      <c r="A961" t="s">
        <v>866</v>
      </c>
      <c r="B961" t="s">
        <v>255</v>
      </c>
      <c r="C961" t="s">
        <v>260</v>
      </c>
      <c r="D961" t="s">
        <v>261</v>
      </c>
      <c r="E961">
        <f>SUM(Table112[[#This Row],[2024]:[2014]])</f>
        <v>10</v>
      </c>
      <c r="F961" s="12"/>
      <c r="G961" s="12">
        <v>5</v>
      </c>
      <c r="H961" s="12">
        <v>3</v>
      </c>
      <c r="I961" s="12">
        <v>1</v>
      </c>
      <c r="J961" s="12">
        <v>1</v>
      </c>
      <c r="K961" s="12"/>
      <c r="L961" s="12"/>
      <c r="M961" s="12"/>
      <c r="N961" s="12"/>
      <c r="O961" s="12"/>
      <c r="P961" s="12"/>
    </row>
    <row r="962" spans="1:16" hidden="1" x14ac:dyDescent="0.35">
      <c r="A962" t="s">
        <v>866</v>
      </c>
      <c r="B962" t="s">
        <v>255</v>
      </c>
      <c r="C962" t="s">
        <v>262</v>
      </c>
      <c r="D962" t="s">
        <v>263</v>
      </c>
      <c r="E962">
        <f>SUM(Table112[[#This Row],[2024]:[2014]])</f>
        <v>182</v>
      </c>
      <c r="F962" s="12">
        <v>2</v>
      </c>
      <c r="G962" s="12">
        <v>5</v>
      </c>
      <c r="H962" s="12">
        <v>8</v>
      </c>
      <c r="I962" s="12">
        <v>12</v>
      </c>
      <c r="J962" s="12">
        <v>13</v>
      </c>
      <c r="K962" s="12">
        <v>16</v>
      </c>
      <c r="L962" s="12">
        <v>20</v>
      </c>
      <c r="M962" s="12">
        <v>16</v>
      </c>
      <c r="N962" s="12">
        <v>27</v>
      </c>
      <c r="O962" s="12">
        <v>16</v>
      </c>
      <c r="P962" s="12">
        <v>47</v>
      </c>
    </row>
    <row r="963" spans="1:16" hidden="1" x14ac:dyDescent="0.35">
      <c r="A963" t="s">
        <v>866</v>
      </c>
      <c r="B963" t="s">
        <v>255</v>
      </c>
      <c r="C963" t="s">
        <v>266</v>
      </c>
      <c r="D963" t="s">
        <v>267</v>
      </c>
      <c r="E963">
        <f>SUM(Table112[[#This Row],[2024]:[2014]])</f>
        <v>95</v>
      </c>
      <c r="F963" s="12">
        <v>34</v>
      </c>
      <c r="G963" s="12">
        <v>32</v>
      </c>
      <c r="H963" s="12"/>
      <c r="I963" s="12">
        <v>29</v>
      </c>
      <c r="J963" s="12"/>
      <c r="K963" s="12"/>
      <c r="L963" s="12"/>
      <c r="M963" s="12"/>
      <c r="N963" s="12"/>
      <c r="O963" s="12"/>
      <c r="P963" s="12"/>
    </row>
    <row r="964" spans="1:16" hidden="1" x14ac:dyDescent="0.35">
      <c r="A964" t="s">
        <v>866</v>
      </c>
      <c r="B964" t="s">
        <v>255</v>
      </c>
      <c r="C964" t="s">
        <v>378</v>
      </c>
      <c r="D964" t="s">
        <v>379</v>
      </c>
      <c r="E964">
        <f>SUM(Table112[[#This Row],[2024]:[2014]])</f>
        <v>0</v>
      </c>
      <c r="F964" s="12"/>
      <c r="G964" s="12"/>
      <c r="H964" s="12"/>
      <c r="I964" s="12">
        <v>0</v>
      </c>
      <c r="J964" s="12"/>
      <c r="K964" s="12"/>
      <c r="L964" s="12"/>
      <c r="M964" s="12"/>
      <c r="N964" s="12"/>
      <c r="O964" s="12"/>
      <c r="P964" s="12"/>
    </row>
    <row r="965" spans="1:16" hidden="1" x14ac:dyDescent="0.35">
      <c r="A965" t="s">
        <v>866</v>
      </c>
      <c r="B965" t="s">
        <v>270</v>
      </c>
      <c r="C965" t="s">
        <v>115</v>
      </c>
      <c r="D965" t="s">
        <v>271</v>
      </c>
      <c r="E965">
        <f>SUM(Table112[[#This Row],[2024]:[2014]])</f>
        <v>3225</v>
      </c>
      <c r="F965" s="12">
        <v>302</v>
      </c>
      <c r="G965" s="12">
        <v>365</v>
      </c>
      <c r="H965" s="12">
        <v>513</v>
      </c>
      <c r="I965" s="12">
        <v>369</v>
      </c>
      <c r="J965" s="12">
        <v>265</v>
      </c>
      <c r="K965" s="12">
        <v>581</v>
      </c>
      <c r="L965" s="12">
        <v>150</v>
      </c>
      <c r="M965" s="12">
        <v>153</v>
      </c>
      <c r="N965" s="12">
        <v>110</v>
      </c>
      <c r="O965" s="12">
        <v>227</v>
      </c>
      <c r="P965" s="12">
        <v>190</v>
      </c>
    </row>
    <row r="966" spans="1:16" hidden="1" x14ac:dyDescent="0.35">
      <c r="A966" t="s">
        <v>866</v>
      </c>
      <c r="B966" t="s">
        <v>270</v>
      </c>
      <c r="C966" t="s">
        <v>115</v>
      </c>
      <c r="D966" t="s">
        <v>380</v>
      </c>
      <c r="E966">
        <f>SUM(Table112[[#This Row],[2024]:[2014]])</f>
        <v>697</v>
      </c>
      <c r="F966" s="12">
        <v>4</v>
      </c>
      <c r="G966" s="12">
        <v>-69</v>
      </c>
      <c r="H966" s="12">
        <v>-2</v>
      </c>
      <c r="I966" s="12">
        <v>756</v>
      </c>
      <c r="J966" s="12"/>
      <c r="K966" s="12"/>
      <c r="L966" s="12"/>
      <c r="M966" s="12"/>
      <c r="N966" s="12"/>
      <c r="O966" s="12">
        <v>3</v>
      </c>
      <c r="P966" s="12">
        <v>5</v>
      </c>
    </row>
    <row r="967" spans="1:16" hidden="1" x14ac:dyDescent="0.35">
      <c r="A967" t="s">
        <v>866</v>
      </c>
      <c r="B967" t="s">
        <v>270</v>
      </c>
      <c r="C967" t="s">
        <v>115</v>
      </c>
      <c r="D967" t="s">
        <v>655</v>
      </c>
      <c r="E967">
        <f>SUM(Table112[[#This Row],[2024]:[2014]])</f>
        <v>14</v>
      </c>
      <c r="F967" s="12"/>
      <c r="G967" s="12"/>
      <c r="H967" s="12"/>
      <c r="I967" s="12"/>
      <c r="J967" s="12"/>
      <c r="K967" s="12"/>
      <c r="L967" s="12"/>
      <c r="M967" s="12"/>
      <c r="N967" s="12"/>
      <c r="O967" s="12">
        <v>3</v>
      </c>
      <c r="P967" s="12">
        <v>11</v>
      </c>
    </row>
    <row r="968" spans="1:16" hidden="1" x14ac:dyDescent="0.35">
      <c r="A968" t="s">
        <v>866</v>
      </c>
      <c r="B968" t="s">
        <v>270</v>
      </c>
      <c r="C968" t="s">
        <v>115</v>
      </c>
      <c r="D968" t="s">
        <v>272</v>
      </c>
      <c r="E968">
        <f>SUM(Table112[[#This Row],[2024]:[2014]])</f>
        <v>18</v>
      </c>
      <c r="F968" s="12"/>
      <c r="G968" s="12"/>
      <c r="H968" s="12"/>
      <c r="I968" s="12"/>
      <c r="J968" s="12"/>
      <c r="K968" s="12"/>
      <c r="L968" s="12"/>
      <c r="M968" s="12"/>
      <c r="N968" s="12"/>
      <c r="O968" s="12">
        <v>-1</v>
      </c>
      <c r="P968" s="12">
        <v>19</v>
      </c>
    </row>
    <row r="969" spans="1:16" hidden="1" x14ac:dyDescent="0.35">
      <c r="A969" t="s">
        <v>866</v>
      </c>
      <c r="B969" t="s">
        <v>270</v>
      </c>
      <c r="C969" t="s">
        <v>274</v>
      </c>
      <c r="D969" t="s">
        <v>275</v>
      </c>
      <c r="E969">
        <f>SUM(Table112[[#This Row],[2024]:[2014]])</f>
        <v>1329</v>
      </c>
      <c r="F969" s="12"/>
      <c r="G969" s="12">
        <v>99</v>
      </c>
      <c r="H969" s="12">
        <v>170</v>
      </c>
      <c r="I969" s="12">
        <v>142</v>
      </c>
      <c r="J969" s="12">
        <v>279</v>
      </c>
      <c r="K969" s="12">
        <v>158</v>
      </c>
      <c r="L969" s="12">
        <v>141</v>
      </c>
      <c r="M969" s="12">
        <v>169</v>
      </c>
      <c r="N969" s="12">
        <v>124</v>
      </c>
      <c r="O969" s="12">
        <v>47</v>
      </c>
      <c r="P969" s="12"/>
    </row>
    <row r="970" spans="1:16" hidden="1" x14ac:dyDescent="0.35">
      <c r="A970" t="s">
        <v>866</v>
      </c>
      <c r="B970" t="s">
        <v>270</v>
      </c>
      <c r="C970" t="s">
        <v>656</v>
      </c>
      <c r="D970" t="s">
        <v>657</v>
      </c>
      <c r="E970">
        <f>SUM(Table112[[#This Row],[2024]:[2014]])</f>
        <v>9</v>
      </c>
      <c r="F970" s="12"/>
      <c r="G970" s="12"/>
      <c r="H970" s="12"/>
      <c r="I970" s="12"/>
      <c r="J970" s="12"/>
      <c r="K970" s="12"/>
      <c r="L970" s="12"/>
      <c r="M970" s="12">
        <v>4</v>
      </c>
      <c r="N970" s="12">
        <v>3</v>
      </c>
      <c r="O970" s="12">
        <v>1</v>
      </c>
      <c r="P970" s="12">
        <v>1</v>
      </c>
    </row>
    <row r="971" spans="1:16" hidden="1" x14ac:dyDescent="0.35">
      <c r="A971" t="s">
        <v>866</v>
      </c>
      <c r="B971" t="s">
        <v>270</v>
      </c>
      <c r="C971" t="s">
        <v>276</v>
      </c>
      <c r="D971" t="s">
        <v>277</v>
      </c>
      <c r="E971">
        <f>SUM(Table112[[#This Row],[2024]:[2014]])</f>
        <v>26</v>
      </c>
      <c r="F971" s="12">
        <v>22</v>
      </c>
      <c r="G971" s="12">
        <v>2</v>
      </c>
      <c r="H971" s="12">
        <v>1</v>
      </c>
      <c r="I971" s="12"/>
      <c r="J971" s="12">
        <v>1</v>
      </c>
      <c r="K971" s="12"/>
      <c r="L971" s="12"/>
      <c r="M971" s="12"/>
      <c r="N971" s="12"/>
      <c r="O971" s="12"/>
      <c r="P971" s="12"/>
    </row>
    <row r="972" spans="1:16" hidden="1" x14ac:dyDescent="0.35">
      <c r="A972" t="s">
        <v>866</v>
      </c>
      <c r="B972" t="s">
        <v>270</v>
      </c>
      <c r="C972" t="s">
        <v>660</v>
      </c>
      <c r="D972" t="s">
        <v>661</v>
      </c>
      <c r="E972">
        <f>SUM(Table112[[#This Row],[2024]:[2014]])</f>
        <v>1</v>
      </c>
      <c r="F972" s="12"/>
      <c r="G972" s="12"/>
      <c r="H972" s="12"/>
      <c r="I972" s="12"/>
      <c r="J972" s="12"/>
      <c r="K972" s="12"/>
      <c r="L972" s="12"/>
      <c r="M972" s="12"/>
      <c r="N972" s="12">
        <v>0</v>
      </c>
      <c r="O972" s="12">
        <v>0</v>
      </c>
      <c r="P972" s="12">
        <v>1</v>
      </c>
    </row>
    <row r="973" spans="1:16" hidden="1" x14ac:dyDescent="0.35">
      <c r="A973" t="s">
        <v>866</v>
      </c>
      <c r="B973" t="s">
        <v>270</v>
      </c>
      <c r="C973" t="s">
        <v>963</v>
      </c>
      <c r="D973" t="s">
        <v>964</v>
      </c>
      <c r="E973">
        <f>SUM(Table112[[#This Row],[2024]:[2014]])</f>
        <v>1</v>
      </c>
      <c r="F973" s="12"/>
      <c r="G973" s="12"/>
      <c r="H973" s="12"/>
      <c r="I973" s="12"/>
      <c r="J973" s="12"/>
      <c r="K973" s="12"/>
      <c r="L973" s="12"/>
      <c r="M973" s="12"/>
      <c r="N973" s="12"/>
      <c r="O973" s="12">
        <v>1</v>
      </c>
      <c r="P973" s="12"/>
    </row>
    <row r="974" spans="1:16" hidden="1" x14ac:dyDescent="0.35">
      <c r="A974" t="s">
        <v>866</v>
      </c>
      <c r="B974" t="s">
        <v>270</v>
      </c>
      <c r="C974" t="s">
        <v>664</v>
      </c>
      <c r="D974" t="s">
        <v>665</v>
      </c>
      <c r="E974">
        <f>SUM(Table112[[#This Row],[2024]:[2014]])</f>
        <v>0</v>
      </c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>
        <v>0</v>
      </c>
    </row>
    <row r="975" spans="1:16" hidden="1" x14ac:dyDescent="0.35">
      <c r="A975" t="s">
        <v>866</v>
      </c>
      <c r="B975" t="s">
        <v>270</v>
      </c>
      <c r="C975" t="s">
        <v>965</v>
      </c>
      <c r="D975" t="s">
        <v>966</v>
      </c>
      <c r="E975">
        <f>SUM(Table112[[#This Row],[2024]:[2014]])</f>
        <v>0</v>
      </c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>
        <v>0</v>
      </c>
    </row>
    <row r="976" spans="1:16" hidden="1" x14ac:dyDescent="0.35">
      <c r="A976" t="s">
        <v>866</v>
      </c>
      <c r="B976" t="s">
        <v>270</v>
      </c>
      <c r="C976" t="s">
        <v>492</v>
      </c>
      <c r="D976" t="s">
        <v>493</v>
      </c>
      <c r="E976">
        <f>SUM(Table112[[#This Row],[2024]:[2014]])</f>
        <v>0</v>
      </c>
      <c r="F976" s="12"/>
      <c r="G976" s="12"/>
      <c r="H976" s="12"/>
      <c r="I976" s="12"/>
      <c r="J976" s="12"/>
      <c r="K976" s="12"/>
      <c r="L976" s="12"/>
      <c r="M976" s="12"/>
      <c r="N976" s="12"/>
      <c r="O976" s="12">
        <v>0</v>
      </c>
      <c r="P976" s="12"/>
    </row>
    <row r="977" spans="1:16" hidden="1" x14ac:dyDescent="0.35">
      <c r="A977" t="s">
        <v>866</v>
      </c>
      <c r="B977" t="s">
        <v>270</v>
      </c>
      <c r="C977" t="s">
        <v>967</v>
      </c>
      <c r="D977" t="s">
        <v>968</v>
      </c>
      <c r="E977">
        <f>SUM(Table112[[#This Row],[2024]:[2014]])</f>
        <v>1</v>
      </c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>
        <v>1</v>
      </c>
    </row>
    <row r="978" spans="1:16" hidden="1" x14ac:dyDescent="0.35">
      <c r="A978" t="s">
        <v>866</v>
      </c>
      <c r="B978" t="s">
        <v>270</v>
      </c>
      <c r="C978" t="s">
        <v>969</v>
      </c>
      <c r="D978" t="s">
        <v>970</v>
      </c>
      <c r="E978">
        <f>SUM(Table112[[#This Row],[2024]:[2014]])</f>
        <v>1</v>
      </c>
      <c r="F978" s="12"/>
      <c r="G978" s="12"/>
      <c r="H978" s="12"/>
      <c r="I978" s="12">
        <v>1</v>
      </c>
      <c r="J978" s="12"/>
      <c r="K978" s="12"/>
      <c r="L978" s="12"/>
      <c r="M978" s="12"/>
      <c r="N978" s="12"/>
      <c r="O978" s="12"/>
      <c r="P978" s="12"/>
    </row>
    <row r="979" spans="1:16" hidden="1" x14ac:dyDescent="0.35">
      <c r="A979" t="s">
        <v>866</v>
      </c>
      <c r="B979" t="s">
        <v>270</v>
      </c>
      <c r="C979" t="s">
        <v>383</v>
      </c>
      <c r="D979" t="s">
        <v>384</v>
      </c>
      <c r="E979">
        <f>SUM(Table112[[#This Row],[2024]:[2014]])</f>
        <v>15</v>
      </c>
      <c r="F979" s="12"/>
      <c r="G979" s="12"/>
      <c r="H979" s="12">
        <v>9</v>
      </c>
      <c r="I979" s="12"/>
      <c r="J979" s="12"/>
      <c r="K979" s="12"/>
      <c r="L979" s="12"/>
      <c r="M979" s="12"/>
      <c r="N979" s="12">
        <v>1</v>
      </c>
      <c r="O979" s="12">
        <v>2</v>
      </c>
      <c r="P979" s="12">
        <v>3</v>
      </c>
    </row>
    <row r="980" spans="1:16" hidden="1" x14ac:dyDescent="0.35">
      <c r="A980" t="s">
        <v>866</v>
      </c>
      <c r="B980" t="s">
        <v>270</v>
      </c>
      <c r="C980" t="s">
        <v>282</v>
      </c>
      <c r="D980" t="s">
        <v>283</v>
      </c>
      <c r="E980">
        <f>SUM(Table112[[#This Row],[2024]:[2014]])</f>
        <v>1050</v>
      </c>
      <c r="F980" s="12">
        <v>216</v>
      </c>
      <c r="G980" s="12">
        <v>166</v>
      </c>
      <c r="H980" s="12">
        <v>13</v>
      </c>
      <c r="I980" s="12">
        <v>115</v>
      </c>
      <c r="J980" s="12">
        <v>193</v>
      </c>
      <c r="K980" s="12">
        <v>78</v>
      </c>
      <c r="L980" s="12">
        <v>79</v>
      </c>
      <c r="M980" s="12">
        <v>82</v>
      </c>
      <c r="N980" s="12">
        <v>35</v>
      </c>
      <c r="O980" s="12">
        <v>52</v>
      </c>
      <c r="P980" s="12">
        <v>21</v>
      </c>
    </row>
    <row r="981" spans="1:16" hidden="1" x14ac:dyDescent="0.35">
      <c r="A981" t="s">
        <v>866</v>
      </c>
      <c r="B981" t="s">
        <v>270</v>
      </c>
      <c r="C981" t="s">
        <v>284</v>
      </c>
      <c r="D981" t="s">
        <v>285</v>
      </c>
      <c r="E981">
        <f>SUM(Table112[[#This Row],[2024]:[2014]])</f>
        <v>9</v>
      </c>
      <c r="F981" s="12"/>
      <c r="G981" s="12"/>
      <c r="H981" s="12"/>
      <c r="I981" s="12"/>
      <c r="J981" s="12">
        <v>1</v>
      </c>
      <c r="K981" s="12">
        <v>1</v>
      </c>
      <c r="L981" s="12"/>
      <c r="M981" s="12"/>
      <c r="N981" s="12"/>
      <c r="O981" s="12">
        <v>2</v>
      </c>
      <c r="P981" s="12">
        <v>5</v>
      </c>
    </row>
    <row r="982" spans="1:16" hidden="1" x14ac:dyDescent="0.35">
      <c r="A982" t="s">
        <v>866</v>
      </c>
      <c r="B982" t="s">
        <v>270</v>
      </c>
      <c r="C982" t="s">
        <v>288</v>
      </c>
      <c r="D982" t="s">
        <v>289</v>
      </c>
      <c r="E982">
        <f>SUM(Table112[[#This Row],[2024]:[2014]])</f>
        <v>10</v>
      </c>
      <c r="F982" s="12">
        <v>2</v>
      </c>
      <c r="G982" s="12">
        <v>1</v>
      </c>
      <c r="H982" s="12">
        <v>4</v>
      </c>
      <c r="I982" s="12">
        <v>3</v>
      </c>
      <c r="J982" s="12"/>
      <c r="K982" s="12"/>
      <c r="L982" s="12"/>
      <c r="M982" s="12"/>
      <c r="N982" s="12"/>
      <c r="O982" s="12"/>
      <c r="P982" s="12"/>
    </row>
    <row r="983" spans="1:16" hidden="1" x14ac:dyDescent="0.35">
      <c r="A983" t="s">
        <v>866</v>
      </c>
      <c r="B983" t="s">
        <v>270</v>
      </c>
      <c r="C983" t="s">
        <v>290</v>
      </c>
      <c r="D983" t="s">
        <v>291</v>
      </c>
      <c r="E983">
        <f>SUM(Table112[[#This Row],[2024]:[2014]])</f>
        <v>2</v>
      </c>
      <c r="F983" s="12">
        <v>1</v>
      </c>
      <c r="G983" s="12"/>
      <c r="H983" s="12">
        <v>0</v>
      </c>
      <c r="I983" s="12">
        <v>1</v>
      </c>
      <c r="J983" s="12"/>
      <c r="K983" s="12"/>
      <c r="L983" s="12"/>
      <c r="M983" s="12"/>
      <c r="N983" s="12"/>
      <c r="O983" s="12"/>
      <c r="P983" s="12"/>
    </row>
    <row r="984" spans="1:16" hidden="1" x14ac:dyDescent="0.35">
      <c r="A984" t="s">
        <v>866</v>
      </c>
      <c r="B984" t="s">
        <v>270</v>
      </c>
      <c r="C984" t="s">
        <v>292</v>
      </c>
      <c r="D984" t="s">
        <v>293</v>
      </c>
      <c r="E984">
        <f>SUM(Table112[[#This Row],[2024]:[2014]])</f>
        <v>8</v>
      </c>
      <c r="F984" s="12"/>
      <c r="G984" s="12">
        <v>1</v>
      </c>
      <c r="H984" s="12">
        <v>4</v>
      </c>
      <c r="I984" s="12">
        <v>1</v>
      </c>
      <c r="J984" s="12"/>
      <c r="K984" s="12"/>
      <c r="L984" s="12">
        <v>1</v>
      </c>
      <c r="M984" s="12"/>
      <c r="N984" s="12">
        <v>1</v>
      </c>
      <c r="O984" s="12"/>
      <c r="P984" s="12"/>
    </row>
    <row r="985" spans="1:16" hidden="1" x14ac:dyDescent="0.35">
      <c r="A985" t="s">
        <v>866</v>
      </c>
      <c r="B985" t="s">
        <v>270</v>
      </c>
      <c r="C985" t="s">
        <v>294</v>
      </c>
      <c r="D985" t="s">
        <v>295</v>
      </c>
      <c r="E985">
        <f>SUM(Table112[[#This Row],[2024]:[2014]])</f>
        <v>197</v>
      </c>
      <c r="F985" s="12">
        <v>8</v>
      </c>
      <c r="G985" s="12">
        <v>19</v>
      </c>
      <c r="H985" s="12">
        <v>70</v>
      </c>
      <c r="I985" s="12">
        <v>37</v>
      </c>
      <c r="J985" s="12">
        <v>28</v>
      </c>
      <c r="K985" s="12">
        <v>2</v>
      </c>
      <c r="L985" s="12">
        <v>19</v>
      </c>
      <c r="M985" s="12">
        <v>7</v>
      </c>
      <c r="N985" s="12">
        <v>4</v>
      </c>
      <c r="O985" s="12">
        <v>3</v>
      </c>
      <c r="P985" s="12"/>
    </row>
    <row r="986" spans="1:16" hidden="1" x14ac:dyDescent="0.35">
      <c r="A986" t="s">
        <v>866</v>
      </c>
      <c r="B986" t="s">
        <v>270</v>
      </c>
      <c r="C986" t="s">
        <v>826</v>
      </c>
      <c r="D986" t="s">
        <v>827</v>
      </c>
      <c r="E986">
        <f>SUM(Table112[[#This Row],[2024]:[2014]])</f>
        <v>6</v>
      </c>
      <c r="F986" s="12">
        <v>3</v>
      </c>
      <c r="G986" s="12"/>
      <c r="H986" s="12"/>
      <c r="I986" s="12">
        <v>3</v>
      </c>
      <c r="J986" s="12"/>
      <c r="K986" s="12"/>
      <c r="L986" s="12"/>
      <c r="M986" s="12"/>
      <c r="N986" s="12"/>
      <c r="O986" s="12"/>
      <c r="P986" s="12"/>
    </row>
    <row r="987" spans="1:16" hidden="1" x14ac:dyDescent="0.35">
      <c r="A987" t="s">
        <v>866</v>
      </c>
      <c r="B987" t="s">
        <v>270</v>
      </c>
      <c r="C987" t="s">
        <v>296</v>
      </c>
      <c r="D987" t="s">
        <v>297</v>
      </c>
      <c r="E987">
        <f>SUM(Table112[[#This Row],[2024]:[2014]])</f>
        <v>29</v>
      </c>
      <c r="F987" s="12">
        <v>4</v>
      </c>
      <c r="G987" s="12">
        <v>11</v>
      </c>
      <c r="H987" s="12">
        <v>8</v>
      </c>
      <c r="I987" s="12">
        <v>3</v>
      </c>
      <c r="J987" s="12">
        <v>3</v>
      </c>
      <c r="K987" s="12"/>
      <c r="L987" s="12"/>
      <c r="M987" s="12"/>
      <c r="N987" s="12"/>
      <c r="O987" s="12"/>
      <c r="P987" s="12"/>
    </row>
    <row r="988" spans="1:16" hidden="1" x14ac:dyDescent="0.35">
      <c r="A988" t="s">
        <v>866</v>
      </c>
      <c r="B988" t="s">
        <v>270</v>
      </c>
      <c r="C988" t="s">
        <v>496</v>
      </c>
      <c r="D988" t="s">
        <v>497</v>
      </c>
      <c r="E988">
        <f>SUM(Table112[[#This Row],[2024]:[2014]])</f>
        <v>0</v>
      </c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>
        <v>0</v>
      </c>
    </row>
    <row r="989" spans="1:16" hidden="1" x14ac:dyDescent="0.35">
      <c r="A989" t="s">
        <v>866</v>
      </c>
      <c r="B989" t="s">
        <v>270</v>
      </c>
      <c r="C989" t="s">
        <v>115</v>
      </c>
      <c r="D989" t="s">
        <v>971</v>
      </c>
      <c r="E989">
        <f>SUM(Table112[[#This Row],[2024]:[2014]])</f>
        <v>0</v>
      </c>
      <c r="F989" s="12"/>
      <c r="G989" s="12"/>
      <c r="H989" s="12"/>
      <c r="I989" s="12"/>
      <c r="J989" s="12"/>
      <c r="K989" s="12"/>
      <c r="L989" s="12"/>
      <c r="M989" s="12"/>
      <c r="N989" s="12"/>
      <c r="O989" s="12">
        <v>0</v>
      </c>
      <c r="P989" s="12"/>
    </row>
    <row r="990" spans="1:16" hidden="1" x14ac:dyDescent="0.35">
      <c r="A990" t="s">
        <v>866</v>
      </c>
      <c r="B990" t="s">
        <v>270</v>
      </c>
      <c r="C990" t="s">
        <v>972</v>
      </c>
      <c r="D990" t="s">
        <v>973</v>
      </c>
      <c r="E990">
        <f>SUM(Table112[[#This Row],[2024]:[2014]])</f>
        <v>1</v>
      </c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>
        <v>1</v>
      </c>
    </row>
    <row r="991" spans="1:16" hidden="1" x14ac:dyDescent="0.35">
      <c r="A991" t="s">
        <v>866</v>
      </c>
      <c r="B991" t="s">
        <v>270</v>
      </c>
      <c r="C991" t="s">
        <v>974</v>
      </c>
      <c r="D991" t="s">
        <v>975</v>
      </c>
      <c r="E991">
        <f>SUM(Table112[[#This Row],[2024]:[2014]])</f>
        <v>1</v>
      </c>
      <c r="F991" s="12">
        <v>1</v>
      </c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1:16" hidden="1" x14ac:dyDescent="0.35">
      <c r="A992" t="s">
        <v>866</v>
      </c>
      <c r="B992" t="s">
        <v>270</v>
      </c>
      <c r="C992" t="s">
        <v>387</v>
      </c>
      <c r="D992" t="s">
        <v>388</v>
      </c>
      <c r="E992">
        <f>SUM(Table112[[#This Row],[2024]:[2014]])</f>
        <v>452</v>
      </c>
      <c r="F992" s="12"/>
      <c r="G992" s="12"/>
      <c r="H992" s="12"/>
      <c r="I992" s="12"/>
      <c r="J992" s="12">
        <v>1</v>
      </c>
      <c r="K992" s="12">
        <v>99</v>
      </c>
      <c r="L992" s="12">
        <v>65</v>
      </c>
      <c r="M992" s="12">
        <v>100</v>
      </c>
      <c r="N992" s="12">
        <v>63</v>
      </c>
      <c r="O992" s="12">
        <v>-26</v>
      </c>
      <c r="P992" s="12">
        <v>150</v>
      </c>
    </row>
    <row r="993" spans="1:16" hidden="1" x14ac:dyDescent="0.35">
      <c r="A993" t="s">
        <v>866</v>
      </c>
      <c r="B993" t="s">
        <v>270</v>
      </c>
      <c r="C993" t="s">
        <v>702</v>
      </c>
      <c r="D993" t="s">
        <v>703</v>
      </c>
      <c r="E993">
        <f>SUM(Table112[[#This Row],[2024]:[2014]])</f>
        <v>4</v>
      </c>
      <c r="F993" s="12"/>
      <c r="G993" s="12"/>
      <c r="H993" s="12"/>
      <c r="I993" s="12"/>
      <c r="J993" s="12"/>
      <c r="K993" s="12"/>
      <c r="L993" s="12"/>
      <c r="M993" s="12"/>
      <c r="N993" s="12"/>
      <c r="O993" s="12">
        <v>-2</v>
      </c>
      <c r="P993" s="12">
        <v>6</v>
      </c>
    </row>
    <row r="994" spans="1:16" hidden="1" x14ac:dyDescent="0.35">
      <c r="A994" t="s">
        <v>866</v>
      </c>
      <c r="B994" t="s">
        <v>270</v>
      </c>
      <c r="C994" t="s">
        <v>976</v>
      </c>
      <c r="D994" t="s">
        <v>977</v>
      </c>
      <c r="E994">
        <f>SUM(Table112[[#This Row],[2024]:[2014]])</f>
        <v>1</v>
      </c>
      <c r="F994" s="12"/>
      <c r="G994" s="12"/>
      <c r="H994" s="12"/>
      <c r="I994" s="12"/>
      <c r="J994" s="12"/>
      <c r="K994" s="12"/>
      <c r="L994" s="12">
        <v>1</v>
      </c>
      <c r="M994" s="12"/>
      <c r="N994" s="12"/>
      <c r="O994" s="12"/>
      <c r="P994" s="12"/>
    </row>
    <row r="995" spans="1:16" hidden="1" x14ac:dyDescent="0.35">
      <c r="A995" t="s">
        <v>866</v>
      </c>
      <c r="B995" t="s">
        <v>270</v>
      </c>
      <c r="C995" t="s">
        <v>978</v>
      </c>
      <c r="D995" t="s">
        <v>979</v>
      </c>
      <c r="E995">
        <f>SUM(Table112[[#This Row],[2024]:[2014]])</f>
        <v>3</v>
      </c>
      <c r="F995" s="12"/>
      <c r="G995" s="12"/>
      <c r="H995" s="12"/>
      <c r="I995" s="12"/>
      <c r="J995" s="12">
        <v>2</v>
      </c>
      <c r="K995" s="12"/>
      <c r="L995" s="12"/>
      <c r="M995" s="12"/>
      <c r="N995" s="12"/>
      <c r="O995" s="12"/>
      <c r="P995" s="12">
        <v>1</v>
      </c>
    </row>
    <row r="996" spans="1:16" hidden="1" x14ac:dyDescent="0.35">
      <c r="A996" t="s">
        <v>866</v>
      </c>
      <c r="B996" t="s">
        <v>270</v>
      </c>
      <c r="C996" t="s">
        <v>980</v>
      </c>
      <c r="D996" t="s">
        <v>981</v>
      </c>
      <c r="E996">
        <f>SUM(Table112[[#This Row],[2024]:[2014]])</f>
        <v>4</v>
      </c>
      <c r="F996" s="12"/>
      <c r="G996" s="12"/>
      <c r="H996" s="12"/>
      <c r="I996" s="12"/>
      <c r="J996" s="12"/>
      <c r="K996" s="12"/>
      <c r="L996" s="12"/>
      <c r="M996" s="12">
        <v>2</v>
      </c>
      <c r="N996" s="12">
        <v>1</v>
      </c>
      <c r="O996" s="12"/>
      <c r="P996" s="12">
        <v>1</v>
      </c>
    </row>
    <row r="997" spans="1:16" hidden="1" x14ac:dyDescent="0.35">
      <c r="A997" t="s">
        <v>866</v>
      </c>
      <c r="B997" t="s">
        <v>270</v>
      </c>
      <c r="C997" t="s">
        <v>982</v>
      </c>
      <c r="D997" t="s">
        <v>983</v>
      </c>
      <c r="E997">
        <f>SUM(Table112[[#This Row],[2024]:[2014]])</f>
        <v>1</v>
      </c>
      <c r="F997" s="12"/>
      <c r="G997" s="12"/>
      <c r="H997" s="12"/>
      <c r="I997" s="12"/>
      <c r="J997" s="12"/>
      <c r="K997" s="12"/>
      <c r="L997" s="12"/>
      <c r="M997" s="12">
        <v>1</v>
      </c>
      <c r="N997" s="12"/>
      <c r="O997" s="12"/>
      <c r="P997" s="12"/>
    </row>
    <row r="998" spans="1:16" hidden="1" x14ac:dyDescent="0.35">
      <c r="A998" t="s">
        <v>866</v>
      </c>
      <c r="B998" t="s">
        <v>270</v>
      </c>
      <c r="C998" t="s">
        <v>389</v>
      </c>
      <c r="D998" t="s">
        <v>390</v>
      </c>
      <c r="E998">
        <f>SUM(Table112[[#This Row],[2024]:[2014]])</f>
        <v>24</v>
      </c>
      <c r="F998" s="12"/>
      <c r="G998" s="12"/>
      <c r="H998" s="12"/>
      <c r="I998" s="12"/>
      <c r="J998" s="12"/>
      <c r="K998" s="12">
        <v>3</v>
      </c>
      <c r="L998" s="12">
        <v>12</v>
      </c>
      <c r="M998" s="12">
        <v>6</v>
      </c>
      <c r="N998" s="12">
        <v>3</v>
      </c>
      <c r="O998" s="12"/>
      <c r="P998" s="12"/>
    </row>
    <row r="999" spans="1:16" hidden="1" x14ac:dyDescent="0.35">
      <c r="A999" t="s">
        <v>866</v>
      </c>
      <c r="B999" t="s">
        <v>270</v>
      </c>
      <c r="C999" t="s">
        <v>984</v>
      </c>
      <c r="D999" t="s">
        <v>985</v>
      </c>
      <c r="E999">
        <f>SUM(Table112[[#This Row],[2024]:[2014]])</f>
        <v>1</v>
      </c>
      <c r="F999" s="12"/>
      <c r="G999" s="12">
        <v>1</v>
      </c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1:16" hidden="1" x14ac:dyDescent="0.35">
      <c r="A1000" t="s">
        <v>866</v>
      </c>
      <c r="B1000" t="s">
        <v>270</v>
      </c>
      <c r="C1000" t="s">
        <v>986</v>
      </c>
      <c r="D1000" t="s">
        <v>987</v>
      </c>
      <c r="E1000">
        <f>SUM(Table112[[#This Row],[2024]:[2014]])</f>
        <v>1</v>
      </c>
      <c r="F1000" s="12">
        <v>1</v>
      </c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1:16" hidden="1" x14ac:dyDescent="0.35">
      <c r="A1001" t="s">
        <v>866</v>
      </c>
      <c r="B1001" t="s">
        <v>270</v>
      </c>
      <c r="C1001" t="s">
        <v>988</v>
      </c>
      <c r="D1001" t="s">
        <v>989</v>
      </c>
      <c r="E1001">
        <f>SUM(Table112[[#This Row],[2024]:[2014]])</f>
        <v>3</v>
      </c>
      <c r="F1001" s="12">
        <v>1</v>
      </c>
      <c r="G1001" s="12">
        <v>2</v>
      </c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1:16" hidden="1" x14ac:dyDescent="0.35">
      <c r="A1002" t="s">
        <v>866</v>
      </c>
      <c r="B1002" t="s">
        <v>270</v>
      </c>
      <c r="C1002" t="s">
        <v>716</v>
      </c>
      <c r="D1002" t="s">
        <v>717</v>
      </c>
      <c r="E1002">
        <f>SUM(Table112[[#This Row],[2024]:[2014]])</f>
        <v>1</v>
      </c>
      <c r="F1002" s="12"/>
      <c r="G1002" s="12"/>
      <c r="H1002" s="12"/>
      <c r="I1002" s="12"/>
      <c r="J1002" s="12"/>
      <c r="K1002" s="12"/>
      <c r="L1002" s="12"/>
      <c r="M1002" s="12">
        <v>-1</v>
      </c>
      <c r="N1002" s="12">
        <v>2</v>
      </c>
      <c r="O1002" s="12"/>
      <c r="P1002" s="12"/>
    </row>
    <row r="1003" spans="1:16" hidden="1" x14ac:dyDescent="0.35">
      <c r="A1003" t="s">
        <v>866</v>
      </c>
      <c r="B1003" t="s">
        <v>270</v>
      </c>
      <c r="C1003" t="s">
        <v>504</v>
      </c>
      <c r="D1003" t="s">
        <v>505</v>
      </c>
      <c r="E1003">
        <f>SUM(Table112[[#This Row],[2024]:[2014]])</f>
        <v>10</v>
      </c>
      <c r="F1003" s="12"/>
      <c r="G1003" s="12"/>
      <c r="H1003" s="12"/>
      <c r="I1003" s="12"/>
      <c r="J1003" s="12"/>
      <c r="K1003" s="12"/>
      <c r="L1003" s="12"/>
      <c r="M1003" s="12"/>
      <c r="N1003" s="12"/>
      <c r="O1003" s="12">
        <v>1</v>
      </c>
      <c r="P1003" s="12">
        <v>9</v>
      </c>
    </row>
    <row r="1004" spans="1:16" hidden="1" x14ac:dyDescent="0.35">
      <c r="A1004" t="s">
        <v>866</v>
      </c>
      <c r="B1004" t="s">
        <v>270</v>
      </c>
      <c r="C1004" t="s">
        <v>990</v>
      </c>
      <c r="D1004" t="s">
        <v>991</v>
      </c>
      <c r="E1004">
        <f>SUM(Table112[[#This Row],[2024]:[2014]])</f>
        <v>1</v>
      </c>
      <c r="F1004" s="12"/>
      <c r="G1004" s="12"/>
      <c r="H1004" s="12"/>
      <c r="I1004" s="12"/>
      <c r="J1004" s="12"/>
      <c r="K1004" s="12"/>
      <c r="L1004" s="12"/>
      <c r="M1004" s="12"/>
      <c r="N1004" s="12"/>
      <c r="O1004" s="12">
        <v>1</v>
      </c>
      <c r="P1004" s="12"/>
    </row>
    <row r="1005" spans="1:16" hidden="1" x14ac:dyDescent="0.35">
      <c r="A1005" t="s">
        <v>866</v>
      </c>
      <c r="B1005" t="s">
        <v>270</v>
      </c>
      <c r="C1005" t="s">
        <v>992</v>
      </c>
      <c r="D1005" t="s">
        <v>993</v>
      </c>
      <c r="E1005">
        <f>SUM(Table112[[#This Row],[2024]:[2014]])</f>
        <v>39</v>
      </c>
      <c r="F1005" s="12"/>
      <c r="G1005" s="12"/>
      <c r="H1005" s="12"/>
      <c r="I1005" s="12"/>
      <c r="J1005" s="12"/>
      <c r="K1005" s="12"/>
      <c r="L1005" s="12"/>
      <c r="M1005" s="12"/>
      <c r="N1005" s="12">
        <v>-1</v>
      </c>
      <c r="O1005" s="12">
        <v>29</v>
      </c>
      <c r="P1005" s="12">
        <v>11</v>
      </c>
    </row>
    <row r="1006" spans="1:16" hidden="1" x14ac:dyDescent="0.35">
      <c r="A1006" t="s">
        <v>866</v>
      </c>
      <c r="B1006" t="s">
        <v>270</v>
      </c>
      <c r="C1006" t="s">
        <v>302</v>
      </c>
      <c r="D1006" t="s">
        <v>303</v>
      </c>
      <c r="E1006">
        <f>SUM(Table112[[#This Row],[2024]:[2014]])</f>
        <v>5</v>
      </c>
      <c r="F1006" s="12"/>
      <c r="G1006" s="12"/>
      <c r="H1006" s="12"/>
      <c r="I1006" s="12"/>
      <c r="J1006" s="12"/>
      <c r="K1006" s="12"/>
      <c r="L1006" s="12"/>
      <c r="M1006" s="12"/>
      <c r="N1006" s="12">
        <v>-1</v>
      </c>
      <c r="O1006" s="12">
        <v>5</v>
      </c>
      <c r="P1006" s="12">
        <v>1</v>
      </c>
    </row>
    <row r="1007" spans="1:16" hidden="1" x14ac:dyDescent="0.35">
      <c r="A1007" t="s">
        <v>866</v>
      </c>
      <c r="B1007" t="s">
        <v>270</v>
      </c>
      <c r="C1007" t="s">
        <v>393</v>
      </c>
      <c r="D1007" t="s">
        <v>394</v>
      </c>
      <c r="E1007">
        <f>SUM(Table112[[#This Row],[2024]:[2014]])</f>
        <v>1</v>
      </c>
      <c r="F1007" s="12"/>
      <c r="G1007" s="12"/>
      <c r="H1007" s="12"/>
      <c r="I1007" s="12"/>
      <c r="J1007" s="12"/>
      <c r="K1007" s="12"/>
      <c r="L1007" s="12"/>
      <c r="M1007" s="12"/>
      <c r="N1007" s="12">
        <v>1</v>
      </c>
      <c r="O1007" s="12"/>
      <c r="P1007" s="12"/>
    </row>
    <row r="1008" spans="1:16" hidden="1" x14ac:dyDescent="0.35">
      <c r="A1008" t="s">
        <v>866</v>
      </c>
      <c r="B1008" t="s">
        <v>270</v>
      </c>
      <c r="C1008" t="s">
        <v>864</v>
      </c>
      <c r="D1008" t="s">
        <v>865</v>
      </c>
      <c r="E1008">
        <f>SUM(Table112[[#This Row],[2024]:[2014]])</f>
        <v>1</v>
      </c>
      <c r="F1008" s="12"/>
      <c r="G1008" s="12"/>
      <c r="H1008" s="12"/>
      <c r="I1008" s="12"/>
      <c r="J1008" s="12"/>
      <c r="K1008" s="12"/>
      <c r="L1008" s="12"/>
      <c r="M1008" s="12"/>
      <c r="N1008" s="12">
        <v>0</v>
      </c>
      <c r="O1008" s="12">
        <v>1</v>
      </c>
      <c r="P1008" s="12"/>
    </row>
    <row r="1009" spans="1:16" hidden="1" x14ac:dyDescent="0.35">
      <c r="A1009" t="s">
        <v>866</v>
      </c>
      <c r="B1009" t="s">
        <v>270</v>
      </c>
      <c r="C1009" t="s">
        <v>994</v>
      </c>
      <c r="D1009" t="s">
        <v>995</v>
      </c>
      <c r="E1009">
        <f>SUM(Table112[[#This Row],[2024]:[2014]])</f>
        <v>1</v>
      </c>
      <c r="F1009" s="12"/>
      <c r="G1009" s="12"/>
      <c r="H1009" s="12"/>
      <c r="I1009" s="12"/>
      <c r="J1009" s="12"/>
      <c r="K1009" s="12">
        <v>1</v>
      </c>
      <c r="L1009" s="12"/>
      <c r="M1009" s="12"/>
      <c r="N1009" s="12"/>
      <c r="O1009" s="12"/>
      <c r="P1009" s="12"/>
    </row>
    <row r="1010" spans="1:16" hidden="1" x14ac:dyDescent="0.35">
      <c r="A1010" t="s">
        <v>866</v>
      </c>
      <c r="B1010" t="s">
        <v>270</v>
      </c>
      <c r="C1010" t="s">
        <v>397</v>
      </c>
      <c r="D1010" t="s">
        <v>398</v>
      </c>
      <c r="E1010">
        <f>SUM(Table112[[#This Row],[2024]:[2014]])</f>
        <v>3</v>
      </c>
      <c r="F1010" s="12"/>
      <c r="G1010" s="12"/>
      <c r="H1010" s="12"/>
      <c r="I1010" s="12"/>
      <c r="J1010" s="12">
        <v>0</v>
      </c>
      <c r="K1010" s="12"/>
      <c r="L1010" s="12"/>
      <c r="M1010" s="12"/>
      <c r="N1010" s="12"/>
      <c r="O1010" s="12">
        <v>-1</v>
      </c>
      <c r="P1010" s="12">
        <v>4</v>
      </c>
    </row>
    <row r="1011" spans="1:16" hidden="1" x14ac:dyDescent="0.35">
      <c r="A1011" t="s">
        <v>866</v>
      </c>
      <c r="B1011" t="s">
        <v>270</v>
      </c>
      <c r="C1011" t="s">
        <v>318</v>
      </c>
      <c r="D1011" t="s">
        <v>319</v>
      </c>
      <c r="E1011">
        <f>SUM(Table112[[#This Row],[2024]:[2014]])</f>
        <v>0</v>
      </c>
      <c r="F1011" s="12"/>
      <c r="G1011" s="12"/>
      <c r="H1011" s="12"/>
      <c r="I1011" s="12"/>
      <c r="J1011" s="12"/>
      <c r="K1011" s="12"/>
      <c r="L1011" s="12"/>
      <c r="M1011" s="12"/>
      <c r="N1011" s="12"/>
      <c r="O1011" s="12">
        <v>-1</v>
      </c>
      <c r="P1011" s="12">
        <v>1</v>
      </c>
    </row>
    <row r="1012" spans="1:16" hidden="1" x14ac:dyDescent="0.35">
      <c r="A1012" t="s">
        <v>866</v>
      </c>
      <c r="B1012" t="s">
        <v>270</v>
      </c>
      <c r="C1012" t="s">
        <v>320</v>
      </c>
      <c r="D1012" t="s">
        <v>321</v>
      </c>
      <c r="E1012">
        <f>SUM(Table112[[#This Row],[2024]:[2014]])</f>
        <v>12</v>
      </c>
      <c r="F1012" s="12"/>
      <c r="G1012" s="12"/>
      <c r="H1012" s="12">
        <v>1</v>
      </c>
      <c r="I1012" s="12">
        <v>6</v>
      </c>
      <c r="J1012" s="12">
        <v>5</v>
      </c>
      <c r="K1012" s="12"/>
      <c r="L1012" s="12"/>
      <c r="M1012" s="12"/>
      <c r="N1012" s="12"/>
      <c r="O1012" s="12"/>
      <c r="P1012" s="12"/>
    </row>
    <row r="1013" spans="1:16" hidden="1" x14ac:dyDescent="0.35">
      <c r="A1013" t="s">
        <v>866</v>
      </c>
      <c r="B1013" t="s">
        <v>270</v>
      </c>
      <c r="C1013" t="s">
        <v>322</v>
      </c>
      <c r="D1013" t="s">
        <v>323</v>
      </c>
      <c r="E1013">
        <f>SUM(Table112[[#This Row],[2024]:[2014]])</f>
        <v>199</v>
      </c>
      <c r="F1013" s="12"/>
      <c r="G1013" s="12">
        <v>3</v>
      </c>
      <c r="H1013" s="12">
        <v>11</v>
      </c>
      <c r="I1013" s="12">
        <v>10</v>
      </c>
      <c r="J1013" s="12">
        <v>26</v>
      </c>
      <c r="K1013" s="12">
        <v>21</v>
      </c>
      <c r="L1013" s="12">
        <v>19</v>
      </c>
      <c r="M1013" s="12">
        <v>19</v>
      </c>
      <c r="N1013" s="12">
        <v>22</v>
      </c>
      <c r="O1013" s="12">
        <v>23</v>
      </c>
      <c r="P1013" s="12">
        <v>45</v>
      </c>
    </row>
    <row r="1014" spans="1:16" hidden="1" x14ac:dyDescent="0.35">
      <c r="A1014" t="s">
        <v>866</v>
      </c>
      <c r="B1014" t="s">
        <v>270</v>
      </c>
      <c r="C1014" t="s">
        <v>324</v>
      </c>
      <c r="D1014" t="s">
        <v>325</v>
      </c>
      <c r="E1014">
        <f>SUM(Table112[[#This Row],[2024]:[2014]])</f>
        <v>19</v>
      </c>
      <c r="F1014" s="12">
        <v>11</v>
      </c>
      <c r="G1014" s="12">
        <v>8</v>
      </c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1:16" x14ac:dyDescent="0.35">
      <c r="A1015" t="s">
        <v>996</v>
      </c>
      <c r="B1015" t="s">
        <v>869</v>
      </c>
      <c r="C1015" t="s">
        <v>997</v>
      </c>
      <c r="D1015" t="s">
        <v>998</v>
      </c>
      <c r="E1015">
        <f>SUM(Table112[[#This Row],[2024]:[2014]])</f>
        <v>18</v>
      </c>
      <c r="F1015" s="12"/>
      <c r="G1015" s="12">
        <v>18</v>
      </c>
      <c r="H1015" s="12"/>
    </row>
    <row r="1016" spans="1:16" x14ac:dyDescent="0.35">
      <c r="A1016" t="s">
        <v>996</v>
      </c>
      <c r="B1016" t="s">
        <v>119</v>
      </c>
      <c r="C1016" t="s">
        <v>126</v>
      </c>
      <c r="D1016" t="s">
        <v>127</v>
      </c>
      <c r="E1016">
        <f>SUM(Table112[[#This Row],[2024]:[2014]])</f>
        <v>5</v>
      </c>
      <c r="F1016" s="12">
        <v>3</v>
      </c>
      <c r="G1016" s="12">
        <v>2</v>
      </c>
      <c r="H1016" s="12"/>
    </row>
    <row r="1017" spans="1:16" x14ac:dyDescent="0.35">
      <c r="A1017" t="s">
        <v>996</v>
      </c>
      <c r="B1017" t="s">
        <v>131</v>
      </c>
      <c r="C1017" t="s">
        <v>132</v>
      </c>
      <c r="D1017" t="s">
        <v>133</v>
      </c>
      <c r="E1017">
        <f>SUM(Table112[[#This Row],[2024]:[2014]])</f>
        <v>1</v>
      </c>
      <c r="F1017" s="12"/>
      <c r="G1017" s="12">
        <v>1</v>
      </c>
      <c r="H1017" s="12"/>
    </row>
    <row r="1018" spans="1:16" x14ac:dyDescent="0.35">
      <c r="A1018" t="s">
        <v>996</v>
      </c>
      <c r="B1018" t="s">
        <v>134</v>
      </c>
      <c r="C1018" t="s">
        <v>135</v>
      </c>
      <c r="D1018" t="s">
        <v>136</v>
      </c>
      <c r="E1018">
        <f>SUM(Table112[[#This Row],[2024]:[2014]])</f>
        <v>35</v>
      </c>
      <c r="F1018" s="12">
        <v>25</v>
      </c>
      <c r="G1018" s="12"/>
      <c r="H1018" s="12">
        <v>10</v>
      </c>
    </row>
    <row r="1019" spans="1:16" x14ac:dyDescent="0.35">
      <c r="A1019" t="s">
        <v>996</v>
      </c>
      <c r="B1019" t="s">
        <v>145</v>
      </c>
      <c r="C1019" t="s">
        <v>115</v>
      </c>
      <c r="D1019" t="s">
        <v>146</v>
      </c>
      <c r="E1019">
        <f>SUM(Table112[[#This Row],[2024]:[2014]])</f>
        <v>32</v>
      </c>
      <c r="F1019" s="12">
        <v>27</v>
      </c>
      <c r="G1019" s="12">
        <v>5</v>
      </c>
      <c r="H1019" s="12"/>
    </row>
    <row r="1020" spans="1:16" x14ac:dyDescent="0.35">
      <c r="A1020" t="s">
        <v>996</v>
      </c>
      <c r="B1020" t="s">
        <v>145</v>
      </c>
      <c r="C1020" t="s">
        <v>115</v>
      </c>
      <c r="D1020" t="s">
        <v>148</v>
      </c>
      <c r="E1020">
        <f>SUM(Table112[[#This Row],[2024]:[2014]])</f>
        <v>-1</v>
      </c>
      <c r="F1020" s="12">
        <v>-1</v>
      </c>
      <c r="G1020" s="12"/>
      <c r="H1020" s="12"/>
    </row>
    <row r="1021" spans="1:16" x14ac:dyDescent="0.35">
      <c r="A1021" t="s">
        <v>996</v>
      </c>
      <c r="B1021" t="s">
        <v>145</v>
      </c>
      <c r="C1021" t="s">
        <v>115</v>
      </c>
      <c r="D1021" t="s">
        <v>150</v>
      </c>
      <c r="E1021">
        <f>SUM(Table112[[#This Row],[2024]:[2014]])</f>
        <v>6</v>
      </c>
      <c r="F1021" s="12"/>
      <c r="G1021" s="12">
        <v>6</v>
      </c>
      <c r="H1021" s="12"/>
    </row>
    <row r="1022" spans="1:16" x14ac:dyDescent="0.35">
      <c r="A1022" t="s">
        <v>996</v>
      </c>
      <c r="B1022" t="s">
        <v>145</v>
      </c>
      <c r="C1022" t="s">
        <v>115</v>
      </c>
      <c r="D1022" t="s">
        <v>152</v>
      </c>
      <c r="E1022">
        <f>SUM(Table112[[#This Row],[2024]:[2014]])</f>
        <v>49</v>
      </c>
      <c r="F1022" s="12">
        <v>20</v>
      </c>
      <c r="G1022" s="12">
        <v>23</v>
      </c>
      <c r="H1022" s="12">
        <v>6</v>
      </c>
    </row>
    <row r="1023" spans="1:16" x14ac:dyDescent="0.35">
      <c r="A1023" t="s">
        <v>996</v>
      </c>
      <c r="B1023" t="s">
        <v>145</v>
      </c>
      <c r="C1023" t="s">
        <v>115</v>
      </c>
      <c r="D1023" t="s">
        <v>806</v>
      </c>
      <c r="E1023">
        <f>SUM(Table112[[#This Row],[2024]:[2014]])</f>
        <v>1</v>
      </c>
      <c r="F1023" s="12"/>
      <c r="G1023" s="12">
        <v>1</v>
      </c>
      <c r="H1023" s="12"/>
    </row>
    <row r="1024" spans="1:16" x14ac:dyDescent="0.35">
      <c r="A1024" t="s">
        <v>996</v>
      </c>
      <c r="B1024" t="s">
        <v>145</v>
      </c>
      <c r="C1024" t="s">
        <v>115</v>
      </c>
      <c r="D1024" t="s">
        <v>153</v>
      </c>
      <c r="E1024">
        <f>SUM(Table112[[#This Row],[2024]:[2014]])</f>
        <v>33</v>
      </c>
      <c r="F1024" s="12">
        <v>33</v>
      </c>
      <c r="G1024" s="12"/>
      <c r="H1024" s="12"/>
    </row>
    <row r="1025" spans="1:8" x14ac:dyDescent="0.35">
      <c r="A1025" t="s">
        <v>996</v>
      </c>
      <c r="B1025" t="s">
        <v>145</v>
      </c>
      <c r="C1025" t="s">
        <v>172</v>
      </c>
      <c r="D1025" t="s">
        <v>173</v>
      </c>
      <c r="E1025">
        <f>SUM(Table112[[#This Row],[2024]:[2014]])</f>
        <v>32</v>
      </c>
      <c r="F1025" s="12">
        <v>2</v>
      </c>
      <c r="G1025" s="12"/>
      <c r="H1025" s="12">
        <v>30</v>
      </c>
    </row>
    <row r="1026" spans="1:8" x14ac:dyDescent="0.35">
      <c r="A1026" t="s">
        <v>996</v>
      </c>
      <c r="B1026" t="s">
        <v>182</v>
      </c>
      <c r="C1026" t="s">
        <v>999</v>
      </c>
      <c r="D1026" t="s">
        <v>1000</v>
      </c>
      <c r="E1026">
        <f>SUM(Table112[[#This Row],[2024]:[2014]])</f>
        <v>31</v>
      </c>
      <c r="F1026" s="12"/>
      <c r="G1026" s="12">
        <v>31</v>
      </c>
      <c r="H1026" s="12"/>
    </row>
    <row r="1027" spans="1:8" x14ac:dyDescent="0.35">
      <c r="A1027" t="s">
        <v>996</v>
      </c>
      <c r="B1027" t="s">
        <v>185</v>
      </c>
      <c r="C1027" t="s">
        <v>354</v>
      </c>
      <c r="D1027" t="s">
        <v>355</v>
      </c>
      <c r="E1027">
        <f>SUM(Table112[[#This Row],[2024]:[2014]])</f>
        <v>1</v>
      </c>
      <c r="F1027" s="12"/>
      <c r="G1027" s="12">
        <v>1</v>
      </c>
      <c r="H1027" s="12"/>
    </row>
    <row r="1028" spans="1:8" x14ac:dyDescent="0.35">
      <c r="A1028" t="s">
        <v>996</v>
      </c>
      <c r="B1028" t="s">
        <v>188</v>
      </c>
      <c r="C1028" t="s">
        <v>189</v>
      </c>
      <c r="D1028" t="s">
        <v>190</v>
      </c>
      <c r="E1028">
        <f>SUM(Table112[[#This Row],[2024]:[2014]])</f>
        <v>3</v>
      </c>
      <c r="F1028" s="12"/>
      <c r="G1028" s="12">
        <v>3</v>
      </c>
      <c r="H1028" s="12"/>
    </row>
    <row r="1029" spans="1:8" x14ac:dyDescent="0.35">
      <c r="A1029" t="s">
        <v>996</v>
      </c>
      <c r="B1029" t="s">
        <v>188</v>
      </c>
      <c r="C1029" t="s">
        <v>191</v>
      </c>
      <c r="D1029" t="s">
        <v>192</v>
      </c>
      <c r="E1029">
        <f>SUM(Table112[[#This Row],[2024]:[2014]])</f>
        <v>0</v>
      </c>
      <c r="F1029" s="12"/>
      <c r="G1029" s="12">
        <v>-1</v>
      </c>
      <c r="H1029" s="12">
        <v>1</v>
      </c>
    </row>
    <row r="1030" spans="1:8" x14ac:dyDescent="0.35">
      <c r="A1030" t="s">
        <v>996</v>
      </c>
      <c r="B1030" t="s">
        <v>1001</v>
      </c>
      <c r="C1030" t="s">
        <v>1002</v>
      </c>
      <c r="D1030" t="s">
        <v>1003</v>
      </c>
      <c r="E1030">
        <f>SUM(Table112[[#This Row],[2024]:[2014]])</f>
        <v>0</v>
      </c>
      <c r="F1030" s="12"/>
      <c r="G1030" s="12">
        <v>0</v>
      </c>
      <c r="H1030" s="12"/>
    </row>
    <row r="1031" spans="1:8" x14ac:dyDescent="0.35">
      <c r="A1031" t="s">
        <v>996</v>
      </c>
      <c r="B1031" t="s">
        <v>579</v>
      </c>
      <c r="C1031" t="s">
        <v>580</v>
      </c>
      <c r="D1031" t="s">
        <v>581</v>
      </c>
      <c r="E1031">
        <f>SUM(Table112[[#This Row],[2024]:[2014]])</f>
        <v>1</v>
      </c>
      <c r="F1031" s="12"/>
      <c r="G1031" s="12"/>
      <c r="H1031" s="12">
        <v>1</v>
      </c>
    </row>
    <row r="1032" spans="1:8" x14ac:dyDescent="0.35">
      <c r="A1032" t="s">
        <v>996</v>
      </c>
      <c r="B1032" t="s">
        <v>196</v>
      </c>
      <c r="C1032" t="s">
        <v>115</v>
      </c>
      <c r="D1032" t="s">
        <v>359</v>
      </c>
      <c r="E1032">
        <f>SUM(Table112[[#This Row],[2024]:[2014]])</f>
        <v>-6</v>
      </c>
      <c r="F1032" s="12">
        <v>-6</v>
      </c>
      <c r="G1032" s="12"/>
      <c r="H1032" s="12"/>
    </row>
    <row r="1033" spans="1:8" x14ac:dyDescent="0.35">
      <c r="A1033" t="s">
        <v>996</v>
      </c>
      <c r="B1033" t="s">
        <v>198</v>
      </c>
      <c r="C1033" t="s">
        <v>586</v>
      </c>
      <c r="D1033" t="s">
        <v>587</v>
      </c>
      <c r="E1033">
        <f>SUM(Table112[[#This Row],[2024]:[2014]])</f>
        <v>4</v>
      </c>
      <c r="F1033" s="12"/>
      <c r="G1033" s="12">
        <v>3</v>
      </c>
      <c r="H1033" s="12">
        <v>1</v>
      </c>
    </row>
    <row r="1034" spans="1:8" x14ac:dyDescent="0.35">
      <c r="A1034" t="s">
        <v>996</v>
      </c>
      <c r="B1034" t="s">
        <v>198</v>
      </c>
      <c r="C1034" t="s">
        <v>201</v>
      </c>
      <c r="D1034" t="s">
        <v>202</v>
      </c>
      <c r="E1034">
        <f>SUM(Table112[[#This Row],[2024]:[2014]])</f>
        <v>427</v>
      </c>
      <c r="F1034" s="12">
        <v>126</v>
      </c>
      <c r="G1034" s="12">
        <v>298</v>
      </c>
      <c r="H1034" s="12">
        <v>3</v>
      </c>
    </row>
    <row r="1035" spans="1:8" x14ac:dyDescent="0.35">
      <c r="A1035" t="s">
        <v>996</v>
      </c>
      <c r="B1035" t="s">
        <v>203</v>
      </c>
      <c r="C1035" t="s">
        <v>204</v>
      </c>
      <c r="D1035" t="s">
        <v>205</v>
      </c>
      <c r="E1035">
        <f>SUM(Table112[[#This Row],[2024]:[2014]])</f>
        <v>22</v>
      </c>
      <c r="F1035" s="12">
        <v>12</v>
      </c>
      <c r="G1035" s="12">
        <v>8</v>
      </c>
      <c r="H1035" s="12">
        <v>2</v>
      </c>
    </row>
    <row r="1036" spans="1:8" x14ac:dyDescent="0.35">
      <c r="A1036" t="s">
        <v>996</v>
      </c>
      <c r="B1036" t="s">
        <v>431</v>
      </c>
      <c r="C1036" t="s">
        <v>848</v>
      </c>
      <c r="D1036" t="s">
        <v>849</v>
      </c>
      <c r="E1036">
        <f>SUM(Table112[[#This Row],[2024]:[2014]])</f>
        <v>1</v>
      </c>
      <c r="F1036" s="12"/>
      <c r="G1036" s="12">
        <v>1</v>
      </c>
      <c r="H1036" s="12"/>
    </row>
    <row r="1037" spans="1:8" x14ac:dyDescent="0.35">
      <c r="A1037" t="s">
        <v>996</v>
      </c>
      <c r="B1037" t="s">
        <v>208</v>
      </c>
      <c r="C1037" t="s">
        <v>115</v>
      </c>
      <c r="D1037" t="s">
        <v>210</v>
      </c>
      <c r="E1037">
        <f>SUM(Table112[[#This Row],[2024]:[2014]])</f>
        <v>1</v>
      </c>
      <c r="F1037" s="12">
        <v>1</v>
      </c>
      <c r="G1037" s="12"/>
      <c r="H1037" s="12"/>
    </row>
    <row r="1038" spans="1:8" x14ac:dyDescent="0.35">
      <c r="A1038" t="s">
        <v>996</v>
      </c>
      <c r="B1038" t="s">
        <v>208</v>
      </c>
      <c r="C1038" t="s">
        <v>115</v>
      </c>
      <c r="D1038" t="s">
        <v>212</v>
      </c>
      <c r="E1038">
        <f>SUM(Table112[[#This Row],[2024]:[2014]])</f>
        <v>120</v>
      </c>
      <c r="F1038" s="12">
        <v>34</v>
      </c>
      <c r="G1038" s="12">
        <v>82</v>
      </c>
      <c r="H1038" s="12">
        <v>4</v>
      </c>
    </row>
    <row r="1039" spans="1:8" x14ac:dyDescent="0.35">
      <c r="A1039" t="s">
        <v>996</v>
      </c>
      <c r="B1039" t="s">
        <v>225</v>
      </c>
      <c r="C1039" t="s">
        <v>226</v>
      </c>
      <c r="D1039" t="s">
        <v>227</v>
      </c>
      <c r="E1039">
        <f>SUM(Table112[[#This Row],[2024]:[2014]])</f>
        <v>1</v>
      </c>
      <c r="F1039" s="12"/>
      <c r="G1039" s="12">
        <v>1</v>
      </c>
      <c r="H1039" s="12"/>
    </row>
    <row r="1040" spans="1:8" x14ac:dyDescent="0.35">
      <c r="A1040" t="s">
        <v>996</v>
      </c>
      <c r="B1040" t="s">
        <v>230</v>
      </c>
      <c r="C1040" t="s">
        <v>615</v>
      </c>
      <c r="D1040" t="s">
        <v>616</v>
      </c>
      <c r="E1040">
        <f>SUM(Table112[[#This Row],[2024]:[2014]])</f>
        <v>3</v>
      </c>
      <c r="F1040" s="12">
        <v>1</v>
      </c>
      <c r="G1040" s="12">
        <v>2</v>
      </c>
      <c r="H1040" s="12"/>
    </row>
    <row r="1041" spans="1:8" x14ac:dyDescent="0.35">
      <c r="A1041" t="s">
        <v>996</v>
      </c>
      <c r="B1041" t="s">
        <v>230</v>
      </c>
      <c r="C1041" t="s">
        <v>231</v>
      </c>
      <c r="D1041" t="s">
        <v>232</v>
      </c>
      <c r="E1041">
        <f>SUM(Table112[[#This Row],[2024]:[2014]])</f>
        <v>10</v>
      </c>
      <c r="F1041" s="12">
        <v>1</v>
      </c>
      <c r="G1041" s="12">
        <v>7</v>
      </c>
      <c r="H1041" s="12">
        <v>2</v>
      </c>
    </row>
    <row r="1042" spans="1:8" x14ac:dyDescent="0.35">
      <c r="A1042" t="s">
        <v>996</v>
      </c>
      <c r="B1042" t="s">
        <v>230</v>
      </c>
      <c r="C1042" t="s">
        <v>233</v>
      </c>
      <c r="D1042" t="s">
        <v>234</v>
      </c>
      <c r="E1042">
        <f>SUM(Table112[[#This Row],[2024]:[2014]])</f>
        <v>22</v>
      </c>
      <c r="F1042" s="12">
        <v>1</v>
      </c>
      <c r="G1042" s="12">
        <v>16</v>
      </c>
      <c r="H1042" s="12">
        <v>5</v>
      </c>
    </row>
    <row r="1043" spans="1:8" x14ac:dyDescent="0.35">
      <c r="A1043" t="s">
        <v>996</v>
      </c>
      <c r="B1043" t="s">
        <v>230</v>
      </c>
      <c r="C1043" t="s">
        <v>1004</v>
      </c>
      <c r="D1043" t="s">
        <v>1005</v>
      </c>
      <c r="E1043">
        <f>SUM(Table112[[#This Row],[2024]:[2014]])</f>
        <v>0</v>
      </c>
      <c r="F1043" s="12">
        <v>0</v>
      </c>
      <c r="G1043" s="12"/>
      <c r="H1043" s="12"/>
    </row>
    <row r="1044" spans="1:8" x14ac:dyDescent="0.35">
      <c r="A1044" t="s">
        <v>996</v>
      </c>
      <c r="B1044" t="s">
        <v>230</v>
      </c>
      <c r="C1044" t="s">
        <v>1006</v>
      </c>
      <c r="D1044" t="s">
        <v>1007</v>
      </c>
      <c r="E1044">
        <f>SUM(Table112[[#This Row],[2024]:[2014]])</f>
        <v>28</v>
      </c>
      <c r="F1044" s="12"/>
      <c r="G1044" s="12">
        <v>28</v>
      </c>
      <c r="H1044" s="12"/>
    </row>
    <row r="1045" spans="1:8" x14ac:dyDescent="0.35">
      <c r="A1045" t="s">
        <v>996</v>
      </c>
      <c r="B1045" t="s">
        <v>230</v>
      </c>
      <c r="C1045" t="s">
        <v>1008</v>
      </c>
      <c r="D1045" t="s">
        <v>1009</v>
      </c>
      <c r="E1045">
        <f>SUM(Table112[[#This Row],[2024]:[2014]])</f>
        <v>2</v>
      </c>
      <c r="F1045" s="12">
        <v>2</v>
      </c>
      <c r="G1045" s="12"/>
      <c r="H1045" s="12"/>
    </row>
    <row r="1046" spans="1:8" x14ac:dyDescent="0.35">
      <c r="A1046" t="s">
        <v>996</v>
      </c>
      <c r="B1046" t="s">
        <v>242</v>
      </c>
      <c r="C1046" t="s">
        <v>1010</v>
      </c>
      <c r="D1046" t="s">
        <v>1011</v>
      </c>
      <c r="E1046">
        <f>SUM(Table112[[#This Row],[2024]:[2014]])</f>
        <v>2</v>
      </c>
      <c r="F1046" s="12"/>
      <c r="G1046" s="12">
        <v>2</v>
      </c>
      <c r="H1046" s="12"/>
    </row>
    <row r="1047" spans="1:8" x14ac:dyDescent="0.35">
      <c r="A1047" t="s">
        <v>996</v>
      </c>
      <c r="B1047" t="s">
        <v>242</v>
      </c>
      <c r="C1047" t="s">
        <v>243</v>
      </c>
      <c r="D1047" t="s">
        <v>244</v>
      </c>
      <c r="E1047">
        <f>SUM(Table112[[#This Row],[2024]:[2014]])</f>
        <v>4</v>
      </c>
      <c r="F1047" s="12">
        <v>3</v>
      </c>
      <c r="G1047" s="12">
        <v>1</v>
      </c>
      <c r="H1047" s="12"/>
    </row>
    <row r="1048" spans="1:8" x14ac:dyDescent="0.35">
      <c r="A1048" t="s">
        <v>996</v>
      </c>
      <c r="B1048" t="s">
        <v>242</v>
      </c>
      <c r="C1048" t="s">
        <v>245</v>
      </c>
      <c r="D1048" t="s">
        <v>246</v>
      </c>
      <c r="E1048">
        <f>SUM(Table112[[#This Row],[2024]:[2014]])</f>
        <v>4</v>
      </c>
      <c r="F1048" s="12"/>
      <c r="G1048" s="12">
        <v>4</v>
      </c>
      <c r="H1048" s="12"/>
    </row>
    <row r="1049" spans="1:8" x14ac:dyDescent="0.35">
      <c r="A1049" t="s">
        <v>996</v>
      </c>
      <c r="B1049" t="s">
        <v>242</v>
      </c>
      <c r="C1049" t="s">
        <v>785</v>
      </c>
      <c r="D1049" t="s">
        <v>786</v>
      </c>
      <c r="E1049">
        <f>SUM(Table112[[#This Row],[2024]:[2014]])</f>
        <v>1</v>
      </c>
      <c r="F1049" s="12"/>
      <c r="G1049" s="12"/>
      <c r="H1049" s="12">
        <v>1</v>
      </c>
    </row>
    <row r="1050" spans="1:8" x14ac:dyDescent="0.35">
      <c r="A1050" t="s">
        <v>996</v>
      </c>
      <c r="B1050" t="s">
        <v>255</v>
      </c>
      <c r="C1050" t="s">
        <v>256</v>
      </c>
      <c r="D1050" t="s">
        <v>257</v>
      </c>
      <c r="E1050">
        <f>SUM(Table112[[#This Row],[2024]:[2014]])</f>
        <v>39</v>
      </c>
      <c r="F1050" s="12"/>
      <c r="G1050" s="12">
        <v>37</v>
      </c>
      <c r="H1050" s="12">
        <v>2</v>
      </c>
    </row>
    <row r="1051" spans="1:8" x14ac:dyDescent="0.35">
      <c r="A1051" t="s">
        <v>996</v>
      </c>
      <c r="B1051" t="s">
        <v>255</v>
      </c>
      <c r="C1051" t="s">
        <v>262</v>
      </c>
      <c r="D1051" t="s">
        <v>263</v>
      </c>
      <c r="E1051">
        <f>SUM(Table112[[#This Row],[2024]:[2014]])</f>
        <v>5</v>
      </c>
      <c r="F1051" s="12">
        <v>3</v>
      </c>
      <c r="G1051" s="12">
        <v>1</v>
      </c>
      <c r="H1051" s="12">
        <v>1</v>
      </c>
    </row>
    <row r="1052" spans="1:8" x14ac:dyDescent="0.35">
      <c r="A1052" t="s">
        <v>996</v>
      </c>
      <c r="B1052" t="s">
        <v>255</v>
      </c>
      <c r="C1052" t="s">
        <v>266</v>
      </c>
      <c r="D1052" t="s">
        <v>267</v>
      </c>
      <c r="E1052">
        <f>SUM(Table112[[#This Row],[2024]:[2014]])</f>
        <v>6</v>
      </c>
      <c r="F1052" s="12">
        <v>5</v>
      </c>
      <c r="G1052" s="12">
        <v>1</v>
      </c>
      <c r="H1052" s="12"/>
    </row>
    <row r="1053" spans="1:8" x14ac:dyDescent="0.35">
      <c r="A1053" t="s">
        <v>996</v>
      </c>
      <c r="B1053" t="s">
        <v>255</v>
      </c>
      <c r="C1053" t="s">
        <v>378</v>
      </c>
      <c r="D1053" t="s">
        <v>379</v>
      </c>
      <c r="E1053">
        <f>SUM(Table112[[#This Row],[2024]:[2014]])</f>
        <v>25</v>
      </c>
      <c r="F1053" s="12"/>
      <c r="G1053" s="12">
        <v>25</v>
      </c>
      <c r="H1053" s="12"/>
    </row>
    <row r="1054" spans="1:8" x14ac:dyDescent="0.35">
      <c r="A1054" t="s">
        <v>996</v>
      </c>
      <c r="B1054" t="s">
        <v>270</v>
      </c>
      <c r="C1054" t="s">
        <v>115</v>
      </c>
      <c r="D1054" t="s">
        <v>271</v>
      </c>
      <c r="E1054">
        <f>SUM(Table112[[#This Row],[2024]:[2014]])</f>
        <v>879</v>
      </c>
      <c r="F1054" s="12">
        <v>210</v>
      </c>
      <c r="G1054" s="12">
        <v>420</v>
      </c>
      <c r="H1054" s="12">
        <v>249</v>
      </c>
    </row>
    <row r="1055" spans="1:8" x14ac:dyDescent="0.35">
      <c r="A1055" t="s">
        <v>996</v>
      </c>
      <c r="B1055" t="s">
        <v>270</v>
      </c>
      <c r="C1055" t="s">
        <v>115</v>
      </c>
      <c r="D1055" t="s">
        <v>272</v>
      </c>
      <c r="E1055">
        <f>SUM(Table112[[#This Row],[2024]:[2014]])</f>
        <v>224</v>
      </c>
      <c r="F1055" s="12"/>
      <c r="G1055" s="12">
        <v>-1</v>
      </c>
      <c r="H1055" s="12">
        <v>225</v>
      </c>
    </row>
    <row r="1056" spans="1:8" x14ac:dyDescent="0.35">
      <c r="A1056" t="s">
        <v>996</v>
      </c>
      <c r="B1056" t="s">
        <v>270</v>
      </c>
      <c r="C1056" t="s">
        <v>274</v>
      </c>
      <c r="D1056" t="s">
        <v>275</v>
      </c>
      <c r="E1056">
        <f>SUM(Table112[[#This Row],[2024]:[2014]])</f>
        <v>22</v>
      </c>
      <c r="F1056" s="12"/>
      <c r="G1056" s="12">
        <v>14</v>
      </c>
      <c r="H1056" s="12">
        <v>8</v>
      </c>
    </row>
    <row r="1057" spans="1:8" x14ac:dyDescent="0.35">
      <c r="A1057" t="s">
        <v>996</v>
      </c>
      <c r="B1057" t="s">
        <v>270</v>
      </c>
      <c r="C1057" t="s">
        <v>276</v>
      </c>
      <c r="D1057" t="s">
        <v>277</v>
      </c>
      <c r="E1057">
        <f>SUM(Table112[[#This Row],[2024]:[2014]])</f>
        <v>4</v>
      </c>
      <c r="F1057" s="12">
        <v>4</v>
      </c>
      <c r="G1057" s="12"/>
      <c r="H1057" s="12"/>
    </row>
    <row r="1058" spans="1:8" x14ac:dyDescent="0.35">
      <c r="A1058" t="s">
        <v>996</v>
      </c>
      <c r="B1058" t="s">
        <v>270</v>
      </c>
      <c r="C1058" t="s">
        <v>282</v>
      </c>
      <c r="D1058" t="s">
        <v>283</v>
      </c>
      <c r="E1058">
        <f>SUM(Table112[[#This Row],[2024]:[2014]])</f>
        <v>49</v>
      </c>
      <c r="F1058" s="12">
        <v>12</v>
      </c>
      <c r="G1058" s="12">
        <v>17</v>
      </c>
      <c r="H1058" s="12">
        <v>20</v>
      </c>
    </row>
    <row r="1059" spans="1:8" x14ac:dyDescent="0.35">
      <c r="A1059" t="s">
        <v>996</v>
      </c>
      <c r="B1059" t="s">
        <v>270</v>
      </c>
      <c r="C1059" t="s">
        <v>284</v>
      </c>
      <c r="D1059" t="s">
        <v>285</v>
      </c>
      <c r="E1059">
        <f>SUM(Table112[[#This Row],[2024]:[2014]])</f>
        <v>4</v>
      </c>
      <c r="F1059" s="12">
        <v>1</v>
      </c>
      <c r="G1059" s="12">
        <v>3</v>
      </c>
      <c r="H1059" s="12"/>
    </row>
    <row r="1060" spans="1:8" x14ac:dyDescent="0.35">
      <c r="A1060" t="s">
        <v>996</v>
      </c>
      <c r="B1060" t="s">
        <v>270</v>
      </c>
      <c r="C1060" t="s">
        <v>288</v>
      </c>
      <c r="D1060" t="s">
        <v>289</v>
      </c>
      <c r="E1060">
        <f>SUM(Table112[[#This Row],[2024]:[2014]])</f>
        <v>4</v>
      </c>
      <c r="F1060" s="12">
        <v>2</v>
      </c>
      <c r="G1060" s="12">
        <v>2</v>
      </c>
      <c r="H1060" s="12"/>
    </row>
    <row r="1061" spans="1:8" x14ac:dyDescent="0.35">
      <c r="A1061" t="s">
        <v>996</v>
      </c>
      <c r="B1061" t="s">
        <v>270</v>
      </c>
      <c r="C1061" t="s">
        <v>290</v>
      </c>
      <c r="D1061" t="s">
        <v>291</v>
      </c>
      <c r="E1061">
        <f>SUM(Table112[[#This Row],[2024]:[2014]])</f>
        <v>4</v>
      </c>
      <c r="F1061" s="12">
        <v>3</v>
      </c>
      <c r="G1061" s="12">
        <v>1</v>
      </c>
      <c r="H1061" s="12"/>
    </row>
    <row r="1062" spans="1:8" x14ac:dyDescent="0.35">
      <c r="A1062" t="s">
        <v>996</v>
      </c>
      <c r="B1062" t="s">
        <v>270</v>
      </c>
      <c r="C1062" t="s">
        <v>292</v>
      </c>
      <c r="D1062" t="s">
        <v>293</v>
      </c>
      <c r="E1062">
        <f>SUM(Table112[[#This Row],[2024]:[2014]])</f>
        <v>2</v>
      </c>
      <c r="F1062" s="12"/>
      <c r="G1062" s="12"/>
      <c r="H1062" s="12">
        <v>2</v>
      </c>
    </row>
    <row r="1063" spans="1:8" x14ac:dyDescent="0.35">
      <c r="A1063" t="s">
        <v>996</v>
      </c>
      <c r="B1063" t="s">
        <v>270</v>
      </c>
      <c r="C1063" t="s">
        <v>294</v>
      </c>
      <c r="D1063" t="s">
        <v>295</v>
      </c>
      <c r="E1063">
        <f>SUM(Table112[[#This Row],[2024]:[2014]])</f>
        <v>66</v>
      </c>
      <c r="F1063" s="12">
        <v>6</v>
      </c>
      <c r="G1063" s="12">
        <v>48</v>
      </c>
      <c r="H1063" s="12">
        <v>12</v>
      </c>
    </row>
    <row r="1064" spans="1:8" x14ac:dyDescent="0.35">
      <c r="A1064" t="s">
        <v>996</v>
      </c>
      <c r="B1064" t="s">
        <v>270</v>
      </c>
      <c r="C1064" t="s">
        <v>296</v>
      </c>
      <c r="D1064" t="s">
        <v>297</v>
      </c>
      <c r="E1064">
        <f>SUM(Table112[[#This Row],[2024]:[2014]])</f>
        <v>20</v>
      </c>
      <c r="F1064" s="12">
        <v>8</v>
      </c>
      <c r="G1064" s="12">
        <v>7</v>
      </c>
      <c r="H1064" s="12">
        <v>5</v>
      </c>
    </row>
    <row r="1065" spans="1:8" x14ac:dyDescent="0.35">
      <c r="A1065" t="s">
        <v>996</v>
      </c>
      <c r="B1065" t="s">
        <v>270</v>
      </c>
      <c r="C1065" t="s">
        <v>397</v>
      </c>
      <c r="D1065" t="s">
        <v>398</v>
      </c>
      <c r="E1065">
        <f>SUM(Table112[[#This Row],[2024]:[2014]])</f>
        <v>1</v>
      </c>
      <c r="F1065" s="12"/>
      <c r="G1065" s="12"/>
      <c r="H1065" s="12">
        <v>1</v>
      </c>
    </row>
    <row r="1066" spans="1:8" x14ac:dyDescent="0.35">
      <c r="A1066" t="s">
        <v>996</v>
      </c>
      <c r="B1066" t="s">
        <v>270</v>
      </c>
      <c r="C1066" t="s">
        <v>322</v>
      </c>
      <c r="D1066" t="s">
        <v>323</v>
      </c>
      <c r="E1066">
        <f>SUM(Table112[[#This Row],[2024]:[2014]])</f>
        <v>3</v>
      </c>
      <c r="F1066" s="12"/>
      <c r="G1066" s="12">
        <v>1</v>
      </c>
      <c r="H1066" s="12">
        <v>2</v>
      </c>
    </row>
    <row r="1067" spans="1:8" x14ac:dyDescent="0.35">
      <c r="A1067" t="s">
        <v>996</v>
      </c>
      <c r="B1067" t="s">
        <v>270</v>
      </c>
      <c r="C1067" t="s">
        <v>324</v>
      </c>
      <c r="D1067" t="s">
        <v>325</v>
      </c>
      <c r="E1067">
        <f>SUM(Table112[[#This Row],[2024]:[2014]])</f>
        <v>6</v>
      </c>
      <c r="F1067" s="12">
        <v>4</v>
      </c>
      <c r="G1067" s="12">
        <v>2</v>
      </c>
      <c r="H1067" s="12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5C27F-EB6F-4D91-B10B-B7D91B83703A}">
  <sheetPr codeName="Sheet3"/>
  <dimension ref="A7:P1067"/>
  <sheetViews>
    <sheetView workbookViewId="0">
      <selection activeCell="C15" sqref="C15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.26953125" customWidth="1"/>
  </cols>
  <sheetData>
    <row r="7" spans="1:16" x14ac:dyDescent="0.35">
      <c r="A7" t="s">
        <v>99</v>
      </c>
      <c r="B7" t="s">
        <v>100</v>
      </c>
      <c r="C7" t="s">
        <v>101</v>
      </c>
      <c r="D7" t="s">
        <v>102</v>
      </c>
      <c r="E7" t="s">
        <v>1019</v>
      </c>
      <c r="F7" t="s">
        <v>103</v>
      </c>
      <c r="G7" t="s">
        <v>104</v>
      </c>
      <c r="H7" t="s">
        <v>105</v>
      </c>
      <c r="I7" t="s">
        <v>106</v>
      </c>
      <c r="J7" s="13" t="s">
        <v>1012</v>
      </c>
      <c r="K7" s="13" t="s">
        <v>1013</v>
      </c>
      <c r="L7" s="13" t="s">
        <v>1014</v>
      </c>
      <c r="M7" s="13" t="s">
        <v>1015</v>
      </c>
      <c r="N7" s="13" t="s">
        <v>1016</v>
      </c>
      <c r="O7" s="13" t="s">
        <v>1017</v>
      </c>
      <c r="P7" s="13" t="s">
        <v>1018</v>
      </c>
    </row>
    <row r="8" spans="1:16" x14ac:dyDescent="0.35">
      <c r="A8" t="s">
        <v>107</v>
      </c>
      <c r="B8" t="s">
        <v>108</v>
      </c>
      <c r="C8" t="s">
        <v>109</v>
      </c>
      <c r="D8" t="s">
        <v>110</v>
      </c>
      <c r="E8">
        <f>SUM(Table1[[#This Row],[2024]:[2014]])</f>
        <v>1</v>
      </c>
      <c r="F8" s="12"/>
      <c r="G8" s="12"/>
      <c r="H8" s="12">
        <v>1</v>
      </c>
      <c r="I8" s="12"/>
    </row>
    <row r="9" spans="1:16" x14ac:dyDescent="0.35">
      <c r="A9" t="s">
        <v>107</v>
      </c>
      <c r="B9" t="s">
        <v>111</v>
      </c>
      <c r="C9" t="s">
        <v>112</v>
      </c>
      <c r="D9" t="s">
        <v>113</v>
      </c>
      <c r="E9">
        <f>SUM(Table1[[#This Row],[2024]:[2014]])</f>
        <v>2</v>
      </c>
      <c r="F9" s="12">
        <v>2</v>
      </c>
      <c r="G9" s="12"/>
      <c r="H9" s="12"/>
      <c r="I9" s="12"/>
    </row>
    <row r="10" spans="1:16" x14ac:dyDescent="0.35">
      <c r="A10" t="s">
        <v>107</v>
      </c>
      <c r="B10" t="s">
        <v>114</v>
      </c>
      <c r="C10" t="s">
        <v>115</v>
      </c>
      <c r="D10" t="s">
        <v>116</v>
      </c>
      <c r="E10">
        <f>SUM(Table1[[#This Row],[2024]:[2014]])</f>
        <v>3</v>
      </c>
      <c r="F10" s="12">
        <v>2</v>
      </c>
      <c r="G10" s="12"/>
      <c r="H10" s="12">
        <v>1</v>
      </c>
      <c r="I10" s="12"/>
    </row>
    <row r="11" spans="1:16" x14ac:dyDescent="0.35">
      <c r="A11" t="s">
        <v>107</v>
      </c>
      <c r="B11" t="s">
        <v>114</v>
      </c>
      <c r="C11" t="s">
        <v>117</v>
      </c>
      <c r="D11" t="s">
        <v>118</v>
      </c>
      <c r="E11">
        <f>SUM(Table1[[#This Row],[2024]:[2014]])</f>
        <v>1</v>
      </c>
      <c r="F11" s="12"/>
      <c r="G11" s="12">
        <v>1</v>
      </c>
      <c r="H11" s="12"/>
      <c r="I11" s="12"/>
    </row>
    <row r="12" spans="1:16" x14ac:dyDescent="0.35">
      <c r="A12" t="s">
        <v>107</v>
      </c>
      <c r="B12" t="s">
        <v>119</v>
      </c>
      <c r="C12" t="s">
        <v>120</v>
      </c>
      <c r="D12" t="s">
        <v>121</v>
      </c>
      <c r="E12">
        <f>SUM(Table1[[#This Row],[2024]:[2014]])</f>
        <v>1</v>
      </c>
      <c r="F12" s="12"/>
      <c r="G12" s="12"/>
      <c r="H12" s="12">
        <v>1</v>
      </c>
      <c r="I12" s="12"/>
    </row>
    <row r="13" spans="1:16" x14ac:dyDescent="0.35">
      <c r="A13" t="s">
        <v>107</v>
      </c>
      <c r="B13" t="s">
        <v>119</v>
      </c>
      <c r="C13" t="s">
        <v>122</v>
      </c>
      <c r="D13" t="s">
        <v>123</v>
      </c>
      <c r="E13">
        <f>SUM(Table1[[#This Row],[2024]:[2014]])</f>
        <v>1</v>
      </c>
      <c r="F13" s="12"/>
      <c r="G13" s="12">
        <v>1</v>
      </c>
      <c r="H13" s="12"/>
      <c r="I13" s="12"/>
    </row>
    <row r="14" spans="1:16" x14ac:dyDescent="0.35">
      <c r="A14" t="s">
        <v>107</v>
      </c>
      <c r="B14" t="s">
        <v>119</v>
      </c>
      <c r="C14" t="s">
        <v>124</v>
      </c>
      <c r="D14" t="s">
        <v>125</v>
      </c>
      <c r="E14">
        <f>SUM(Table1[[#This Row],[2024]:[2014]])</f>
        <v>3</v>
      </c>
      <c r="F14" s="12"/>
      <c r="G14" s="12"/>
      <c r="H14" s="12">
        <v>3</v>
      </c>
      <c r="I14" s="12"/>
    </row>
    <row r="15" spans="1:16" x14ac:dyDescent="0.35">
      <c r="A15" t="s">
        <v>107</v>
      </c>
      <c r="B15" t="s">
        <v>119</v>
      </c>
      <c r="C15" t="s">
        <v>126</v>
      </c>
      <c r="D15" t="s">
        <v>127</v>
      </c>
      <c r="E15">
        <f>SUM(Table1[[#This Row],[2024]:[2014]])</f>
        <v>13</v>
      </c>
      <c r="F15" s="12">
        <v>3</v>
      </c>
      <c r="G15" s="12">
        <v>4</v>
      </c>
      <c r="H15" s="12">
        <v>6</v>
      </c>
      <c r="I15" s="12"/>
    </row>
    <row r="16" spans="1:16" x14ac:dyDescent="0.35">
      <c r="A16" t="s">
        <v>107</v>
      </c>
      <c r="B16" t="s">
        <v>128</v>
      </c>
      <c r="C16" t="s">
        <v>129</v>
      </c>
      <c r="D16" t="s">
        <v>130</v>
      </c>
      <c r="E16">
        <f>SUM(Table1[[#This Row],[2024]:[2014]])</f>
        <v>5</v>
      </c>
      <c r="F16" s="12"/>
      <c r="G16" s="12">
        <v>5</v>
      </c>
      <c r="H16" s="12"/>
      <c r="I16" s="12"/>
    </row>
    <row r="17" spans="1:9" x14ac:dyDescent="0.35">
      <c r="A17" t="s">
        <v>107</v>
      </c>
      <c r="B17" t="s">
        <v>131</v>
      </c>
      <c r="C17" t="s">
        <v>132</v>
      </c>
      <c r="D17" t="s">
        <v>133</v>
      </c>
      <c r="E17">
        <f>SUM(Table1[[#This Row],[2024]:[2014]])</f>
        <v>4</v>
      </c>
      <c r="F17" s="12"/>
      <c r="G17" s="12">
        <v>2</v>
      </c>
      <c r="H17" s="12">
        <v>2</v>
      </c>
      <c r="I17" s="12"/>
    </row>
    <row r="18" spans="1:9" x14ac:dyDescent="0.35">
      <c r="A18" t="s">
        <v>107</v>
      </c>
      <c r="B18" t="s">
        <v>134</v>
      </c>
      <c r="C18" t="s">
        <v>135</v>
      </c>
      <c r="D18" t="s">
        <v>136</v>
      </c>
      <c r="E18">
        <f>SUM(Table1[[#This Row],[2024]:[2014]])</f>
        <v>11</v>
      </c>
      <c r="F18" s="12"/>
      <c r="G18" s="12">
        <v>-4</v>
      </c>
      <c r="H18" s="12">
        <v>15</v>
      </c>
      <c r="I18" s="12"/>
    </row>
    <row r="19" spans="1:9" x14ac:dyDescent="0.35">
      <c r="A19" t="s">
        <v>107</v>
      </c>
      <c r="B19" t="s">
        <v>137</v>
      </c>
      <c r="C19" t="s">
        <v>138</v>
      </c>
      <c r="D19" t="s">
        <v>139</v>
      </c>
      <c r="E19">
        <f>SUM(Table1[[#This Row],[2024]:[2014]])</f>
        <v>2</v>
      </c>
      <c r="F19" s="12"/>
      <c r="G19" s="12"/>
      <c r="H19" s="12">
        <v>2</v>
      </c>
      <c r="I19" s="12"/>
    </row>
    <row r="20" spans="1:9" x14ac:dyDescent="0.35">
      <c r="A20" t="s">
        <v>107</v>
      </c>
      <c r="B20" t="s">
        <v>140</v>
      </c>
      <c r="C20" t="s">
        <v>141</v>
      </c>
      <c r="D20" t="s">
        <v>142</v>
      </c>
      <c r="E20">
        <f>SUM(Table1[[#This Row],[2024]:[2014]])</f>
        <v>0</v>
      </c>
      <c r="F20" s="12"/>
      <c r="G20" s="12"/>
      <c r="H20" s="12">
        <v>0</v>
      </c>
      <c r="I20" s="12">
        <v>0</v>
      </c>
    </row>
    <row r="21" spans="1:9" x14ac:dyDescent="0.35">
      <c r="A21" t="s">
        <v>107</v>
      </c>
      <c r="B21" t="s">
        <v>140</v>
      </c>
      <c r="C21" t="s">
        <v>143</v>
      </c>
      <c r="D21" t="s">
        <v>144</v>
      </c>
      <c r="E21">
        <f>SUM(Table1[[#This Row],[2024]:[2014]])</f>
        <v>2</v>
      </c>
      <c r="F21" s="12"/>
      <c r="G21" s="12">
        <v>1</v>
      </c>
      <c r="H21" s="12">
        <v>1</v>
      </c>
      <c r="I21" s="12"/>
    </row>
    <row r="22" spans="1:9" x14ac:dyDescent="0.35">
      <c r="A22" t="s">
        <v>107</v>
      </c>
      <c r="B22" t="s">
        <v>145</v>
      </c>
      <c r="C22" t="s">
        <v>115</v>
      </c>
      <c r="D22" t="s">
        <v>146</v>
      </c>
      <c r="E22">
        <f>SUM(Table1[[#This Row],[2024]:[2014]])</f>
        <v>38</v>
      </c>
      <c r="F22" s="12">
        <v>11</v>
      </c>
      <c r="G22" s="12">
        <v>27</v>
      </c>
      <c r="H22" s="12"/>
      <c r="I22" s="12"/>
    </row>
    <row r="23" spans="1:9" x14ac:dyDescent="0.35">
      <c r="A23" t="s">
        <v>107</v>
      </c>
      <c r="B23" t="s">
        <v>145</v>
      </c>
      <c r="C23" t="s">
        <v>115</v>
      </c>
      <c r="D23" t="s">
        <v>147</v>
      </c>
      <c r="E23">
        <f>SUM(Table1[[#This Row],[2024]:[2014]])</f>
        <v>2</v>
      </c>
      <c r="F23" s="12"/>
      <c r="G23" s="12">
        <v>2</v>
      </c>
      <c r="H23" s="12"/>
      <c r="I23" s="12"/>
    </row>
    <row r="24" spans="1:9" x14ac:dyDescent="0.35">
      <c r="A24" t="s">
        <v>107</v>
      </c>
      <c r="B24" t="s">
        <v>145</v>
      </c>
      <c r="C24" t="s">
        <v>115</v>
      </c>
      <c r="D24" t="s">
        <v>148</v>
      </c>
      <c r="E24">
        <f>SUM(Table1[[#This Row],[2024]:[2014]])</f>
        <v>-2</v>
      </c>
      <c r="F24" s="12">
        <v>-2</v>
      </c>
      <c r="G24" s="12"/>
      <c r="H24" s="12"/>
      <c r="I24" s="12"/>
    </row>
    <row r="25" spans="1:9" x14ac:dyDescent="0.35">
      <c r="A25" t="s">
        <v>107</v>
      </c>
      <c r="B25" t="s">
        <v>145</v>
      </c>
      <c r="C25" t="s">
        <v>115</v>
      </c>
      <c r="D25" t="s">
        <v>149</v>
      </c>
      <c r="E25">
        <f>SUM(Table1[[#This Row],[2024]:[2014]])</f>
        <v>6</v>
      </c>
      <c r="F25" s="12">
        <v>5</v>
      </c>
      <c r="G25" s="12">
        <v>1</v>
      </c>
      <c r="H25" s="12"/>
      <c r="I25" s="12"/>
    </row>
    <row r="26" spans="1:9" x14ac:dyDescent="0.35">
      <c r="A26" t="s">
        <v>107</v>
      </c>
      <c r="B26" t="s">
        <v>145</v>
      </c>
      <c r="C26" t="s">
        <v>115</v>
      </c>
      <c r="D26" t="s">
        <v>150</v>
      </c>
      <c r="E26">
        <f>SUM(Table1[[#This Row],[2024]:[2014]])</f>
        <v>9</v>
      </c>
      <c r="F26" s="12">
        <v>8</v>
      </c>
      <c r="G26" s="12"/>
      <c r="H26" s="12">
        <v>1</v>
      </c>
      <c r="I26" s="12"/>
    </row>
    <row r="27" spans="1:9" x14ac:dyDescent="0.35">
      <c r="A27" t="s">
        <v>107</v>
      </c>
      <c r="B27" t="s">
        <v>145</v>
      </c>
      <c r="C27" t="s">
        <v>115</v>
      </c>
      <c r="D27" t="s">
        <v>151</v>
      </c>
      <c r="E27">
        <f>SUM(Table1[[#This Row],[2024]:[2014]])</f>
        <v>2</v>
      </c>
      <c r="F27" s="12"/>
      <c r="G27" s="12"/>
      <c r="H27" s="12">
        <v>2</v>
      </c>
      <c r="I27" s="12"/>
    </row>
    <row r="28" spans="1:9" x14ac:dyDescent="0.35">
      <c r="A28" t="s">
        <v>107</v>
      </c>
      <c r="B28" t="s">
        <v>145</v>
      </c>
      <c r="C28" t="s">
        <v>115</v>
      </c>
      <c r="D28" t="s">
        <v>152</v>
      </c>
      <c r="E28">
        <f>SUM(Table1[[#This Row],[2024]:[2014]])</f>
        <v>94</v>
      </c>
      <c r="F28" s="12">
        <v>47</v>
      </c>
      <c r="G28" s="12">
        <v>31</v>
      </c>
      <c r="H28" s="12">
        <v>16</v>
      </c>
      <c r="I28" s="12"/>
    </row>
    <row r="29" spans="1:9" x14ac:dyDescent="0.35">
      <c r="A29" t="s">
        <v>107</v>
      </c>
      <c r="B29" t="s">
        <v>145</v>
      </c>
      <c r="C29" t="s">
        <v>115</v>
      </c>
      <c r="D29" t="s">
        <v>153</v>
      </c>
      <c r="E29">
        <f>SUM(Table1[[#This Row],[2024]:[2014]])</f>
        <v>24</v>
      </c>
      <c r="F29" s="12">
        <v>24</v>
      </c>
      <c r="G29" s="12"/>
      <c r="H29" s="12"/>
      <c r="I29" s="12"/>
    </row>
    <row r="30" spans="1:9" x14ac:dyDescent="0.35">
      <c r="A30" t="s">
        <v>107</v>
      </c>
      <c r="B30" t="s">
        <v>145</v>
      </c>
      <c r="C30" t="s">
        <v>154</v>
      </c>
      <c r="D30" t="s">
        <v>155</v>
      </c>
      <c r="E30">
        <f>SUM(Table1[[#This Row],[2024]:[2014]])</f>
        <v>5</v>
      </c>
      <c r="F30" s="12">
        <v>1</v>
      </c>
      <c r="G30" s="12"/>
      <c r="H30" s="12">
        <v>4</v>
      </c>
      <c r="I30" s="12"/>
    </row>
    <row r="31" spans="1:9" x14ac:dyDescent="0.35">
      <c r="A31" t="s">
        <v>107</v>
      </c>
      <c r="B31" t="s">
        <v>145</v>
      </c>
      <c r="C31" t="s">
        <v>156</v>
      </c>
      <c r="D31" t="s">
        <v>157</v>
      </c>
      <c r="E31">
        <f>SUM(Table1[[#This Row],[2024]:[2014]])</f>
        <v>4</v>
      </c>
      <c r="F31" s="12"/>
      <c r="G31" s="12">
        <v>2</v>
      </c>
      <c r="H31" s="12">
        <v>2</v>
      </c>
      <c r="I31" s="12"/>
    </row>
    <row r="32" spans="1:9" x14ac:dyDescent="0.35">
      <c r="A32" t="s">
        <v>107</v>
      </c>
      <c r="B32" t="s">
        <v>145</v>
      </c>
      <c r="C32" t="s">
        <v>158</v>
      </c>
      <c r="D32" t="s">
        <v>159</v>
      </c>
      <c r="E32">
        <f>SUM(Table1[[#This Row],[2024]:[2014]])</f>
        <v>2</v>
      </c>
      <c r="F32" s="12"/>
      <c r="G32" s="12">
        <v>1</v>
      </c>
      <c r="H32" s="12">
        <v>1</v>
      </c>
      <c r="I32" s="12"/>
    </row>
    <row r="33" spans="1:9" x14ac:dyDescent="0.35">
      <c r="A33" t="s">
        <v>107</v>
      </c>
      <c r="B33" t="s">
        <v>145</v>
      </c>
      <c r="C33" t="s">
        <v>160</v>
      </c>
      <c r="D33" t="s">
        <v>161</v>
      </c>
      <c r="E33">
        <f>SUM(Table1[[#This Row],[2024]:[2014]])</f>
        <v>2</v>
      </c>
      <c r="F33" s="12"/>
      <c r="G33" s="12"/>
      <c r="H33" s="12">
        <v>2</v>
      </c>
      <c r="I33" s="12"/>
    </row>
    <row r="34" spans="1:9" x14ac:dyDescent="0.35">
      <c r="A34" t="s">
        <v>107</v>
      </c>
      <c r="B34" t="s">
        <v>145</v>
      </c>
      <c r="C34" t="s">
        <v>162</v>
      </c>
      <c r="D34" t="s">
        <v>163</v>
      </c>
      <c r="E34">
        <f>SUM(Table1[[#This Row],[2024]:[2014]])</f>
        <v>1</v>
      </c>
      <c r="F34" s="12"/>
      <c r="G34" s="12"/>
      <c r="H34" s="12">
        <v>1</v>
      </c>
      <c r="I34" s="12"/>
    </row>
    <row r="35" spans="1:9" x14ac:dyDescent="0.35">
      <c r="A35" t="s">
        <v>107</v>
      </c>
      <c r="B35" t="s">
        <v>145</v>
      </c>
      <c r="C35" t="s">
        <v>164</v>
      </c>
      <c r="D35" t="s">
        <v>165</v>
      </c>
      <c r="E35">
        <f>SUM(Table1[[#This Row],[2024]:[2014]])</f>
        <v>1</v>
      </c>
      <c r="F35" s="12"/>
      <c r="G35" s="12"/>
      <c r="H35" s="12">
        <v>1</v>
      </c>
      <c r="I35" s="12"/>
    </row>
    <row r="36" spans="1:9" x14ac:dyDescent="0.35">
      <c r="A36" t="s">
        <v>107</v>
      </c>
      <c r="B36" t="s">
        <v>145</v>
      </c>
      <c r="C36" t="s">
        <v>166</v>
      </c>
      <c r="D36" t="s">
        <v>167</v>
      </c>
      <c r="E36">
        <f>SUM(Table1[[#This Row],[2024]:[2014]])</f>
        <v>2</v>
      </c>
      <c r="F36" s="12"/>
      <c r="G36" s="12"/>
      <c r="H36" s="12">
        <v>2</v>
      </c>
      <c r="I36" s="12"/>
    </row>
    <row r="37" spans="1:9" x14ac:dyDescent="0.35">
      <c r="A37" t="s">
        <v>107</v>
      </c>
      <c r="B37" t="s">
        <v>145</v>
      </c>
      <c r="C37" t="s">
        <v>168</v>
      </c>
      <c r="D37" t="s">
        <v>169</v>
      </c>
      <c r="E37">
        <f>SUM(Table1[[#This Row],[2024]:[2014]])</f>
        <v>3</v>
      </c>
      <c r="F37" s="12"/>
      <c r="G37" s="12"/>
      <c r="H37" s="12">
        <v>3</v>
      </c>
      <c r="I37" s="12">
        <v>0</v>
      </c>
    </row>
    <row r="38" spans="1:9" x14ac:dyDescent="0.35">
      <c r="A38" t="s">
        <v>107</v>
      </c>
      <c r="B38" t="s">
        <v>145</v>
      </c>
      <c r="C38" t="s">
        <v>170</v>
      </c>
      <c r="D38" t="s">
        <v>171</v>
      </c>
      <c r="E38">
        <f>SUM(Table1[[#This Row],[2024]:[2014]])</f>
        <v>29</v>
      </c>
      <c r="F38" s="12">
        <v>10</v>
      </c>
      <c r="G38" s="12">
        <v>12</v>
      </c>
      <c r="H38" s="12">
        <v>7</v>
      </c>
      <c r="I38" s="12"/>
    </row>
    <row r="39" spans="1:9" x14ac:dyDescent="0.35">
      <c r="A39" t="s">
        <v>107</v>
      </c>
      <c r="B39" t="s">
        <v>145</v>
      </c>
      <c r="C39" t="s">
        <v>172</v>
      </c>
      <c r="D39" t="s">
        <v>173</v>
      </c>
      <c r="E39">
        <f>SUM(Table1[[#This Row],[2024]:[2014]])</f>
        <v>11</v>
      </c>
      <c r="F39" s="12">
        <v>1</v>
      </c>
      <c r="G39" s="12">
        <v>7</v>
      </c>
      <c r="H39" s="12">
        <v>3</v>
      </c>
      <c r="I39" s="12"/>
    </row>
    <row r="40" spans="1:9" x14ac:dyDescent="0.35">
      <c r="A40" t="s">
        <v>107</v>
      </c>
      <c r="B40" t="s">
        <v>174</v>
      </c>
      <c r="C40" t="s">
        <v>175</v>
      </c>
      <c r="D40" t="s">
        <v>176</v>
      </c>
      <c r="E40">
        <f>SUM(Table1[[#This Row],[2024]:[2014]])</f>
        <v>0</v>
      </c>
      <c r="F40" s="12"/>
      <c r="G40" s="12"/>
      <c r="H40" s="12">
        <v>0</v>
      </c>
      <c r="I40" s="12"/>
    </row>
    <row r="41" spans="1:9" x14ac:dyDescent="0.35">
      <c r="A41" t="s">
        <v>107</v>
      </c>
      <c r="B41" t="s">
        <v>174</v>
      </c>
      <c r="C41" t="s">
        <v>177</v>
      </c>
      <c r="D41" t="s">
        <v>178</v>
      </c>
      <c r="E41">
        <f>SUM(Table1[[#This Row],[2024]:[2014]])</f>
        <v>3</v>
      </c>
      <c r="F41" s="12">
        <v>1</v>
      </c>
      <c r="G41" s="12">
        <v>2</v>
      </c>
      <c r="H41" s="12"/>
      <c r="I41" s="12"/>
    </row>
    <row r="42" spans="1:9" x14ac:dyDescent="0.35">
      <c r="A42" t="s">
        <v>107</v>
      </c>
      <c r="B42" t="s">
        <v>179</v>
      </c>
      <c r="C42" t="s">
        <v>180</v>
      </c>
      <c r="D42" t="s">
        <v>181</v>
      </c>
      <c r="E42">
        <f>SUM(Table1[[#This Row],[2024]:[2014]])</f>
        <v>1</v>
      </c>
      <c r="F42" s="12">
        <v>1</v>
      </c>
      <c r="G42" s="12"/>
      <c r="H42" s="12"/>
      <c r="I42" s="12"/>
    </row>
    <row r="43" spans="1:9" x14ac:dyDescent="0.35">
      <c r="A43" t="s">
        <v>107</v>
      </c>
      <c r="B43" t="s">
        <v>182</v>
      </c>
      <c r="C43" t="s">
        <v>183</v>
      </c>
      <c r="D43" t="s">
        <v>184</v>
      </c>
      <c r="E43">
        <f>SUM(Table1[[#This Row],[2024]:[2014]])</f>
        <v>10</v>
      </c>
      <c r="F43" s="12">
        <v>1</v>
      </c>
      <c r="G43" s="12">
        <v>2</v>
      </c>
      <c r="H43" s="12">
        <v>7</v>
      </c>
      <c r="I43" s="12"/>
    </row>
    <row r="44" spans="1:9" x14ac:dyDescent="0.35">
      <c r="A44" t="s">
        <v>107</v>
      </c>
      <c r="B44" t="s">
        <v>185</v>
      </c>
      <c r="C44" t="s">
        <v>186</v>
      </c>
      <c r="D44" t="s">
        <v>187</v>
      </c>
      <c r="E44">
        <f>SUM(Table1[[#This Row],[2024]:[2014]])</f>
        <v>2</v>
      </c>
      <c r="F44" s="12"/>
      <c r="G44" s="12">
        <v>1</v>
      </c>
      <c r="H44" s="12">
        <v>1</v>
      </c>
      <c r="I44" s="12"/>
    </row>
    <row r="45" spans="1:9" x14ac:dyDescent="0.35">
      <c r="A45" t="s">
        <v>107</v>
      </c>
      <c r="B45" t="s">
        <v>188</v>
      </c>
      <c r="C45" t="s">
        <v>189</v>
      </c>
      <c r="D45" t="s">
        <v>190</v>
      </c>
      <c r="E45">
        <f>SUM(Table1[[#This Row],[2024]:[2014]])</f>
        <v>1</v>
      </c>
      <c r="F45" s="12"/>
      <c r="G45" s="12">
        <v>1</v>
      </c>
      <c r="H45" s="12"/>
      <c r="I45" s="12"/>
    </row>
    <row r="46" spans="1:9" x14ac:dyDescent="0.35">
      <c r="A46" t="s">
        <v>107</v>
      </c>
      <c r="B46" t="s">
        <v>188</v>
      </c>
      <c r="C46" t="s">
        <v>191</v>
      </c>
      <c r="D46" t="s">
        <v>192</v>
      </c>
      <c r="E46">
        <f>SUM(Table1[[#This Row],[2024]:[2014]])</f>
        <v>3</v>
      </c>
      <c r="F46" s="12"/>
      <c r="G46" s="12"/>
      <c r="H46" s="12">
        <v>3</v>
      </c>
      <c r="I46" s="12">
        <v>0</v>
      </c>
    </row>
    <row r="47" spans="1:9" x14ac:dyDescent="0.35">
      <c r="A47" t="s">
        <v>107</v>
      </c>
      <c r="B47" t="s">
        <v>193</v>
      </c>
      <c r="C47" t="s">
        <v>194</v>
      </c>
      <c r="D47" t="s">
        <v>195</v>
      </c>
      <c r="E47">
        <f>SUM(Table1[[#This Row],[2024]:[2014]])</f>
        <v>6</v>
      </c>
      <c r="F47" s="12"/>
      <c r="G47" s="12">
        <v>3</v>
      </c>
      <c r="H47" s="12">
        <v>3</v>
      </c>
      <c r="I47" s="12">
        <v>0</v>
      </c>
    </row>
    <row r="48" spans="1:9" x14ac:dyDescent="0.35">
      <c r="A48" t="s">
        <v>107</v>
      </c>
      <c r="B48" t="s">
        <v>196</v>
      </c>
      <c r="C48" t="s">
        <v>115</v>
      </c>
      <c r="D48" t="s">
        <v>197</v>
      </c>
      <c r="E48">
        <f>SUM(Table1[[#This Row],[2024]:[2014]])</f>
        <v>2</v>
      </c>
      <c r="F48" s="12"/>
      <c r="G48" s="12">
        <v>2</v>
      </c>
      <c r="H48" s="12"/>
      <c r="I48" s="12"/>
    </row>
    <row r="49" spans="1:9" x14ac:dyDescent="0.35">
      <c r="A49" t="s">
        <v>107</v>
      </c>
      <c r="B49" t="s">
        <v>198</v>
      </c>
      <c r="C49" t="s">
        <v>199</v>
      </c>
      <c r="D49" t="s">
        <v>200</v>
      </c>
      <c r="E49">
        <f>SUM(Table1[[#This Row],[2024]:[2014]])</f>
        <v>12</v>
      </c>
      <c r="F49" s="12">
        <v>9</v>
      </c>
      <c r="G49" s="12">
        <v>3</v>
      </c>
      <c r="H49" s="12"/>
      <c r="I49" s="12"/>
    </row>
    <row r="50" spans="1:9" x14ac:dyDescent="0.35">
      <c r="A50" t="s">
        <v>107</v>
      </c>
      <c r="B50" t="s">
        <v>198</v>
      </c>
      <c r="C50" t="s">
        <v>201</v>
      </c>
      <c r="D50" t="s">
        <v>202</v>
      </c>
      <c r="E50">
        <f>SUM(Table1[[#This Row],[2024]:[2014]])</f>
        <v>1</v>
      </c>
      <c r="F50" s="12"/>
      <c r="G50" s="12">
        <v>1</v>
      </c>
      <c r="H50" s="12"/>
      <c r="I50" s="12"/>
    </row>
    <row r="51" spans="1:9" x14ac:dyDescent="0.35">
      <c r="A51" t="s">
        <v>107</v>
      </c>
      <c r="B51" t="s">
        <v>203</v>
      </c>
      <c r="C51" t="s">
        <v>204</v>
      </c>
      <c r="D51" t="s">
        <v>205</v>
      </c>
      <c r="E51">
        <f>SUM(Table1[[#This Row],[2024]:[2014]])</f>
        <v>15</v>
      </c>
      <c r="F51" s="12">
        <v>1</v>
      </c>
      <c r="G51" s="12">
        <v>2</v>
      </c>
      <c r="H51" s="12">
        <v>12</v>
      </c>
      <c r="I51" s="12"/>
    </row>
    <row r="52" spans="1:9" x14ac:dyDescent="0.35">
      <c r="A52" t="s">
        <v>107</v>
      </c>
      <c r="B52" t="s">
        <v>203</v>
      </c>
      <c r="C52" t="s">
        <v>206</v>
      </c>
      <c r="D52" t="s">
        <v>207</v>
      </c>
      <c r="E52">
        <f>SUM(Table1[[#This Row],[2024]:[2014]])</f>
        <v>1</v>
      </c>
      <c r="F52" s="12"/>
      <c r="G52" s="12">
        <v>1</v>
      </c>
      <c r="H52" s="12"/>
      <c r="I52" s="12"/>
    </row>
    <row r="53" spans="1:9" x14ac:dyDescent="0.35">
      <c r="A53" t="s">
        <v>107</v>
      </c>
      <c r="B53" t="s">
        <v>208</v>
      </c>
      <c r="C53" t="s">
        <v>115</v>
      </c>
      <c r="D53" t="s">
        <v>209</v>
      </c>
      <c r="E53">
        <f>SUM(Table1[[#This Row],[2024]:[2014]])</f>
        <v>8</v>
      </c>
      <c r="F53" s="12"/>
      <c r="G53" s="12">
        <v>8</v>
      </c>
      <c r="H53" s="12"/>
      <c r="I53" s="12"/>
    </row>
    <row r="54" spans="1:9" x14ac:dyDescent="0.35">
      <c r="A54" t="s">
        <v>107</v>
      </c>
      <c r="B54" t="s">
        <v>208</v>
      </c>
      <c r="C54" t="s">
        <v>115</v>
      </c>
      <c r="D54" t="s">
        <v>210</v>
      </c>
      <c r="E54">
        <f>SUM(Table1[[#This Row],[2024]:[2014]])</f>
        <v>37</v>
      </c>
      <c r="F54" s="12">
        <v>9</v>
      </c>
      <c r="G54" s="12">
        <v>26</v>
      </c>
      <c r="H54" s="12">
        <v>2</v>
      </c>
      <c r="I54" s="12"/>
    </row>
    <row r="55" spans="1:9" x14ac:dyDescent="0.35">
      <c r="A55" t="s">
        <v>107</v>
      </c>
      <c r="B55" t="s">
        <v>208</v>
      </c>
      <c r="C55" t="s">
        <v>115</v>
      </c>
      <c r="D55" t="s">
        <v>211</v>
      </c>
      <c r="E55">
        <f>SUM(Table1[[#This Row],[2024]:[2014]])</f>
        <v>21</v>
      </c>
      <c r="F55" s="12">
        <v>1</v>
      </c>
      <c r="G55" s="12">
        <v>8</v>
      </c>
      <c r="H55" s="12">
        <v>12</v>
      </c>
      <c r="I55" s="12"/>
    </row>
    <row r="56" spans="1:9" x14ac:dyDescent="0.35">
      <c r="A56" t="s">
        <v>107</v>
      </c>
      <c r="B56" t="s">
        <v>208</v>
      </c>
      <c r="C56" t="s">
        <v>115</v>
      </c>
      <c r="D56" t="s">
        <v>212</v>
      </c>
      <c r="E56">
        <f>SUM(Table1[[#This Row],[2024]:[2014]])</f>
        <v>155</v>
      </c>
      <c r="F56" s="12">
        <v>35</v>
      </c>
      <c r="G56" s="12">
        <v>44</v>
      </c>
      <c r="H56" s="12">
        <v>76</v>
      </c>
      <c r="I56" s="12"/>
    </row>
    <row r="57" spans="1:9" x14ac:dyDescent="0.35">
      <c r="A57" t="s">
        <v>107</v>
      </c>
      <c r="B57" t="s">
        <v>208</v>
      </c>
      <c r="C57" t="s">
        <v>115</v>
      </c>
      <c r="D57" t="s">
        <v>213</v>
      </c>
      <c r="E57">
        <f>SUM(Table1[[#This Row],[2024]:[2014]])</f>
        <v>15</v>
      </c>
      <c r="F57" s="12">
        <v>2</v>
      </c>
      <c r="G57" s="12">
        <v>12</v>
      </c>
      <c r="H57" s="12">
        <v>1</v>
      </c>
      <c r="I57" s="12"/>
    </row>
    <row r="58" spans="1:9" x14ac:dyDescent="0.35">
      <c r="A58" t="s">
        <v>107</v>
      </c>
      <c r="B58" t="s">
        <v>208</v>
      </c>
      <c r="C58" t="s">
        <v>115</v>
      </c>
      <c r="D58" t="s">
        <v>214</v>
      </c>
      <c r="E58">
        <f>SUM(Table1[[#This Row],[2024]:[2014]])</f>
        <v>16</v>
      </c>
      <c r="F58" s="12"/>
      <c r="G58" s="12">
        <v>1</v>
      </c>
      <c r="H58" s="12">
        <v>15</v>
      </c>
      <c r="I58" s="12"/>
    </row>
    <row r="59" spans="1:9" x14ac:dyDescent="0.35">
      <c r="A59" t="s">
        <v>107</v>
      </c>
      <c r="B59" t="s">
        <v>208</v>
      </c>
      <c r="C59" t="s">
        <v>215</v>
      </c>
      <c r="D59" t="s">
        <v>216</v>
      </c>
      <c r="E59">
        <f>SUM(Table1[[#This Row],[2024]:[2014]])</f>
        <v>1</v>
      </c>
      <c r="F59" s="12">
        <v>1</v>
      </c>
      <c r="G59" s="12"/>
      <c r="H59" s="12"/>
      <c r="I59" s="12"/>
    </row>
    <row r="60" spans="1:9" x14ac:dyDescent="0.35">
      <c r="A60" t="s">
        <v>107</v>
      </c>
      <c r="B60" t="s">
        <v>217</v>
      </c>
      <c r="C60" t="s">
        <v>218</v>
      </c>
      <c r="D60" t="s">
        <v>219</v>
      </c>
      <c r="E60">
        <f>SUM(Table1[[#This Row],[2024]:[2014]])</f>
        <v>1</v>
      </c>
      <c r="F60" s="12"/>
      <c r="G60" s="12">
        <v>1</v>
      </c>
      <c r="H60" s="12"/>
      <c r="I60" s="12"/>
    </row>
    <row r="61" spans="1:9" x14ac:dyDescent="0.35">
      <c r="A61" t="s">
        <v>107</v>
      </c>
      <c r="B61" t="s">
        <v>217</v>
      </c>
      <c r="C61" t="s">
        <v>220</v>
      </c>
      <c r="D61" t="s">
        <v>221</v>
      </c>
      <c r="E61">
        <f>SUM(Table1[[#This Row],[2024]:[2014]])</f>
        <v>100</v>
      </c>
      <c r="F61" s="12">
        <v>25</v>
      </c>
      <c r="G61" s="12">
        <v>47</v>
      </c>
      <c r="H61" s="12">
        <v>28</v>
      </c>
      <c r="I61" s="12">
        <v>0</v>
      </c>
    </row>
    <row r="62" spans="1:9" x14ac:dyDescent="0.35">
      <c r="A62" t="s">
        <v>107</v>
      </c>
      <c r="B62" t="s">
        <v>222</v>
      </c>
      <c r="C62" t="s">
        <v>223</v>
      </c>
      <c r="D62" t="s">
        <v>224</v>
      </c>
      <c r="E62">
        <f>SUM(Table1[[#This Row],[2024]:[2014]])</f>
        <v>600</v>
      </c>
      <c r="F62" s="12">
        <v>100</v>
      </c>
      <c r="G62" s="12">
        <v>400</v>
      </c>
      <c r="H62" s="12">
        <v>100</v>
      </c>
      <c r="I62" s="12"/>
    </row>
    <row r="63" spans="1:9" x14ac:dyDescent="0.35">
      <c r="A63" t="s">
        <v>107</v>
      </c>
      <c r="B63" t="s">
        <v>225</v>
      </c>
      <c r="C63" t="s">
        <v>226</v>
      </c>
      <c r="D63" t="s">
        <v>227</v>
      </c>
      <c r="E63">
        <f>SUM(Table1[[#This Row],[2024]:[2014]])</f>
        <v>1</v>
      </c>
      <c r="F63" s="12"/>
      <c r="G63" s="12"/>
      <c r="H63" s="12">
        <v>1</v>
      </c>
      <c r="I63" s="12"/>
    </row>
    <row r="64" spans="1:9" x14ac:dyDescent="0.35">
      <c r="A64" t="s">
        <v>107</v>
      </c>
      <c r="B64" t="s">
        <v>225</v>
      </c>
      <c r="C64" t="s">
        <v>228</v>
      </c>
      <c r="D64" t="s">
        <v>229</v>
      </c>
      <c r="E64">
        <f>SUM(Table1[[#This Row],[2024]:[2014]])</f>
        <v>29</v>
      </c>
      <c r="F64" s="12">
        <v>7</v>
      </c>
      <c r="G64" s="12">
        <v>12</v>
      </c>
      <c r="H64" s="12">
        <v>10</v>
      </c>
      <c r="I64" s="12"/>
    </row>
    <row r="65" spans="1:9" x14ac:dyDescent="0.35">
      <c r="A65" t="s">
        <v>107</v>
      </c>
      <c r="B65" t="s">
        <v>230</v>
      </c>
      <c r="C65" t="s">
        <v>231</v>
      </c>
      <c r="D65" t="s">
        <v>232</v>
      </c>
      <c r="E65">
        <f>SUM(Table1[[#This Row],[2024]:[2014]])</f>
        <v>3</v>
      </c>
      <c r="F65" s="12">
        <v>1</v>
      </c>
      <c r="G65" s="12">
        <v>1</v>
      </c>
      <c r="H65" s="12">
        <v>1</v>
      </c>
      <c r="I65" s="12"/>
    </row>
    <row r="66" spans="1:9" x14ac:dyDescent="0.35">
      <c r="A66" t="s">
        <v>107</v>
      </c>
      <c r="B66" t="s">
        <v>230</v>
      </c>
      <c r="C66" t="s">
        <v>233</v>
      </c>
      <c r="D66" t="s">
        <v>234</v>
      </c>
      <c r="E66">
        <f>SUM(Table1[[#This Row],[2024]:[2014]])</f>
        <v>16</v>
      </c>
      <c r="F66" s="12">
        <v>5</v>
      </c>
      <c r="G66" s="12">
        <v>8</v>
      </c>
      <c r="H66" s="12">
        <v>3</v>
      </c>
      <c r="I66" s="12"/>
    </row>
    <row r="67" spans="1:9" x14ac:dyDescent="0.35">
      <c r="A67" t="s">
        <v>107</v>
      </c>
      <c r="B67" t="s">
        <v>230</v>
      </c>
      <c r="C67" t="s">
        <v>235</v>
      </c>
      <c r="D67" t="s">
        <v>236</v>
      </c>
      <c r="E67">
        <f>SUM(Table1[[#This Row],[2024]:[2014]])</f>
        <v>1</v>
      </c>
      <c r="F67" s="12"/>
      <c r="G67" s="12">
        <v>1</v>
      </c>
      <c r="H67" s="12"/>
      <c r="I67" s="12"/>
    </row>
    <row r="68" spans="1:9" x14ac:dyDescent="0.35">
      <c r="A68" t="s">
        <v>107</v>
      </c>
      <c r="B68" t="s">
        <v>237</v>
      </c>
      <c r="C68" t="s">
        <v>238</v>
      </c>
      <c r="D68" t="s">
        <v>239</v>
      </c>
      <c r="E68">
        <f>SUM(Table1[[#This Row],[2024]:[2014]])</f>
        <v>1</v>
      </c>
      <c r="F68" s="12">
        <v>1</v>
      </c>
      <c r="G68" s="12"/>
      <c r="H68" s="12"/>
      <c r="I68" s="12"/>
    </row>
    <row r="69" spans="1:9" x14ac:dyDescent="0.35">
      <c r="A69" t="s">
        <v>107</v>
      </c>
      <c r="B69" t="s">
        <v>237</v>
      </c>
      <c r="C69" t="s">
        <v>240</v>
      </c>
      <c r="D69" t="s">
        <v>241</v>
      </c>
      <c r="E69">
        <f>SUM(Table1[[#This Row],[2024]:[2014]])</f>
        <v>1</v>
      </c>
      <c r="F69" s="12"/>
      <c r="G69" s="12"/>
      <c r="H69" s="12">
        <v>1</v>
      </c>
      <c r="I69" s="12"/>
    </row>
    <row r="70" spans="1:9" x14ac:dyDescent="0.35">
      <c r="A70" t="s">
        <v>107</v>
      </c>
      <c r="B70" t="s">
        <v>242</v>
      </c>
      <c r="C70" t="s">
        <v>243</v>
      </c>
      <c r="D70" t="s">
        <v>244</v>
      </c>
      <c r="E70">
        <f>SUM(Table1[[#This Row],[2024]:[2014]])</f>
        <v>216</v>
      </c>
      <c r="F70" s="12">
        <v>41</v>
      </c>
      <c r="G70" s="12">
        <v>78</v>
      </c>
      <c r="H70" s="12">
        <v>97</v>
      </c>
      <c r="I70" s="12"/>
    </row>
    <row r="71" spans="1:9" x14ac:dyDescent="0.35">
      <c r="A71" t="s">
        <v>107</v>
      </c>
      <c r="B71" t="s">
        <v>242</v>
      </c>
      <c r="C71" t="s">
        <v>245</v>
      </c>
      <c r="D71" t="s">
        <v>246</v>
      </c>
      <c r="E71">
        <f>SUM(Table1[[#This Row],[2024]:[2014]])</f>
        <v>19</v>
      </c>
      <c r="F71" s="12">
        <v>1</v>
      </c>
      <c r="G71" s="12">
        <v>9</v>
      </c>
      <c r="H71" s="12">
        <v>9</v>
      </c>
      <c r="I71" s="12"/>
    </row>
    <row r="72" spans="1:9" x14ac:dyDescent="0.35">
      <c r="A72" t="s">
        <v>107</v>
      </c>
      <c r="B72" t="s">
        <v>247</v>
      </c>
      <c r="C72" t="s">
        <v>248</v>
      </c>
      <c r="D72" t="s">
        <v>249</v>
      </c>
      <c r="E72">
        <f>SUM(Table1[[#This Row],[2024]:[2014]])</f>
        <v>5</v>
      </c>
      <c r="F72" s="12">
        <v>1</v>
      </c>
      <c r="G72" s="12"/>
      <c r="H72" s="12">
        <v>4</v>
      </c>
      <c r="I72" s="12"/>
    </row>
    <row r="73" spans="1:9" x14ac:dyDescent="0.35">
      <c r="A73" t="s">
        <v>107</v>
      </c>
      <c r="B73" t="s">
        <v>247</v>
      </c>
      <c r="C73" t="s">
        <v>250</v>
      </c>
      <c r="D73" t="s">
        <v>251</v>
      </c>
      <c r="E73">
        <f>SUM(Table1[[#This Row],[2024]:[2014]])</f>
        <v>1</v>
      </c>
      <c r="F73" s="12"/>
      <c r="G73" s="12"/>
      <c r="H73" s="12">
        <v>1</v>
      </c>
      <c r="I73" s="12"/>
    </row>
    <row r="74" spans="1:9" x14ac:dyDescent="0.35">
      <c r="A74" t="s">
        <v>107</v>
      </c>
      <c r="B74" t="s">
        <v>252</v>
      </c>
      <c r="C74" t="s">
        <v>253</v>
      </c>
      <c r="D74" t="s">
        <v>254</v>
      </c>
      <c r="E74">
        <f>SUM(Table1[[#This Row],[2024]:[2014]])</f>
        <v>9</v>
      </c>
      <c r="F74" s="12">
        <v>5</v>
      </c>
      <c r="G74" s="12">
        <v>4</v>
      </c>
      <c r="H74" s="12"/>
      <c r="I74" s="12"/>
    </row>
    <row r="75" spans="1:9" x14ac:dyDescent="0.35">
      <c r="A75" t="s">
        <v>107</v>
      </c>
      <c r="B75" t="s">
        <v>255</v>
      </c>
      <c r="C75" t="s">
        <v>256</v>
      </c>
      <c r="D75" t="s">
        <v>257</v>
      </c>
      <c r="E75">
        <f>SUM(Table1[[#This Row],[2024]:[2014]])</f>
        <v>36</v>
      </c>
      <c r="F75" s="12">
        <v>6</v>
      </c>
      <c r="G75" s="12">
        <v>20</v>
      </c>
      <c r="H75" s="12">
        <v>10</v>
      </c>
      <c r="I75" s="12"/>
    </row>
    <row r="76" spans="1:9" x14ac:dyDescent="0.35">
      <c r="A76" t="s">
        <v>107</v>
      </c>
      <c r="B76" t="s">
        <v>255</v>
      </c>
      <c r="C76" t="s">
        <v>258</v>
      </c>
      <c r="D76" t="s">
        <v>259</v>
      </c>
      <c r="E76">
        <f>SUM(Table1[[#This Row],[2024]:[2014]])</f>
        <v>2</v>
      </c>
      <c r="F76" s="12"/>
      <c r="G76" s="12"/>
      <c r="H76" s="12">
        <v>2</v>
      </c>
      <c r="I76" s="12"/>
    </row>
    <row r="77" spans="1:9" x14ac:dyDescent="0.35">
      <c r="A77" t="s">
        <v>107</v>
      </c>
      <c r="B77" t="s">
        <v>255</v>
      </c>
      <c r="C77" t="s">
        <v>260</v>
      </c>
      <c r="D77" t="s">
        <v>261</v>
      </c>
      <c r="E77">
        <f>SUM(Table1[[#This Row],[2024]:[2014]])</f>
        <v>14</v>
      </c>
      <c r="F77" s="12">
        <v>3</v>
      </c>
      <c r="G77" s="12">
        <v>4</v>
      </c>
      <c r="H77" s="12">
        <v>7</v>
      </c>
      <c r="I77" s="12"/>
    </row>
    <row r="78" spans="1:9" x14ac:dyDescent="0.35">
      <c r="A78" t="s">
        <v>107</v>
      </c>
      <c r="B78" t="s">
        <v>255</v>
      </c>
      <c r="C78" t="s">
        <v>262</v>
      </c>
      <c r="D78" t="s">
        <v>263</v>
      </c>
      <c r="E78">
        <f>SUM(Table1[[#This Row],[2024]:[2014]])</f>
        <v>48</v>
      </c>
      <c r="F78" s="12">
        <v>7</v>
      </c>
      <c r="G78" s="12">
        <v>15</v>
      </c>
      <c r="H78" s="12">
        <v>26</v>
      </c>
      <c r="I78" s="12"/>
    </row>
    <row r="79" spans="1:9" x14ac:dyDescent="0.35">
      <c r="A79" t="s">
        <v>107</v>
      </c>
      <c r="B79" t="s">
        <v>255</v>
      </c>
      <c r="C79" t="s">
        <v>264</v>
      </c>
      <c r="D79" t="s">
        <v>265</v>
      </c>
      <c r="E79">
        <f>SUM(Table1[[#This Row],[2024]:[2014]])</f>
        <v>2</v>
      </c>
      <c r="F79" s="12"/>
      <c r="G79" s="12">
        <v>2</v>
      </c>
      <c r="H79" s="12"/>
      <c r="I79" s="12"/>
    </row>
    <row r="80" spans="1:9" x14ac:dyDescent="0.35">
      <c r="A80" t="s">
        <v>107</v>
      </c>
      <c r="B80" t="s">
        <v>255</v>
      </c>
      <c r="C80" t="s">
        <v>266</v>
      </c>
      <c r="D80" t="s">
        <v>267</v>
      </c>
      <c r="E80">
        <f>SUM(Table1[[#This Row],[2024]:[2014]])</f>
        <v>54</v>
      </c>
      <c r="F80" s="12">
        <v>14</v>
      </c>
      <c r="G80" s="12">
        <v>35</v>
      </c>
      <c r="H80" s="12">
        <v>5</v>
      </c>
      <c r="I80" s="12"/>
    </row>
    <row r="81" spans="1:9" x14ac:dyDescent="0.35">
      <c r="A81" t="s">
        <v>107</v>
      </c>
      <c r="B81" t="s">
        <v>255</v>
      </c>
      <c r="C81" t="s">
        <v>268</v>
      </c>
      <c r="D81" t="s">
        <v>269</v>
      </c>
      <c r="E81">
        <f>SUM(Table1[[#This Row],[2024]:[2014]])</f>
        <v>18</v>
      </c>
      <c r="F81" s="12"/>
      <c r="G81" s="12">
        <v>18</v>
      </c>
      <c r="H81" s="12"/>
      <c r="I81" s="12"/>
    </row>
    <row r="82" spans="1:9" x14ac:dyDescent="0.35">
      <c r="A82" t="s">
        <v>107</v>
      </c>
      <c r="B82" t="s">
        <v>270</v>
      </c>
      <c r="C82" t="s">
        <v>115</v>
      </c>
      <c r="D82" t="s">
        <v>271</v>
      </c>
      <c r="E82">
        <f>SUM(Table1[[#This Row],[2024]:[2014]])</f>
        <v>987</v>
      </c>
      <c r="F82" s="12">
        <v>371</v>
      </c>
      <c r="G82" s="12">
        <v>401</v>
      </c>
      <c r="H82" s="12">
        <v>215</v>
      </c>
      <c r="I82" s="12"/>
    </row>
    <row r="83" spans="1:9" x14ac:dyDescent="0.35">
      <c r="A83" t="s">
        <v>107</v>
      </c>
      <c r="B83" t="s">
        <v>270</v>
      </c>
      <c r="C83" t="s">
        <v>115</v>
      </c>
      <c r="D83" t="s">
        <v>272</v>
      </c>
      <c r="E83">
        <f>SUM(Table1[[#This Row],[2024]:[2014]])</f>
        <v>601</v>
      </c>
      <c r="F83" s="12"/>
      <c r="G83" s="12"/>
      <c r="H83" s="12">
        <v>601</v>
      </c>
      <c r="I83" s="12"/>
    </row>
    <row r="84" spans="1:9" x14ac:dyDescent="0.35">
      <c r="A84" t="s">
        <v>107</v>
      </c>
      <c r="B84" t="s">
        <v>270</v>
      </c>
      <c r="C84" t="s">
        <v>115</v>
      </c>
      <c r="D84" t="s">
        <v>273</v>
      </c>
      <c r="E84">
        <f>SUM(Table1[[#This Row],[2024]:[2014]])</f>
        <v>19</v>
      </c>
      <c r="F84" s="12"/>
      <c r="G84" s="12">
        <v>19</v>
      </c>
      <c r="H84" s="12"/>
      <c r="I84" s="12"/>
    </row>
    <row r="85" spans="1:9" x14ac:dyDescent="0.35">
      <c r="A85" t="s">
        <v>107</v>
      </c>
      <c r="B85" t="s">
        <v>270</v>
      </c>
      <c r="C85" t="s">
        <v>274</v>
      </c>
      <c r="D85" t="s">
        <v>275</v>
      </c>
      <c r="E85">
        <f>SUM(Table1[[#This Row],[2024]:[2014]])</f>
        <v>43</v>
      </c>
      <c r="F85" s="12"/>
      <c r="G85" s="12">
        <v>24</v>
      </c>
      <c r="H85" s="12">
        <v>19</v>
      </c>
      <c r="I85" s="12"/>
    </row>
    <row r="86" spans="1:9" x14ac:dyDescent="0.35">
      <c r="A86" t="s">
        <v>107</v>
      </c>
      <c r="B86" t="s">
        <v>270</v>
      </c>
      <c r="C86" t="s">
        <v>276</v>
      </c>
      <c r="D86" t="s">
        <v>277</v>
      </c>
      <c r="E86">
        <f>SUM(Table1[[#This Row],[2024]:[2014]])</f>
        <v>45</v>
      </c>
      <c r="F86" s="12">
        <v>28</v>
      </c>
      <c r="G86" s="12">
        <v>6</v>
      </c>
      <c r="H86" s="12">
        <v>11</v>
      </c>
      <c r="I86" s="12"/>
    </row>
    <row r="87" spans="1:9" x14ac:dyDescent="0.35">
      <c r="A87" t="s">
        <v>107</v>
      </c>
      <c r="B87" t="s">
        <v>270</v>
      </c>
      <c r="C87" t="s">
        <v>278</v>
      </c>
      <c r="D87" t="s">
        <v>279</v>
      </c>
      <c r="E87">
        <f>SUM(Table1[[#This Row],[2024]:[2014]])</f>
        <v>4</v>
      </c>
      <c r="F87" s="12">
        <v>1</v>
      </c>
      <c r="G87" s="12">
        <v>1</v>
      </c>
      <c r="H87" s="12">
        <v>2</v>
      </c>
      <c r="I87" s="12"/>
    </row>
    <row r="88" spans="1:9" x14ac:dyDescent="0.35">
      <c r="A88" t="s">
        <v>107</v>
      </c>
      <c r="B88" t="s">
        <v>270</v>
      </c>
      <c r="C88" t="s">
        <v>280</v>
      </c>
      <c r="D88" t="s">
        <v>281</v>
      </c>
      <c r="E88">
        <f>SUM(Table1[[#This Row],[2024]:[2014]])</f>
        <v>116</v>
      </c>
      <c r="F88" s="12">
        <v>27</v>
      </c>
      <c r="G88" s="12">
        <v>29</v>
      </c>
      <c r="H88" s="12">
        <v>60</v>
      </c>
      <c r="I88" s="12"/>
    </row>
    <row r="89" spans="1:9" x14ac:dyDescent="0.35">
      <c r="A89" t="s">
        <v>107</v>
      </c>
      <c r="B89" t="s">
        <v>270</v>
      </c>
      <c r="C89" t="s">
        <v>282</v>
      </c>
      <c r="D89" t="s">
        <v>283</v>
      </c>
      <c r="E89">
        <f>SUM(Table1[[#This Row],[2024]:[2014]])</f>
        <v>351</v>
      </c>
      <c r="F89" s="12">
        <v>107</v>
      </c>
      <c r="G89" s="12">
        <v>94</v>
      </c>
      <c r="H89" s="12">
        <v>150</v>
      </c>
      <c r="I89" s="12">
        <v>0</v>
      </c>
    </row>
    <row r="90" spans="1:9" x14ac:dyDescent="0.35">
      <c r="A90" t="s">
        <v>107</v>
      </c>
      <c r="B90" t="s">
        <v>270</v>
      </c>
      <c r="C90" t="s">
        <v>284</v>
      </c>
      <c r="D90" t="s">
        <v>285</v>
      </c>
      <c r="E90">
        <f>SUM(Table1[[#This Row],[2024]:[2014]])</f>
        <v>1</v>
      </c>
      <c r="F90" s="12"/>
      <c r="G90" s="12">
        <v>1</v>
      </c>
      <c r="H90" s="12"/>
      <c r="I90" s="12"/>
    </row>
    <row r="91" spans="1:9" x14ac:dyDescent="0.35">
      <c r="A91" t="s">
        <v>107</v>
      </c>
      <c r="B91" t="s">
        <v>270</v>
      </c>
      <c r="C91" t="s">
        <v>286</v>
      </c>
      <c r="D91" t="s">
        <v>287</v>
      </c>
      <c r="E91">
        <f>SUM(Table1[[#This Row],[2024]:[2014]])</f>
        <v>1</v>
      </c>
      <c r="F91" s="12"/>
      <c r="G91" s="12"/>
      <c r="H91" s="12">
        <v>1</v>
      </c>
      <c r="I91" s="12"/>
    </row>
    <row r="92" spans="1:9" x14ac:dyDescent="0.35">
      <c r="A92" t="s">
        <v>107</v>
      </c>
      <c r="B92" t="s">
        <v>270</v>
      </c>
      <c r="C92" t="s">
        <v>288</v>
      </c>
      <c r="D92" t="s">
        <v>289</v>
      </c>
      <c r="E92">
        <f>SUM(Table1[[#This Row],[2024]:[2014]])</f>
        <v>15</v>
      </c>
      <c r="F92" s="12"/>
      <c r="G92" s="12">
        <v>3</v>
      </c>
      <c r="H92" s="12">
        <v>12</v>
      </c>
      <c r="I92" s="12"/>
    </row>
    <row r="93" spans="1:9" x14ac:dyDescent="0.35">
      <c r="A93" t="s">
        <v>107</v>
      </c>
      <c r="B93" t="s">
        <v>270</v>
      </c>
      <c r="C93" t="s">
        <v>290</v>
      </c>
      <c r="D93" t="s">
        <v>291</v>
      </c>
      <c r="E93">
        <f>SUM(Table1[[#This Row],[2024]:[2014]])</f>
        <v>16</v>
      </c>
      <c r="F93" s="12">
        <v>16</v>
      </c>
      <c r="G93" s="12"/>
      <c r="H93" s="12"/>
      <c r="I93" s="12"/>
    </row>
    <row r="94" spans="1:9" x14ac:dyDescent="0.35">
      <c r="A94" t="s">
        <v>107</v>
      </c>
      <c r="B94" t="s">
        <v>270</v>
      </c>
      <c r="C94" t="s">
        <v>292</v>
      </c>
      <c r="D94" t="s">
        <v>293</v>
      </c>
      <c r="E94">
        <f>SUM(Table1[[#This Row],[2024]:[2014]])</f>
        <v>15</v>
      </c>
      <c r="F94" s="12"/>
      <c r="G94" s="12">
        <v>4</v>
      </c>
      <c r="H94" s="12">
        <v>11</v>
      </c>
      <c r="I94" s="12"/>
    </row>
    <row r="95" spans="1:9" x14ac:dyDescent="0.35">
      <c r="A95" t="s">
        <v>107</v>
      </c>
      <c r="B95" t="s">
        <v>270</v>
      </c>
      <c r="C95" t="s">
        <v>294</v>
      </c>
      <c r="D95" t="s">
        <v>295</v>
      </c>
      <c r="E95">
        <f>SUM(Table1[[#This Row],[2024]:[2014]])</f>
        <v>44</v>
      </c>
      <c r="F95" s="12">
        <v>3</v>
      </c>
      <c r="G95" s="12">
        <v>15</v>
      </c>
      <c r="H95" s="12">
        <v>26</v>
      </c>
      <c r="I95" s="12"/>
    </row>
    <row r="96" spans="1:9" x14ac:dyDescent="0.35">
      <c r="A96" t="s">
        <v>107</v>
      </c>
      <c r="B96" t="s">
        <v>270</v>
      </c>
      <c r="C96" t="s">
        <v>296</v>
      </c>
      <c r="D96" t="s">
        <v>297</v>
      </c>
      <c r="E96">
        <f>SUM(Table1[[#This Row],[2024]:[2014]])</f>
        <v>47</v>
      </c>
      <c r="F96" s="12">
        <v>9</v>
      </c>
      <c r="G96" s="12">
        <v>28</v>
      </c>
      <c r="H96" s="12">
        <v>10</v>
      </c>
      <c r="I96" s="12"/>
    </row>
    <row r="97" spans="1:11" x14ac:dyDescent="0.35">
      <c r="A97" t="s">
        <v>107</v>
      </c>
      <c r="B97" t="s">
        <v>270</v>
      </c>
      <c r="C97" t="s">
        <v>298</v>
      </c>
      <c r="D97" t="s">
        <v>299</v>
      </c>
      <c r="E97">
        <f>SUM(Table1[[#This Row],[2024]:[2014]])</f>
        <v>0</v>
      </c>
      <c r="F97" s="12"/>
      <c r="G97" s="12"/>
      <c r="H97" s="12"/>
      <c r="I97" s="12">
        <v>0</v>
      </c>
    </row>
    <row r="98" spans="1:11" x14ac:dyDescent="0.35">
      <c r="A98" t="s">
        <v>107</v>
      </c>
      <c r="B98" t="s">
        <v>270</v>
      </c>
      <c r="C98" t="s">
        <v>300</v>
      </c>
      <c r="D98" t="s">
        <v>301</v>
      </c>
      <c r="E98">
        <f>SUM(Table1[[#This Row],[2024]:[2014]])</f>
        <v>3</v>
      </c>
      <c r="F98" s="12">
        <v>2</v>
      </c>
      <c r="G98" s="12">
        <v>1</v>
      </c>
      <c r="H98" s="12"/>
      <c r="I98" s="12"/>
    </row>
    <row r="99" spans="1:11" x14ac:dyDescent="0.35">
      <c r="A99" t="s">
        <v>107</v>
      </c>
      <c r="B99" t="s">
        <v>270</v>
      </c>
      <c r="C99" t="s">
        <v>302</v>
      </c>
      <c r="D99" t="s">
        <v>303</v>
      </c>
      <c r="E99">
        <f>SUM(Table1[[#This Row],[2024]:[2014]])</f>
        <v>4</v>
      </c>
      <c r="F99" s="12"/>
      <c r="G99" s="12">
        <v>1</v>
      </c>
      <c r="H99" s="12">
        <v>3</v>
      </c>
      <c r="I99" s="12"/>
    </row>
    <row r="100" spans="1:11" x14ac:dyDescent="0.35">
      <c r="A100" t="s">
        <v>107</v>
      </c>
      <c r="B100" t="s">
        <v>270</v>
      </c>
      <c r="C100" t="s">
        <v>304</v>
      </c>
      <c r="D100" t="s">
        <v>305</v>
      </c>
      <c r="E100">
        <f>SUM(Table1[[#This Row],[2024]:[2014]])</f>
        <v>4</v>
      </c>
      <c r="F100" s="12">
        <v>1</v>
      </c>
      <c r="G100" s="12">
        <v>3</v>
      </c>
      <c r="H100" s="12"/>
      <c r="I100" s="12"/>
    </row>
    <row r="101" spans="1:11" x14ac:dyDescent="0.35">
      <c r="A101" t="s">
        <v>107</v>
      </c>
      <c r="B101" t="s">
        <v>270</v>
      </c>
      <c r="C101" t="s">
        <v>306</v>
      </c>
      <c r="D101" t="s">
        <v>307</v>
      </c>
      <c r="E101">
        <f>SUM(Table1[[#This Row],[2024]:[2014]])</f>
        <v>5</v>
      </c>
      <c r="F101" s="12">
        <v>1</v>
      </c>
      <c r="G101" s="12">
        <v>4</v>
      </c>
      <c r="H101" s="12"/>
      <c r="I101" s="12"/>
    </row>
    <row r="102" spans="1:11" x14ac:dyDescent="0.35">
      <c r="A102" t="s">
        <v>107</v>
      </c>
      <c r="B102" t="s">
        <v>270</v>
      </c>
      <c r="C102" t="s">
        <v>308</v>
      </c>
      <c r="D102" t="s">
        <v>309</v>
      </c>
      <c r="E102">
        <f>SUM(Table1[[#This Row],[2024]:[2014]])</f>
        <v>1</v>
      </c>
      <c r="F102" s="12"/>
      <c r="G102" s="12">
        <v>1</v>
      </c>
      <c r="H102" s="12"/>
      <c r="I102" s="12"/>
    </row>
    <row r="103" spans="1:11" x14ac:dyDescent="0.35">
      <c r="A103" t="s">
        <v>107</v>
      </c>
      <c r="B103" t="s">
        <v>270</v>
      </c>
      <c r="C103" t="s">
        <v>310</v>
      </c>
      <c r="D103" t="s">
        <v>311</v>
      </c>
      <c r="E103">
        <f>SUM(Table1[[#This Row],[2024]:[2014]])</f>
        <v>3</v>
      </c>
      <c r="F103" s="12"/>
      <c r="G103" s="12"/>
      <c r="H103" s="12">
        <v>3</v>
      </c>
      <c r="I103" s="12"/>
    </row>
    <row r="104" spans="1:11" x14ac:dyDescent="0.35">
      <c r="A104" t="s">
        <v>107</v>
      </c>
      <c r="B104" t="s">
        <v>270</v>
      </c>
      <c r="C104" t="s">
        <v>312</v>
      </c>
      <c r="D104" t="s">
        <v>313</v>
      </c>
      <c r="E104">
        <f>SUM(Table1[[#This Row],[2024]:[2014]])</f>
        <v>1</v>
      </c>
      <c r="F104" s="12"/>
      <c r="G104" s="12"/>
      <c r="H104" s="12">
        <v>1</v>
      </c>
      <c r="I104" s="12"/>
    </row>
    <row r="105" spans="1:11" x14ac:dyDescent="0.35">
      <c r="A105" t="s">
        <v>107</v>
      </c>
      <c r="B105" t="s">
        <v>270</v>
      </c>
      <c r="C105" t="s">
        <v>314</v>
      </c>
      <c r="D105" t="s">
        <v>315</v>
      </c>
      <c r="E105">
        <f>SUM(Table1[[#This Row],[2024]:[2014]])</f>
        <v>2</v>
      </c>
      <c r="F105" s="12"/>
      <c r="G105" s="12"/>
      <c r="H105" s="12">
        <v>2</v>
      </c>
      <c r="I105" s="12"/>
    </row>
    <row r="106" spans="1:11" x14ac:dyDescent="0.35">
      <c r="A106" t="s">
        <v>107</v>
      </c>
      <c r="B106" t="s">
        <v>270</v>
      </c>
      <c r="C106" t="s">
        <v>316</v>
      </c>
      <c r="D106" t="s">
        <v>317</v>
      </c>
      <c r="E106">
        <f>SUM(Table1[[#This Row],[2024]:[2014]])</f>
        <v>5</v>
      </c>
      <c r="F106" s="12">
        <v>2</v>
      </c>
      <c r="G106" s="12">
        <v>3</v>
      </c>
      <c r="H106" s="12"/>
      <c r="I106" s="12"/>
    </row>
    <row r="107" spans="1:11" x14ac:dyDescent="0.35">
      <c r="A107" t="s">
        <v>107</v>
      </c>
      <c r="B107" t="s">
        <v>270</v>
      </c>
      <c r="C107" t="s">
        <v>318</v>
      </c>
      <c r="D107" t="s">
        <v>319</v>
      </c>
      <c r="E107">
        <f>SUM(Table1[[#This Row],[2024]:[2014]])</f>
        <v>8</v>
      </c>
      <c r="F107" s="12"/>
      <c r="G107" s="12">
        <v>1</v>
      </c>
      <c r="H107" s="12">
        <v>7</v>
      </c>
      <c r="I107" s="12"/>
    </row>
    <row r="108" spans="1:11" x14ac:dyDescent="0.35">
      <c r="A108" t="s">
        <v>107</v>
      </c>
      <c r="B108" t="s">
        <v>270</v>
      </c>
      <c r="C108" t="s">
        <v>320</v>
      </c>
      <c r="D108" t="s">
        <v>321</v>
      </c>
      <c r="E108">
        <f>SUM(Table1[[#This Row],[2024]:[2014]])</f>
        <v>4</v>
      </c>
      <c r="F108" s="12"/>
      <c r="G108" s="12">
        <v>1</v>
      </c>
      <c r="H108" s="12">
        <v>3</v>
      </c>
      <c r="I108" s="12"/>
    </row>
    <row r="109" spans="1:11" x14ac:dyDescent="0.35">
      <c r="A109" t="s">
        <v>107</v>
      </c>
      <c r="B109" t="s">
        <v>270</v>
      </c>
      <c r="C109" t="s">
        <v>322</v>
      </c>
      <c r="D109" t="s">
        <v>323</v>
      </c>
      <c r="E109">
        <f>SUM(Table1[[#This Row],[2024]:[2014]])</f>
        <v>5</v>
      </c>
      <c r="F109" s="12"/>
      <c r="G109" s="12"/>
      <c r="H109" s="12">
        <v>5</v>
      </c>
      <c r="I109" s="12">
        <v>0</v>
      </c>
    </row>
    <row r="110" spans="1:11" x14ac:dyDescent="0.35">
      <c r="A110" t="s">
        <v>107</v>
      </c>
      <c r="B110" t="s">
        <v>270</v>
      </c>
      <c r="C110" t="s">
        <v>324</v>
      </c>
      <c r="D110" t="s">
        <v>325</v>
      </c>
      <c r="E110">
        <f>SUM(Table1[[#This Row],[2024]:[2014]])</f>
        <v>70</v>
      </c>
      <c r="F110" s="12">
        <v>32</v>
      </c>
      <c r="G110" s="12">
        <v>27</v>
      </c>
      <c r="H110" s="12">
        <v>11</v>
      </c>
      <c r="I110" s="12"/>
    </row>
    <row r="111" spans="1:11" hidden="1" x14ac:dyDescent="0.35">
      <c r="A111" t="s">
        <v>326</v>
      </c>
      <c r="B111" t="s">
        <v>108</v>
      </c>
      <c r="C111" t="s">
        <v>327</v>
      </c>
      <c r="D111" t="s">
        <v>328</v>
      </c>
      <c r="E111">
        <f>SUM(Table1[[#This Row],[2024]:[2014]])</f>
        <v>1</v>
      </c>
      <c r="F111" s="12"/>
      <c r="G111" s="12">
        <v>1</v>
      </c>
      <c r="H111" s="12"/>
      <c r="I111" s="12"/>
      <c r="J111" s="12"/>
      <c r="K111" s="12"/>
    </row>
    <row r="112" spans="1:11" hidden="1" x14ac:dyDescent="0.35">
      <c r="A112" t="s">
        <v>326</v>
      </c>
      <c r="B112" t="s">
        <v>114</v>
      </c>
      <c r="C112" t="s">
        <v>115</v>
      </c>
      <c r="D112" t="s">
        <v>116</v>
      </c>
      <c r="E112">
        <f>SUM(Table1[[#This Row],[2024]:[2014]])</f>
        <v>42</v>
      </c>
      <c r="F112" s="12">
        <v>8</v>
      </c>
      <c r="G112" s="12">
        <v>2</v>
      </c>
      <c r="H112" s="12">
        <v>7</v>
      </c>
      <c r="I112" s="12">
        <v>4</v>
      </c>
      <c r="J112" s="12">
        <v>21</v>
      </c>
      <c r="K112" s="12"/>
    </row>
    <row r="113" spans="1:11" hidden="1" x14ac:dyDescent="0.35">
      <c r="A113" t="s">
        <v>326</v>
      </c>
      <c r="B113" t="s">
        <v>119</v>
      </c>
      <c r="C113" t="s">
        <v>329</v>
      </c>
      <c r="D113" t="s">
        <v>330</v>
      </c>
      <c r="E113">
        <f>SUM(Table1[[#This Row],[2024]:[2014]])</f>
        <v>1</v>
      </c>
      <c r="F113" s="12"/>
      <c r="G113" s="12"/>
      <c r="H113" s="12"/>
      <c r="I113" s="12">
        <v>1</v>
      </c>
      <c r="J113" s="12"/>
      <c r="K113" s="12"/>
    </row>
    <row r="114" spans="1:11" hidden="1" x14ac:dyDescent="0.35">
      <c r="A114" t="s">
        <v>326</v>
      </c>
      <c r="B114" t="s">
        <v>119</v>
      </c>
      <c r="C114" t="s">
        <v>331</v>
      </c>
      <c r="D114" t="s">
        <v>332</v>
      </c>
      <c r="E114">
        <f>SUM(Table1[[#This Row],[2024]:[2014]])</f>
        <v>1</v>
      </c>
      <c r="F114" s="12"/>
      <c r="G114" s="12"/>
      <c r="H114" s="12"/>
      <c r="I114" s="12"/>
      <c r="J114" s="12">
        <v>1</v>
      </c>
      <c r="K114" s="12"/>
    </row>
    <row r="115" spans="1:11" hidden="1" x14ac:dyDescent="0.35">
      <c r="A115" t="s">
        <v>326</v>
      </c>
      <c r="B115" t="s">
        <v>119</v>
      </c>
      <c r="C115" t="s">
        <v>126</v>
      </c>
      <c r="D115" t="s">
        <v>127</v>
      </c>
      <c r="E115">
        <f>SUM(Table1[[#This Row],[2024]:[2014]])</f>
        <v>12</v>
      </c>
      <c r="F115" s="12">
        <v>1</v>
      </c>
      <c r="G115" s="12"/>
      <c r="H115" s="12">
        <v>10</v>
      </c>
      <c r="I115" s="12">
        <v>1</v>
      </c>
      <c r="J115" s="12"/>
      <c r="K115" s="12"/>
    </row>
    <row r="116" spans="1:11" hidden="1" x14ac:dyDescent="0.35">
      <c r="A116" t="s">
        <v>326</v>
      </c>
      <c r="B116" t="s">
        <v>128</v>
      </c>
      <c r="C116" t="s">
        <v>333</v>
      </c>
      <c r="D116" t="s">
        <v>334</v>
      </c>
      <c r="E116">
        <f>SUM(Table1[[#This Row],[2024]:[2014]])</f>
        <v>10</v>
      </c>
      <c r="F116" s="12"/>
      <c r="G116" s="12"/>
      <c r="H116" s="12"/>
      <c r="I116" s="12"/>
      <c r="J116" s="12">
        <v>10</v>
      </c>
      <c r="K116" s="12"/>
    </row>
    <row r="117" spans="1:11" hidden="1" x14ac:dyDescent="0.35">
      <c r="A117" t="s">
        <v>326</v>
      </c>
      <c r="B117" t="s">
        <v>134</v>
      </c>
      <c r="C117" t="s">
        <v>135</v>
      </c>
      <c r="D117" t="s">
        <v>136</v>
      </c>
      <c r="E117">
        <f>SUM(Table1[[#This Row],[2024]:[2014]])</f>
        <v>15</v>
      </c>
      <c r="F117" s="12"/>
      <c r="G117" s="12"/>
      <c r="H117" s="12"/>
      <c r="I117" s="12"/>
      <c r="J117" s="12">
        <v>15</v>
      </c>
      <c r="K117" s="12">
        <v>0</v>
      </c>
    </row>
    <row r="118" spans="1:11" hidden="1" x14ac:dyDescent="0.35">
      <c r="A118" t="s">
        <v>326</v>
      </c>
      <c r="B118" t="s">
        <v>137</v>
      </c>
      <c r="C118" t="s">
        <v>138</v>
      </c>
      <c r="D118" t="s">
        <v>139</v>
      </c>
      <c r="E118">
        <f>SUM(Table1[[#This Row],[2024]:[2014]])</f>
        <v>2</v>
      </c>
      <c r="F118" s="12"/>
      <c r="G118" s="12">
        <v>2</v>
      </c>
      <c r="H118" s="12"/>
      <c r="I118" s="12"/>
      <c r="J118" s="12"/>
      <c r="K118" s="12"/>
    </row>
    <row r="119" spans="1:11" hidden="1" x14ac:dyDescent="0.35">
      <c r="A119" t="s">
        <v>326</v>
      </c>
      <c r="B119" t="s">
        <v>140</v>
      </c>
      <c r="C119" t="s">
        <v>115</v>
      </c>
      <c r="D119" t="s">
        <v>335</v>
      </c>
      <c r="E119">
        <f>SUM(Table1[[#This Row],[2024]:[2014]])</f>
        <v>31</v>
      </c>
      <c r="F119" s="12"/>
      <c r="G119" s="12"/>
      <c r="H119" s="12"/>
      <c r="I119" s="12">
        <v>31</v>
      </c>
      <c r="J119" s="12"/>
      <c r="K119" s="12"/>
    </row>
    <row r="120" spans="1:11" hidden="1" x14ac:dyDescent="0.35">
      <c r="A120" t="s">
        <v>326</v>
      </c>
      <c r="B120" t="s">
        <v>140</v>
      </c>
      <c r="C120" t="s">
        <v>115</v>
      </c>
      <c r="D120" t="s">
        <v>336</v>
      </c>
      <c r="E120">
        <f>SUM(Table1[[#This Row],[2024]:[2014]])</f>
        <v>2</v>
      </c>
      <c r="F120" s="12"/>
      <c r="G120" s="12"/>
      <c r="H120" s="12"/>
      <c r="I120" s="12"/>
      <c r="J120" s="12">
        <v>2</v>
      </c>
      <c r="K120" s="12"/>
    </row>
    <row r="121" spans="1:11" hidden="1" x14ac:dyDescent="0.35">
      <c r="A121" t="s">
        <v>326</v>
      </c>
      <c r="B121" t="s">
        <v>140</v>
      </c>
      <c r="C121" t="s">
        <v>141</v>
      </c>
      <c r="D121" t="s">
        <v>142</v>
      </c>
      <c r="E121">
        <f>SUM(Table1[[#This Row],[2024]:[2014]])</f>
        <v>1</v>
      </c>
      <c r="F121" s="12"/>
      <c r="G121" s="12"/>
      <c r="H121" s="12"/>
      <c r="I121" s="12">
        <v>-1</v>
      </c>
      <c r="J121" s="12">
        <v>2</v>
      </c>
      <c r="K121" s="12"/>
    </row>
    <row r="122" spans="1:11" hidden="1" x14ac:dyDescent="0.35">
      <c r="A122" t="s">
        <v>326</v>
      </c>
      <c r="B122" t="s">
        <v>140</v>
      </c>
      <c r="C122" t="s">
        <v>337</v>
      </c>
      <c r="D122" t="s">
        <v>338</v>
      </c>
      <c r="E122">
        <f>SUM(Table1[[#This Row],[2024]:[2014]])</f>
        <v>2</v>
      </c>
      <c r="F122" s="12"/>
      <c r="G122" s="12"/>
      <c r="H122" s="12"/>
      <c r="I122" s="12"/>
      <c r="J122" s="12">
        <v>2</v>
      </c>
      <c r="K122" s="12"/>
    </row>
    <row r="123" spans="1:11" hidden="1" x14ac:dyDescent="0.35">
      <c r="A123" t="s">
        <v>326</v>
      </c>
      <c r="B123" t="s">
        <v>145</v>
      </c>
      <c r="C123" t="s">
        <v>115</v>
      </c>
      <c r="D123" t="s">
        <v>146</v>
      </c>
      <c r="E123">
        <f>SUM(Table1[[#This Row],[2024]:[2014]])</f>
        <v>31</v>
      </c>
      <c r="F123" s="12">
        <v>1</v>
      </c>
      <c r="G123" s="12">
        <v>30</v>
      </c>
      <c r="H123" s="12"/>
      <c r="I123" s="12"/>
      <c r="J123" s="12"/>
      <c r="K123" s="12"/>
    </row>
    <row r="124" spans="1:11" hidden="1" x14ac:dyDescent="0.35">
      <c r="A124" t="s">
        <v>326</v>
      </c>
      <c r="B124" t="s">
        <v>145</v>
      </c>
      <c r="C124" t="s">
        <v>115</v>
      </c>
      <c r="D124" t="s">
        <v>147</v>
      </c>
      <c r="E124">
        <f>SUM(Table1[[#This Row],[2024]:[2014]])</f>
        <v>3</v>
      </c>
      <c r="F124" s="12"/>
      <c r="G124" s="12"/>
      <c r="H124" s="12">
        <v>1</v>
      </c>
      <c r="I124" s="12">
        <v>1</v>
      </c>
      <c r="J124" s="12">
        <v>1</v>
      </c>
      <c r="K124" s="12"/>
    </row>
    <row r="125" spans="1:11" hidden="1" x14ac:dyDescent="0.35">
      <c r="A125" t="s">
        <v>326</v>
      </c>
      <c r="B125" t="s">
        <v>145</v>
      </c>
      <c r="C125" t="s">
        <v>115</v>
      </c>
      <c r="D125" t="s">
        <v>339</v>
      </c>
      <c r="E125">
        <f>SUM(Table1[[#This Row],[2024]:[2014]])</f>
        <v>3</v>
      </c>
      <c r="F125" s="12"/>
      <c r="G125" s="12"/>
      <c r="H125" s="12"/>
      <c r="I125" s="12">
        <v>3</v>
      </c>
      <c r="J125" s="12"/>
      <c r="K125" s="12"/>
    </row>
    <row r="126" spans="1:11" hidden="1" x14ac:dyDescent="0.35">
      <c r="A126" t="s">
        <v>326</v>
      </c>
      <c r="B126" t="s">
        <v>145</v>
      </c>
      <c r="C126" t="s">
        <v>115</v>
      </c>
      <c r="D126" t="s">
        <v>149</v>
      </c>
      <c r="E126">
        <f>SUM(Table1[[#This Row],[2024]:[2014]])</f>
        <v>5</v>
      </c>
      <c r="F126" s="12"/>
      <c r="G126" s="12">
        <v>1</v>
      </c>
      <c r="H126" s="12">
        <v>1</v>
      </c>
      <c r="I126" s="12">
        <v>1</v>
      </c>
      <c r="J126" s="12">
        <v>2</v>
      </c>
      <c r="K126" s="12"/>
    </row>
    <row r="127" spans="1:11" hidden="1" x14ac:dyDescent="0.35">
      <c r="A127" t="s">
        <v>326</v>
      </c>
      <c r="B127" t="s">
        <v>145</v>
      </c>
      <c r="C127" t="s">
        <v>115</v>
      </c>
      <c r="D127" t="s">
        <v>340</v>
      </c>
      <c r="E127">
        <f>SUM(Table1[[#This Row],[2024]:[2014]])</f>
        <v>3</v>
      </c>
      <c r="F127" s="12"/>
      <c r="G127" s="12"/>
      <c r="H127" s="12">
        <v>1</v>
      </c>
      <c r="I127" s="12">
        <v>2</v>
      </c>
      <c r="J127" s="12"/>
      <c r="K127" s="12"/>
    </row>
    <row r="128" spans="1:11" hidden="1" x14ac:dyDescent="0.35">
      <c r="A128" t="s">
        <v>326</v>
      </c>
      <c r="B128" t="s">
        <v>145</v>
      </c>
      <c r="C128" t="s">
        <v>115</v>
      </c>
      <c r="D128" t="s">
        <v>341</v>
      </c>
      <c r="E128">
        <f>SUM(Table1[[#This Row],[2024]:[2014]])</f>
        <v>18</v>
      </c>
      <c r="F128" s="12"/>
      <c r="G128" s="12"/>
      <c r="H128" s="12"/>
      <c r="I128" s="12">
        <v>8</v>
      </c>
      <c r="J128" s="12">
        <v>10</v>
      </c>
      <c r="K128" s="12"/>
    </row>
    <row r="129" spans="1:11" hidden="1" x14ac:dyDescent="0.35">
      <c r="A129" t="s">
        <v>326</v>
      </c>
      <c r="B129" t="s">
        <v>145</v>
      </c>
      <c r="C129" t="s">
        <v>115</v>
      </c>
      <c r="D129" t="s">
        <v>150</v>
      </c>
      <c r="E129">
        <f>SUM(Table1[[#This Row],[2024]:[2014]])</f>
        <v>1</v>
      </c>
      <c r="F129" s="12"/>
      <c r="G129" s="12"/>
      <c r="H129" s="12">
        <v>1</v>
      </c>
      <c r="I129" s="12"/>
      <c r="J129" s="12"/>
      <c r="K129" s="12"/>
    </row>
    <row r="130" spans="1:11" hidden="1" x14ac:dyDescent="0.35">
      <c r="A130" t="s">
        <v>326</v>
      </c>
      <c r="B130" t="s">
        <v>145</v>
      </c>
      <c r="C130" t="s">
        <v>115</v>
      </c>
      <c r="D130" t="s">
        <v>151</v>
      </c>
      <c r="E130">
        <f>SUM(Table1[[#This Row],[2024]:[2014]])</f>
        <v>15</v>
      </c>
      <c r="F130" s="12"/>
      <c r="G130" s="12">
        <v>1</v>
      </c>
      <c r="H130" s="12">
        <v>14</v>
      </c>
      <c r="I130" s="12"/>
      <c r="J130" s="12"/>
      <c r="K130" s="12"/>
    </row>
    <row r="131" spans="1:11" hidden="1" x14ac:dyDescent="0.35">
      <c r="A131" t="s">
        <v>326</v>
      </c>
      <c r="B131" t="s">
        <v>145</v>
      </c>
      <c r="C131" t="s">
        <v>115</v>
      </c>
      <c r="D131" t="s">
        <v>152</v>
      </c>
      <c r="E131">
        <f>SUM(Table1[[#This Row],[2024]:[2014]])</f>
        <v>137</v>
      </c>
      <c r="F131" s="12">
        <v>56</v>
      </c>
      <c r="G131" s="12">
        <v>25</v>
      </c>
      <c r="H131" s="12">
        <v>10</v>
      </c>
      <c r="I131" s="12">
        <v>13</v>
      </c>
      <c r="J131" s="12">
        <v>33</v>
      </c>
      <c r="K131" s="12"/>
    </row>
    <row r="132" spans="1:11" hidden="1" x14ac:dyDescent="0.35">
      <c r="A132" t="s">
        <v>326</v>
      </c>
      <c r="B132" t="s">
        <v>145</v>
      </c>
      <c r="C132" t="s">
        <v>115</v>
      </c>
      <c r="D132" t="s">
        <v>342</v>
      </c>
      <c r="E132">
        <f>SUM(Table1[[#This Row],[2024]:[2014]])</f>
        <v>18</v>
      </c>
      <c r="F132" s="12"/>
      <c r="G132" s="12"/>
      <c r="H132" s="12">
        <v>8</v>
      </c>
      <c r="I132" s="12">
        <v>9</v>
      </c>
      <c r="J132" s="12">
        <v>1</v>
      </c>
      <c r="K132" s="12"/>
    </row>
    <row r="133" spans="1:11" hidden="1" x14ac:dyDescent="0.35">
      <c r="A133" t="s">
        <v>326</v>
      </c>
      <c r="B133" t="s">
        <v>145</v>
      </c>
      <c r="C133" t="s">
        <v>115</v>
      </c>
      <c r="D133" t="s">
        <v>343</v>
      </c>
      <c r="E133">
        <f>SUM(Table1[[#This Row],[2024]:[2014]])</f>
        <v>2</v>
      </c>
      <c r="F133" s="12"/>
      <c r="G133" s="12"/>
      <c r="H133" s="12"/>
      <c r="I133" s="12">
        <v>2</v>
      </c>
      <c r="J133" s="12"/>
      <c r="K133" s="12"/>
    </row>
    <row r="134" spans="1:11" hidden="1" x14ac:dyDescent="0.35">
      <c r="A134" t="s">
        <v>326</v>
      </c>
      <c r="B134" t="s">
        <v>145</v>
      </c>
      <c r="C134" t="s">
        <v>115</v>
      </c>
      <c r="D134" t="s">
        <v>153</v>
      </c>
      <c r="E134">
        <f>SUM(Table1[[#This Row],[2024]:[2014]])</f>
        <v>17</v>
      </c>
      <c r="F134" s="12">
        <v>17</v>
      </c>
      <c r="G134" s="12"/>
      <c r="H134" s="12"/>
      <c r="I134" s="12"/>
      <c r="J134" s="12"/>
      <c r="K134" s="12"/>
    </row>
    <row r="135" spans="1:11" hidden="1" x14ac:dyDescent="0.35">
      <c r="A135" t="s">
        <v>326</v>
      </c>
      <c r="B135" t="s">
        <v>145</v>
      </c>
      <c r="C135" t="s">
        <v>344</v>
      </c>
      <c r="D135" t="s">
        <v>345</v>
      </c>
      <c r="E135">
        <f>SUM(Table1[[#This Row],[2024]:[2014]])</f>
        <v>22</v>
      </c>
      <c r="F135" s="12"/>
      <c r="G135" s="12"/>
      <c r="H135" s="12">
        <v>22</v>
      </c>
      <c r="I135" s="12"/>
      <c r="J135" s="12"/>
      <c r="K135" s="12"/>
    </row>
    <row r="136" spans="1:11" hidden="1" x14ac:dyDescent="0.35">
      <c r="A136" t="s">
        <v>326</v>
      </c>
      <c r="B136" t="s">
        <v>145</v>
      </c>
      <c r="C136" t="s">
        <v>154</v>
      </c>
      <c r="D136" t="s">
        <v>155</v>
      </c>
      <c r="E136">
        <f>SUM(Table1[[#This Row],[2024]:[2014]])</f>
        <v>1</v>
      </c>
      <c r="F136" s="12"/>
      <c r="G136" s="12"/>
      <c r="H136" s="12"/>
      <c r="I136" s="12"/>
      <c r="J136" s="12">
        <v>1</v>
      </c>
      <c r="K136" s="12"/>
    </row>
    <row r="137" spans="1:11" hidden="1" x14ac:dyDescent="0.35">
      <c r="A137" t="s">
        <v>326</v>
      </c>
      <c r="B137" t="s">
        <v>145</v>
      </c>
      <c r="C137" t="s">
        <v>346</v>
      </c>
      <c r="D137" t="s">
        <v>347</v>
      </c>
      <c r="E137">
        <f>SUM(Table1[[#This Row],[2024]:[2014]])</f>
        <v>1</v>
      </c>
      <c r="F137" s="12"/>
      <c r="G137" s="12"/>
      <c r="H137" s="12"/>
      <c r="I137" s="12"/>
      <c r="J137" s="12">
        <v>1</v>
      </c>
      <c r="K137" s="12"/>
    </row>
    <row r="138" spans="1:11" hidden="1" x14ac:dyDescent="0.35">
      <c r="A138" t="s">
        <v>326</v>
      </c>
      <c r="B138" t="s">
        <v>145</v>
      </c>
      <c r="C138" t="s">
        <v>158</v>
      </c>
      <c r="D138" t="s">
        <v>159</v>
      </c>
      <c r="E138">
        <f>SUM(Table1[[#This Row],[2024]:[2014]])</f>
        <v>3</v>
      </c>
      <c r="F138" s="12"/>
      <c r="G138" s="12"/>
      <c r="H138" s="12"/>
      <c r="I138" s="12"/>
      <c r="J138" s="12">
        <v>3</v>
      </c>
      <c r="K138" s="12"/>
    </row>
    <row r="139" spans="1:11" hidden="1" x14ac:dyDescent="0.35">
      <c r="A139" t="s">
        <v>326</v>
      </c>
      <c r="B139" t="s">
        <v>145</v>
      </c>
      <c r="C139" t="s">
        <v>348</v>
      </c>
      <c r="D139" t="s">
        <v>349</v>
      </c>
      <c r="E139">
        <f>SUM(Table1[[#This Row],[2024]:[2014]])</f>
        <v>1</v>
      </c>
      <c r="F139" s="12"/>
      <c r="G139" s="12"/>
      <c r="H139" s="12"/>
      <c r="I139" s="12"/>
      <c r="J139" s="12">
        <v>1</v>
      </c>
      <c r="K139" s="12"/>
    </row>
    <row r="140" spans="1:11" hidden="1" x14ac:dyDescent="0.35">
      <c r="A140" t="s">
        <v>326</v>
      </c>
      <c r="B140" t="s">
        <v>145</v>
      </c>
      <c r="C140" t="s">
        <v>160</v>
      </c>
      <c r="D140" t="s">
        <v>161</v>
      </c>
      <c r="E140">
        <f>SUM(Table1[[#This Row],[2024]:[2014]])</f>
        <v>2</v>
      </c>
      <c r="F140" s="12"/>
      <c r="G140" s="12"/>
      <c r="H140" s="12"/>
      <c r="I140" s="12"/>
      <c r="J140" s="12">
        <v>2</v>
      </c>
      <c r="K140" s="12"/>
    </row>
    <row r="141" spans="1:11" hidden="1" x14ac:dyDescent="0.35">
      <c r="A141" t="s">
        <v>326</v>
      </c>
      <c r="B141" t="s">
        <v>145</v>
      </c>
      <c r="C141" t="s">
        <v>350</v>
      </c>
      <c r="D141" t="s">
        <v>351</v>
      </c>
      <c r="E141">
        <f>SUM(Table1[[#This Row],[2024]:[2014]])</f>
        <v>1</v>
      </c>
      <c r="F141" s="12"/>
      <c r="G141" s="12"/>
      <c r="H141" s="12">
        <v>1</v>
      </c>
      <c r="I141" s="12"/>
      <c r="J141" s="12"/>
      <c r="K141" s="12"/>
    </row>
    <row r="142" spans="1:11" hidden="1" x14ac:dyDescent="0.35">
      <c r="A142" t="s">
        <v>326</v>
      </c>
      <c r="B142" t="s">
        <v>145</v>
      </c>
      <c r="C142" t="s">
        <v>172</v>
      </c>
      <c r="D142" t="s">
        <v>173</v>
      </c>
      <c r="E142">
        <f>SUM(Table1[[#This Row],[2024]:[2014]])</f>
        <v>16</v>
      </c>
      <c r="F142" s="12"/>
      <c r="G142" s="12">
        <v>5</v>
      </c>
      <c r="H142" s="12">
        <v>6</v>
      </c>
      <c r="I142" s="12">
        <v>-2</v>
      </c>
      <c r="J142" s="12">
        <v>7</v>
      </c>
      <c r="K142" s="12"/>
    </row>
    <row r="143" spans="1:11" hidden="1" x14ac:dyDescent="0.35">
      <c r="A143" t="s">
        <v>326</v>
      </c>
      <c r="B143" t="s">
        <v>174</v>
      </c>
      <c r="C143" t="s">
        <v>352</v>
      </c>
      <c r="D143" t="s">
        <v>353</v>
      </c>
      <c r="E143">
        <f>SUM(Table1[[#This Row],[2024]:[2014]])</f>
        <v>1</v>
      </c>
      <c r="F143" s="12"/>
      <c r="G143" s="12"/>
      <c r="H143" s="12"/>
      <c r="I143" s="12"/>
      <c r="J143" s="12">
        <v>1</v>
      </c>
      <c r="K143" s="12"/>
    </row>
    <row r="144" spans="1:11" hidden="1" x14ac:dyDescent="0.35">
      <c r="A144" t="s">
        <v>326</v>
      </c>
      <c r="B144" t="s">
        <v>174</v>
      </c>
      <c r="C144" t="s">
        <v>177</v>
      </c>
      <c r="D144" t="s">
        <v>178</v>
      </c>
      <c r="E144">
        <f>SUM(Table1[[#This Row],[2024]:[2014]])</f>
        <v>4</v>
      </c>
      <c r="F144" s="12">
        <v>2</v>
      </c>
      <c r="G144" s="12">
        <v>2</v>
      </c>
      <c r="H144" s="12"/>
      <c r="I144" s="12"/>
      <c r="J144" s="12"/>
      <c r="K144" s="12"/>
    </row>
    <row r="145" spans="1:11" hidden="1" x14ac:dyDescent="0.35">
      <c r="A145" t="s">
        <v>326</v>
      </c>
      <c r="B145" t="s">
        <v>185</v>
      </c>
      <c r="C145" t="s">
        <v>354</v>
      </c>
      <c r="D145" t="s">
        <v>355</v>
      </c>
      <c r="E145">
        <f>SUM(Table1[[#This Row],[2024]:[2014]])</f>
        <v>3</v>
      </c>
      <c r="F145" s="12"/>
      <c r="G145" s="12">
        <v>3</v>
      </c>
      <c r="H145" s="12"/>
      <c r="I145" s="12"/>
      <c r="J145" s="12"/>
      <c r="K145" s="12"/>
    </row>
    <row r="146" spans="1:11" hidden="1" x14ac:dyDescent="0.35">
      <c r="A146" t="s">
        <v>326</v>
      </c>
      <c r="B146" t="s">
        <v>188</v>
      </c>
      <c r="C146" t="s">
        <v>189</v>
      </c>
      <c r="D146" t="s">
        <v>190</v>
      </c>
      <c r="E146">
        <f>SUM(Table1[[#This Row],[2024]:[2014]])</f>
        <v>3</v>
      </c>
      <c r="F146" s="12"/>
      <c r="G146" s="12"/>
      <c r="H146" s="12">
        <v>1</v>
      </c>
      <c r="I146" s="12">
        <v>1</v>
      </c>
      <c r="J146" s="12">
        <v>1</v>
      </c>
      <c r="K146" s="12"/>
    </row>
    <row r="147" spans="1:11" hidden="1" x14ac:dyDescent="0.35">
      <c r="A147" t="s">
        <v>326</v>
      </c>
      <c r="B147" t="s">
        <v>188</v>
      </c>
      <c r="C147" t="s">
        <v>191</v>
      </c>
      <c r="D147" t="s">
        <v>192</v>
      </c>
      <c r="E147">
        <f>SUM(Table1[[#This Row],[2024]:[2014]])</f>
        <v>10</v>
      </c>
      <c r="F147" s="12"/>
      <c r="G147" s="12">
        <v>0</v>
      </c>
      <c r="H147" s="12">
        <v>2</v>
      </c>
      <c r="I147" s="12">
        <v>4</v>
      </c>
      <c r="J147" s="12">
        <v>4</v>
      </c>
      <c r="K147" s="12"/>
    </row>
    <row r="148" spans="1:11" hidden="1" x14ac:dyDescent="0.35">
      <c r="A148" t="s">
        <v>326</v>
      </c>
      <c r="B148" t="s">
        <v>356</v>
      </c>
      <c r="C148" t="s">
        <v>357</v>
      </c>
      <c r="D148" t="s">
        <v>358</v>
      </c>
      <c r="E148">
        <f>SUM(Table1[[#This Row],[2024]:[2014]])</f>
        <v>1</v>
      </c>
      <c r="F148" s="12"/>
      <c r="G148" s="12"/>
      <c r="H148" s="12"/>
      <c r="I148" s="12">
        <v>1</v>
      </c>
      <c r="J148" s="12"/>
      <c r="K148" s="12"/>
    </row>
    <row r="149" spans="1:11" hidden="1" x14ac:dyDescent="0.35">
      <c r="A149" t="s">
        <v>326</v>
      </c>
      <c r="B149" t="s">
        <v>196</v>
      </c>
      <c r="C149" t="s">
        <v>115</v>
      </c>
      <c r="D149" t="s">
        <v>359</v>
      </c>
      <c r="E149">
        <f>SUM(Table1[[#This Row],[2024]:[2014]])</f>
        <v>-3</v>
      </c>
      <c r="F149" s="12">
        <v>-2</v>
      </c>
      <c r="G149" s="12">
        <v>-1</v>
      </c>
      <c r="H149" s="12"/>
      <c r="I149" s="12"/>
      <c r="J149" s="12"/>
      <c r="K149" s="12"/>
    </row>
    <row r="150" spans="1:11" hidden="1" x14ac:dyDescent="0.35">
      <c r="A150" t="s">
        <v>326</v>
      </c>
      <c r="B150" t="s">
        <v>360</v>
      </c>
      <c r="C150" t="s">
        <v>361</v>
      </c>
      <c r="D150" t="s">
        <v>362</v>
      </c>
      <c r="E150">
        <f>SUM(Table1[[#This Row],[2024]:[2014]])</f>
        <v>2</v>
      </c>
      <c r="F150" s="12"/>
      <c r="G150" s="12">
        <v>2</v>
      </c>
      <c r="H150" s="12"/>
      <c r="I150" s="12"/>
      <c r="J150" s="12"/>
      <c r="K150" s="12"/>
    </row>
    <row r="151" spans="1:11" hidden="1" x14ac:dyDescent="0.35">
      <c r="A151" t="s">
        <v>326</v>
      </c>
      <c r="B151" t="s">
        <v>203</v>
      </c>
      <c r="C151" t="s">
        <v>204</v>
      </c>
      <c r="D151" t="s">
        <v>205</v>
      </c>
      <c r="E151">
        <f>SUM(Table1[[#This Row],[2024]:[2014]])</f>
        <v>2</v>
      </c>
      <c r="F151" s="12">
        <v>1</v>
      </c>
      <c r="G151" s="12"/>
      <c r="H151" s="12"/>
      <c r="I151" s="12">
        <v>1</v>
      </c>
      <c r="J151" s="12"/>
      <c r="K151" s="12"/>
    </row>
    <row r="152" spans="1:11" hidden="1" x14ac:dyDescent="0.35">
      <c r="A152" t="s">
        <v>326</v>
      </c>
      <c r="B152" t="s">
        <v>208</v>
      </c>
      <c r="C152" t="s">
        <v>115</v>
      </c>
      <c r="D152" t="s">
        <v>209</v>
      </c>
      <c r="E152">
        <f>SUM(Table1[[#This Row],[2024]:[2014]])</f>
        <v>9</v>
      </c>
      <c r="F152" s="12">
        <v>1</v>
      </c>
      <c r="G152" s="12">
        <v>8</v>
      </c>
      <c r="H152" s="12"/>
      <c r="I152" s="12"/>
      <c r="J152" s="12"/>
      <c r="K152" s="12"/>
    </row>
    <row r="153" spans="1:11" hidden="1" x14ac:dyDescent="0.35">
      <c r="A153" t="s">
        <v>326</v>
      </c>
      <c r="B153" t="s">
        <v>208</v>
      </c>
      <c r="C153" t="s">
        <v>115</v>
      </c>
      <c r="D153" t="s">
        <v>210</v>
      </c>
      <c r="E153">
        <f>SUM(Table1[[#This Row],[2024]:[2014]])</f>
        <v>32</v>
      </c>
      <c r="F153" s="12">
        <v>2</v>
      </c>
      <c r="G153" s="12">
        <v>8</v>
      </c>
      <c r="H153" s="12">
        <v>8</v>
      </c>
      <c r="I153" s="12">
        <v>1</v>
      </c>
      <c r="J153" s="12">
        <v>13</v>
      </c>
      <c r="K153" s="12"/>
    </row>
    <row r="154" spans="1:11" hidden="1" x14ac:dyDescent="0.35">
      <c r="A154" t="s">
        <v>326</v>
      </c>
      <c r="B154" t="s">
        <v>208</v>
      </c>
      <c r="C154" t="s">
        <v>115</v>
      </c>
      <c r="D154" t="s">
        <v>211</v>
      </c>
      <c r="E154">
        <f>SUM(Table1[[#This Row],[2024]:[2014]])</f>
        <v>35</v>
      </c>
      <c r="F154" s="12"/>
      <c r="G154" s="12">
        <v>8</v>
      </c>
      <c r="H154" s="12">
        <v>8</v>
      </c>
      <c r="I154" s="12">
        <v>6</v>
      </c>
      <c r="J154" s="12">
        <v>13</v>
      </c>
      <c r="K154" s="12"/>
    </row>
    <row r="155" spans="1:11" hidden="1" x14ac:dyDescent="0.35">
      <c r="A155" t="s">
        <v>326</v>
      </c>
      <c r="B155" t="s">
        <v>208</v>
      </c>
      <c r="C155" t="s">
        <v>115</v>
      </c>
      <c r="D155" t="s">
        <v>363</v>
      </c>
      <c r="E155">
        <f>SUM(Table1[[#This Row],[2024]:[2014]])</f>
        <v>2</v>
      </c>
      <c r="F155" s="12"/>
      <c r="G155" s="12"/>
      <c r="H155" s="12">
        <v>1</v>
      </c>
      <c r="I155" s="12"/>
      <c r="J155" s="12">
        <v>1</v>
      </c>
      <c r="K155" s="12"/>
    </row>
    <row r="156" spans="1:11" hidden="1" x14ac:dyDescent="0.35">
      <c r="A156" t="s">
        <v>326</v>
      </c>
      <c r="B156" t="s">
        <v>208</v>
      </c>
      <c r="C156" t="s">
        <v>115</v>
      </c>
      <c r="D156" t="s">
        <v>212</v>
      </c>
      <c r="E156">
        <f>SUM(Table1[[#This Row],[2024]:[2014]])</f>
        <v>454</v>
      </c>
      <c r="F156" s="12">
        <v>20</v>
      </c>
      <c r="G156" s="12">
        <v>27</v>
      </c>
      <c r="H156" s="12">
        <v>98</v>
      </c>
      <c r="I156" s="12">
        <v>67</v>
      </c>
      <c r="J156" s="12">
        <v>242</v>
      </c>
      <c r="K156" s="12"/>
    </row>
    <row r="157" spans="1:11" hidden="1" x14ac:dyDescent="0.35">
      <c r="A157" t="s">
        <v>326</v>
      </c>
      <c r="B157" t="s">
        <v>208</v>
      </c>
      <c r="C157" t="s">
        <v>115</v>
      </c>
      <c r="D157" t="s">
        <v>364</v>
      </c>
      <c r="E157">
        <f>SUM(Table1[[#This Row],[2024]:[2014]])</f>
        <v>1</v>
      </c>
      <c r="F157" s="12"/>
      <c r="G157" s="12"/>
      <c r="H157" s="12">
        <v>1</v>
      </c>
      <c r="I157" s="12"/>
      <c r="J157" s="12"/>
      <c r="K157" s="12"/>
    </row>
    <row r="158" spans="1:11" hidden="1" x14ac:dyDescent="0.35">
      <c r="A158" t="s">
        <v>326</v>
      </c>
      <c r="B158" t="s">
        <v>208</v>
      </c>
      <c r="C158" t="s">
        <v>115</v>
      </c>
      <c r="D158" t="s">
        <v>213</v>
      </c>
      <c r="E158">
        <f>SUM(Table1[[#This Row],[2024]:[2014]])</f>
        <v>16</v>
      </c>
      <c r="F158" s="12"/>
      <c r="G158" s="12">
        <v>1</v>
      </c>
      <c r="H158" s="12">
        <v>2</v>
      </c>
      <c r="I158" s="12">
        <v>11</v>
      </c>
      <c r="J158" s="12">
        <v>2</v>
      </c>
      <c r="K158" s="12"/>
    </row>
    <row r="159" spans="1:11" hidden="1" x14ac:dyDescent="0.35">
      <c r="A159" t="s">
        <v>326</v>
      </c>
      <c r="B159" t="s">
        <v>208</v>
      </c>
      <c r="C159" t="s">
        <v>115</v>
      </c>
      <c r="D159" t="s">
        <v>214</v>
      </c>
      <c r="E159">
        <f>SUM(Table1[[#This Row],[2024]:[2014]])</f>
        <v>18</v>
      </c>
      <c r="F159" s="12">
        <v>1</v>
      </c>
      <c r="G159" s="12"/>
      <c r="H159" s="12">
        <v>6</v>
      </c>
      <c r="I159" s="12">
        <v>9</v>
      </c>
      <c r="J159" s="12">
        <v>2</v>
      </c>
      <c r="K159" s="12"/>
    </row>
    <row r="160" spans="1:11" hidden="1" x14ac:dyDescent="0.35">
      <c r="A160" t="s">
        <v>326</v>
      </c>
      <c r="B160" t="s">
        <v>217</v>
      </c>
      <c r="C160" t="s">
        <v>218</v>
      </c>
      <c r="D160" t="s">
        <v>219</v>
      </c>
      <c r="E160">
        <f>SUM(Table1[[#This Row],[2024]:[2014]])</f>
        <v>6</v>
      </c>
      <c r="F160" s="12"/>
      <c r="G160" s="12"/>
      <c r="H160" s="12">
        <v>3</v>
      </c>
      <c r="I160" s="12">
        <v>3</v>
      </c>
      <c r="J160" s="12"/>
      <c r="K160" s="12"/>
    </row>
    <row r="161" spans="1:11" hidden="1" x14ac:dyDescent="0.35">
      <c r="A161" t="s">
        <v>326</v>
      </c>
      <c r="B161" t="s">
        <v>217</v>
      </c>
      <c r="C161" t="s">
        <v>220</v>
      </c>
      <c r="D161" t="s">
        <v>221</v>
      </c>
      <c r="E161">
        <f>SUM(Table1[[#This Row],[2024]:[2014]])</f>
        <v>4</v>
      </c>
      <c r="F161" s="12">
        <v>2</v>
      </c>
      <c r="G161" s="12">
        <v>2</v>
      </c>
      <c r="H161" s="12"/>
      <c r="I161" s="12"/>
      <c r="J161" s="12"/>
      <c r="K161" s="12"/>
    </row>
    <row r="162" spans="1:11" hidden="1" x14ac:dyDescent="0.35">
      <c r="A162" t="s">
        <v>326</v>
      </c>
      <c r="B162" t="s">
        <v>365</v>
      </c>
      <c r="C162" t="s">
        <v>366</v>
      </c>
      <c r="D162" t="s">
        <v>367</v>
      </c>
      <c r="E162">
        <f>SUM(Table1[[#This Row],[2024]:[2014]])</f>
        <v>1</v>
      </c>
      <c r="F162" s="12"/>
      <c r="G162" s="12"/>
      <c r="H162" s="12"/>
      <c r="I162" s="12">
        <v>1</v>
      </c>
      <c r="J162" s="12"/>
      <c r="K162" s="12"/>
    </row>
    <row r="163" spans="1:11" hidden="1" x14ac:dyDescent="0.35">
      <c r="A163" t="s">
        <v>326</v>
      </c>
      <c r="B163" t="s">
        <v>230</v>
      </c>
      <c r="C163" t="s">
        <v>231</v>
      </c>
      <c r="D163" t="s">
        <v>232</v>
      </c>
      <c r="E163">
        <f>SUM(Table1[[#This Row],[2024]:[2014]])</f>
        <v>3</v>
      </c>
      <c r="F163" s="12"/>
      <c r="G163" s="12">
        <v>2</v>
      </c>
      <c r="H163" s="12">
        <v>1</v>
      </c>
      <c r="I163" s="12"/>
      <c r="J163" s="12"/>
      <c r="K163" s="12"/>
    </row>
    <row r="164" spans="1:11" hidden="1" x14ac:dyDescent="0.35">
      <c r="A164" t="s">
        <v>326</v>
      </c>
      <c r="B164" t="s">
        <v>230</v>
      </c>
      <c r="C164" t="s">
        <v>233</v>
      </c>
      <c r="D164" t="s">
        <v>234</v>
      </c>
      <c r="E164">
        <f>SUM(Table1[[#This Row],[2024]:[2014]])</f>
        <v>6</v>
      </c>
      <c r="F164" s="12">
        <v>1</v>
      </c>
      <c r="G164" s="12">
        <v>3</v>
      </c>
      <c r="H164" s="12">
        <v>2</v>
      </c>
      <c r="I164" s="12"/>
      <c r="J164" s="12"/>
      <c r="K164" s="12"/>
    </row>
    <row r="165" spans="1:11" hidden="1" x14ac:dyDescent="0.35">
      <c r="A165" t="s">
        <v>326</v>
      </c>
      <c r="B165" t="s">
        <v>230</v>
      </c>
      <c r="C165" t="s">
        <v>368</v>
      </c>
      <c r="D165" t="s">
        <v>369</v>
      </c>
      <c r="E165">
        <f>SUM(Table1[[#This Row],[2024]:[2014]])</f>
        <v>13</v>
      </c>
      <c r="F165" s="12"/>
      <c r="G165" s="12"/>
      <c r="H165" s="12"/>
      <c r="I165" s="12"/>
      <c r="J165" s="12">
        <v>13</v>
      </c>
      <c r="K165" s="12"/>
    </row>
    <row r="166" spans="1:11" hidden="1" x14ac:dyDescent="0.35">
      <c r="A166" t="s">
        <v>326</v>
      </c>
      <c r="B166" t="s">
        <v>230</v>
      </c>
      <c r="C166" t="s">
        <v>370</v>
      </c>
      <c r="D166" t="s">
        <v>371</v>
      </c>
      <c r="E166">
        <f>SUM(Table1[[#This Row],[2024]:[2014]])</f>
        <v>5</v>
      </c>
      <c r="F166" s="12"/>
      <c r="G166" s="12"/>
      <c r="H166" s="12"/>
      <c r="I166" s="12"/>
      <c r="J166" s="12">
        <v>5</v>
      </c>
      <c r="K166" s="12"/>
    </row>
    <row r="167" spans="1:11" hidden="1" x14ac:dyDescent="0.35">
      <c r="A167" t="s">
        <v>326</v>
      </c>
      <c r="B167" t="s">
        <v>237</v>
      </c>
      <c r="C167" t="s">
        <v>240</v>
      </c>
      <c r="D167" t="s">
        <v>241</v>
      </c>
      <c r="E167">
        <f>SUM(Table1[[#This Row],[2024]:[2014]])</f>
        <v>1</v>
      </c>
      <c r="F167" s="12"/>
      <c r="G167" s="12"/>
      <c r="H167" s="12"/>
      <c r="I167" s="12">
        <v>-2</v>
      </c>
      <c r="J167" s="12">
        <v>3</v>
      </c>
      <c r="K167" s="12"/>
    </row>
    <row r="168" spans="1:11" hidden="1" x14ac:dyDescent="0.35">
      <c r="A168" t="s">
        <v>326</v>
      </c>
      <c r="B168" t="s">
        <v>242</v>
      </c>
      <c r="C168" t="s">
        <v>243</v>
      </c>
      <c r="D168" t="s">
        <v>244</v>
      </c>
      <c r="E168">
        <f>SUM(Table1[[#This Row],[2024]:[2014]])</f>
        <v>90</v>
      </c>
      <c r="F168" s="12">
        <v>12</v>
      </c>
      <c r="G168" s="12">
        <v>30</v>
      </c>
      <c r="H168" s="12">
        <v>24</v>
      </c>
      <c r="I168" s="12">
        <v>23</v>
      </c>
      <c r="J168" s="12">
        <v>1</v>
      </c>
      <c r="K168" s="12"/>
    </row>
    <row r="169" spans="1:11" hidden="1" x14ac:dyDescent="0.35">
      <c r="A169" t="s">
        <v>326</v>
      </c>
      <c r="B169" t="s">
        <v>242</v>
      </c>
      <c r="C169" t="s">
        <v>245</v>
      </c>
      <c r="D169" t="s">
        <v>246</v>
      </c>
      <c r="E169">
        <f>SUM(Table1[[#This Row],[2024]:[2014]])</f>
        <v>34</v>
      </c>
      <c r="F169" s="12">
        <v>2</v>
      </c>
      <c r="G169" s="12">
        <v>7</v>
      </c>
      <c r="H169" s="12">
        <v>7</v>
      </c>
      <c r="I169" s="12">
        <v>9</v>
      </c>
      <c r="J169" s="12">
        <v>9</v>
      </c>
      <c r="K169" s="12"/>
    </row>
    <row r="170" spans="1:11" hidden="1" x14ac:dyDescent="0.35">
      <c r="A170" t="s">
        <v>326</v>
      </c>
      <c r="B170" t="s">
        <v>242</v>
      </c>
      <c r="C170" t="s">
        <v>372</v>
      </c>
      <c r="D170" t="s">
        <v>373</v>
      </c>
      <c r="E170">
        <f>SUM(Table1[[#This Row],[2024]:[2014]])</f>
        <v>1</v>
      </c>
      <c r="F170" s="12"/>
      <c r="G170" s="12"/>
      <c r="H170" s="12"/>
      <c r="I170" s="12"/>
      <c r="J170" s="12">
        <v>1</v>
      </c>
      <c r="K170" s="12"/>
    </row>
    <row r="171" spans="1:11" hidden="1" x14ac:dyDescent="0.35">
      <c r="A171" t="s">
        <v>326</v>
      </c>
      <c r="B171" t="s">
        <v>247</v>
      </c>
      <c r="C171" t="s">
        <v>248</v>
      </c>
      <c r="D171" t="s">
        <v>249</v>
      </c>
      <c r="E171">
        <f>SUM(Table1[[#This Row],[2024]:[2014]])</f>
        <v>2</v>
      </c>
      <c r="F171" s="12"/>
      <c r="G171" s="12">
        <v>1</v>
      </c>
      <c r="H171" s="12"/>
      <c r="I171" s="12">
        <v>-1</v>
      </c>
      <c r="J171" s="12">
        <v>2</v>
      </c>
      <c r="K171" s="12"/>
    </row>
    <row r="172" spans="1:11" hidden="1" x14ac:dyDescent="0.35">
      <c r="A172" t="s">
        <v>326</v>
      </c>
      <c r="B172" t="s">
        <v>252</v>
      </c>
      <c r="C172" t="s">
        <v>253</v>
      </c>
      <c r="D172" t="s">
        <v>254</v>
      </c>
      <c r="E172">
        <f>SUM(Table1[[#This Row],[2024]:[2014]])</f>
        <v>2</v>
      </c>
      <c r="F172" s="12">
        <v>1</v>
      </c>
      <c r="G172" s="12">
        <v>1</v>
      </c>
      <c r="H172" s="12"/>
      <c r="I172" s="12"/>
      <c r="J172" s="12"/>
      <c r="K172" s="12"/>
    </row>
    <row r="173" spans="1:11" hidden="1" x14ac:dyDescent="0.35">
      <c r="A173" t="s">
        <v>326</v>
      </c>
      <c r="B173" t="s">
        <v>252</v>
      </c>
      <c r="C173" t="s">
        <v>374</v>
      </c>
      <c r="D173" t="s">
        <v>375</v>
      </c>
      <c r="E173">
        <f>SUM(Table1[[#This Row],[2024]:[2014]])</f>
        <v>1</v>
      </c>
      <c r="F173" s="12"/>
      <c r="G173" s="12">
        <v>1</v>
      </c>
      <c r="H173" s="12"/>
      <c r="I173" s="12"/>
      <c r="J173" s="12"/>
      <c r="K173" s="12"/>
    </row>
    <row r="174" spans="1:11" hidden="1" x14ac:dyDescent="0.35">
      <c r="A174" t="s">
        <v>326</v>
      </c>
      <c r="B174" t="s">
        <v>255</v>
      </c>
      <c r="C174" t="s">
        <v>256</v>
      </c>
      <c r="D174" t="s">
        <v>257</v>
      </c>
      <c r="E174">
        <f>SUM(Table1[[#This Row],[2024]:[2014]])</f>
        <v>5</v>
      </c>
      <c r="F174" s="12">
        <v>5</v>
      </c>
      <c r="G174" s="12"/>
      <c r="H174" s="12"/>
      <c r="I174" s="12"/>
      <c r="J174" s="12"/>
      <c r="K174" s="12"/>
    </row>
    <row r="175" spans="1:11" hidden="1" x14ac:dyDescent="0.35">
      <c r="A175" t="s">
        <v>326</v>
      </c>
      <c r="B175" t="s">
        <v>255</v>
      </c>
      <c r="C175" t="s">
        <v>376</v>
      </c>
      <c r="D175" t="s">
        <v>377</v>
      </c>
      <c r="E175">
        <f>SUM(Table1[[#This Row],[2024]:[2014]])</f>
        <v>2</v>
      </c>
      <c r="F175" s="12"/>
      <c r="G175" s="12"/>
      <c r="H175" s="12"/>
      <c r="I175" s="12"/>
      <c r="J175" s="12">
        <v>2</v>
      </c>
      <c r="K175" s="12"/>
    </row>
    <row r="176" spans="1:11" hidden="1" x14ac:dyDescent="0.35">
      <c r="A176" t="s">
        <v>326</v>
      </c>
      <c r="B176" t="s">
        <v>255</v>
      </c>
      <c r="C176" t="s">
        <v>260</v>
      </c>
      <c r="D176" t="s">
        <v>261</v>
      </c>
      <c r="E176">
        <f>SUM(Table1[[#This Row],[2024]:[2014]])</f>
        <v>1</v>
      </c>
      <c r="F176" s="12"/>
      <c r="G176" s="12"/>
      <c r="H176" s="12"/>
      <c r="I176" s="12">
        <v>1</v>
      </c>
      <c r="J176" s="12"/>
      <c r="K176" s="12"/>
    </row>
    <row r="177" spans="1:11" hidden="1" x14ac:dyDescent="0.35">
      <c r="A177" t="s">
        <v>326</v>
      </c>
      <c r="B177" t="s">
        <v>255</v>
      </c>
      <c r="C177" t="s">
        <v>262</v>
      </c>
      <c r="D177" t="s">
        <v>263</v>
      </c>
      <c r="E177">
        <f>SUM(Table1[[#This Row],[2024]:[2014]])</f>
        <v>15</v>
      </c>
      <c r="F177" s="12">
        <v>2</v>
      </c>
      <c r="G177" s="12">
        <v>3</v>
      </c>
      <c r="H177" s="12">
        <v>2</v>
      </c>
      <c r="I177" s="12">
        <v>5</v>
      </c>
      <c r="J177" s="12">
        <v>3</v>
      </c>
      <c r="K177" s="12"/>
    </row>
    <row r="178" spans="1:11" hidden="1" x14ac:dyDescent="0.35">
      <c r="A178" t="s">
        <v>326</v>
      </c>
      <c r="B178" t="s">
        <v>255</v>
      </c>
      <c r="C178" t="s">
        <v>266</v>
      </c>
      <c r="D178" t="s">
        <v>267</v>
      </c>
      <c r="E178">
        <f>SUM(Table1[[#This Row],[2024]:[2014]])</f>
        <v>11</v>
      </c>
      <c r="F178" s="12">
        <v>1</v>
      </c>
      <c r="G178" s="12">
        <v>6</v>
      </c>
      <c r="H178" s="12">
        <v>4</v>
      </c>
      <c r="I178" s="12"/>
      <c r="J178" s="12"/>
      <c r="K178" s="12"/>
    </row>
    <row r="179" spans="1:11" hidden="1" x14ac:dyDescent="0.35">
      <c r="A179" t="s">
        <v>326</v>
      </c>
      <c r="B179" t="s">
        <v>255</v>
      </c>
      <c r="C179" t="s">
        <v>268</v>
      </c>
      <c r="D179" t="s">
        <v>269</v>
      </c>
      <c r="E179">
        <f>SUM(Table1[[#This Row],[2024]:[2014]])</f>
        <v>10</v>
      </c>
      <c r="F179" s="12"/>
      <c r="G179" s="12">
        <v>7</v>
      </c>
      <c r="H179" s="12">
        <v>3</v>
      </c>
      <c r="I179" s="12"/>
      <c r="J179" s="12"/>
      <c r="K179" s="12"/>
    </row>
    <row r="180" spans="1:11" hidden="1" x14ac:dyDescent="0.35">
      <c r="A180" t="s">
        <v>326</v>
      </c>
      <c r="B180" t="s">
        <v>255</v>
      </c>
      <c r="C180" t="s">
        <v>378</v>
      </c>
      <c r="D180" t="s">
        <v>379</v>
      </c>
      <c r="E180">
        <f>SUM(Table1[[#This Row],[2024]:[2014]])</f>
        <v>2</v>
      </c>
      <c r="F180" s="12"/>
      <c r="G180" s="12"/>
      <c r="H180" s="12"/>
      <c r="I180" s="12"/>
      <c r="J180" s="12">
        <v>2</v>
      </c>
      <c r="K180" s="12"/>
    </row>
    <row r="181" spans="1:11" hidden="1" x14ac:dyDescent="0.35">
      <c r="A181" t="s">
        <v>326</v>
      </c>
      <c r="B181" t="s">
        <v>270</v>
      </c>
      <c r="C181" t="s">
        <v>115</v>
      </c>
      <c r="D181" t="s">
        <v>271</v>
      </c>
      <c r="E181">
        <f>SUM(Table1[[#This Row],[2024]:[2014]])</f>
        <v>2599</v>
      </c>
      <c r="F181" s="12">
        <v>381</v>
      </c>
      <c r="G181" s="12">
        <v>313</v>
      </c>
      <c r="H181" s="12">
        <v>653</v>
      </c>
      <c r="I181" s="12">
        <v>1058</v>
      </c>
      <c r="J181" s="12">
        <v>194</v>
      </c>
      <c r="K181" s="12"/>
    </row>
    <row r="182" spans="1:11" hidden="1" x14ac:dyDescent="0.35">
      <c r="A182" t="s">
        <v>326</v>
      </c>
      <c r="B182" t="s">
        <v>270</v>
      </c>
      <c r="C182" t="s">
        <v>115</v>
      </c>
      <c r="D182" t="s">
        <v>380</v>
      </c>
      <c r="E182">
        <f>SUM(Table1[[#This Row],[2024]:[2014]])</f>
        <v>107</v>
      </c>
      <c r="F182" s="12"/>
      <c r="G182" s="12"/>
      <c r="H182" s="12"/>
      <c r="I182" s="12">
        <v>-1</v>
      </c>
      <c r="J182" s="12">
        <v>108</v>
      </c>
      <c r="K182" s="12"/>
    </row>
    <row r="183" spans="1:11" hidden="1" x14ac:dyDescent="0.35">
      <c r="A183" t="s">
        <v>326</v>
      </c>
      <c r="B183" t="s">
        <v>270</v>
      </c>
      <c r="C183" t="s">
        <v>115</v>
      </c>
      <c r="D183" t="s">
        <v>272</v>
      </c>
      <c r="E183">
        <f>SUM(Table1[[#This Row],[2024]:[2014]])</f>
        <v>23</v>
      </c>
      <c r="F183" s="12"/>
      <c r="G183" s="12"/>
      <c r="H183" s="12"/>
      <c r="I183" s="12"/>
      <c r="J183" s="12">
        <v>23</v>
      </c>
      <c r="K183" s="12"/>
    </row>
    <row r="184" spans="1:11" hidden="1" x14ac:dyDescent="0.35">
      <c r="A184" t="s">
        <v>326</v>
      </c>
      <c r="B184" t="s">
        <v>270</v>
      </c>
      <c r="C184" t="s">
        <v>274</v>
      </c>
      <c r="D184" t="s">
        <v>275</v>
      </c>
      <c r="E184">
        <f>SUM(Table1[[#This Row],[2024]:[2014]])</f>
        <v>138</v>
      </c>
      <c r="F184" s="12"/>
      <c r="G184" s="12">
        <v>10</v>
      </c>
      <c r="H184" s="12">
        <v>17</v>
      </c>
      <c r="I184" s="12">
        <v>83</v>
      </c>
      <c r="J184" s="12">
        <v>28</v>
      </c>
      <c r="K184" s="12"/>
    </row>
    <row r="185" spans="1:11" hidden="1" x14ac:dyDescent="0.35">
      <c r="A185" t="s">
        <v>326</v>
      </c>
      <c r="B185" t="s">
        <v>270</v>
      </c>
      <c r="C185" t="s">
        <v>381</v>
      </c>
      <c r="D185" t="s">
        <v>382</v>
      </c>
      <c r="E185">
        <f>SUM(Table1[[#This Row],[2024]:[2014]])</f>
        <v>231</v>
      </c>
      <c r="F185" s="12"/>
      <c r="G185" s="12"/>
      <c r="H185" s="12"/>
      <c r="I185" s="12"/>
      <c r="J185" s="12">
        <v>231</v>
      </c>
      <c r="K185" s="12">
        <v>0</v>
      </c>
    </row>
    <row r="186" spans="1:11" hidden="1" x14ac:dyDescent="0.35">
      <c r="A186" t="s">
        <v>326</v>
      </c>
      <c r="B186" t="s">
        <v>270</v>
      </c>
      <c r="C186" t="s">
        <v>276</v>
      </c>
      <c r="D186" t="s">
        <v>277</v>
      </c>
      <c r="E186">
        <f>SUM(Table1[[#This Row],[2024]:[2014]])</f>
        <v>74</v>
      </c>
      <c r="F186" s="12">
        <v>45</v>
      </c>
      <c r="G186" s="12">
        <v>21</v>
      </c>
      <c r="H186" s="12"/>
      <c r="I186" s="12">
        <v>2</v>
      </c>
      <c r="J186" s="12">
        <v>6</v>
      </c>
      <c r="K186" s="12"/>
    </row>
    <row r="187" spans="1:11" hidden="1" x14ac:dyDescent="0.35">
      <c r="A187" t="s">
        <v>326</v>
      </c>
      <c r="B187" t="s">
        <v>270</v>
      </c>
      <c r="C187" t="s">
        <v>383</v>
      </c>
      <c r="D187" t="s">
        <v>384</v>
      </c>
      <c r="E187">
        <f>SUM(Table1[[#This Row],[2024]:[2014]])</f>
        <v>3</v>
      </c>
      <c r="F187" s="12"/>
      <c r="G187" s="12"/>
      <c r="H187" s="12"/>
      <c r="I187" s="12"/>
      <c r="J187" s="12">
        <v>3</v>
      </c>
      <c r="K187" s="12"/>
    </row>
    <row r="188" spans="1:11" hidden="1" x14ac:dyDescent="0.35">
      <c r="A188" t="s">
        <v>326</v>
      </c>
      <c r="B188" t="s">
        <v>270</v>
      </c>
      <c r="C188" t="s">
        <v>282</v>
      </c>
      <c r="D188" t="s">
        <v>283</v>
      </c>
      <c r="E188">
        <f>SUM(Table1[[#This Row],[2024]:[2014]])</f>
        <v>291</v>
      </c>
      <c r="F188" s="12">
        <v>48</v>
      </c>
      <c r="G188" s="12">
        <v>51</v>
      </c>
      <c r="H188" s="12">
        <v>62</v>
      </c>
      <c r="I188" s="12">
        <v>67</v>
      </c>
      <c r="J188" s="12">
        <v>63</v>
      </c>
      <c r="K188" s="12"/>
    </row>
    <row r="189" spans="1:11" hidden="1" x14ac:dyDescent="0.35">
      <c r="A189" t="s">
        <v>326</v>
      </c>
      <c r="B189" t="s">
        <v>270</v>
      </c>
      <c r="C189" t="s">
        <v>385</v>
      </c>
      <c r="D189" t="s">
        <v>386</v>
      </c>
      <c r="E189">
        <f>SUM(Table1[[#This Row],[2024]:[2014]])</f>
        <v>5</v>
      </c>
      <c r="F189" s="12"/>
      <c r="G189" s="12"/>
      <c r="H189" s="12">
        <v>1</v>
      </c>
      <c r="I189" s="12">
        <v>1</v>
      </c>
      <c r="J189" s="12">
        <v>3</v>
      </c>
      <c r="K189" s="12"/>
    </row>
    <row r="190" spans="1:11" hidden="1" x14ac:dyDescent="0.35">
      <c r="A190" t="s">
        <v>326</v>
      </c>
      <c r="B190" t="s">
        <v>270</v>
      </c>
      <c r="C190" t="s">
        <v>284</v>
      </c>
      <c r="D190" t="s">
        <v>285</v>
      </c>
      <c r="E190">
        <f>SUM(Table1[[#This Row],[2024]:[2014]])</f>
        <v>2</v>
      </c>
      <c r="F190" s="12"/>
      <c r="G190" s="12"/>
      <c r="H190" s="12"/>
      <c r="I190" s="12"/>
      <c r="J190" s="12">
        <v>2</v>
      </c>
      <c r="K190" s="12"/>
    </row>
    <row r="191" spans="1:11" hidden="1" x14ac:dyDescent="0.35">
      <c r="A191" t="s">
        <v>326</v>
      </c>
      <c r="B191" t="s">
        <v>270</v>
      </c>
      <c r="C191" t="s">
        <v>286</v>
      </c>
      <c r="D191" t="s">
        <v>287</v>
      </c>
      <c r="E191">
        <f>SUM(Table1[[#This Row],[2024]:[2014]])</f>
        <v>2</v>
      </c>
      <c r="F191" s="12"/>
      <c r="G191" s="12"/>
      <c r="H191" s="12"/>
      <c r="I191" s="12">
        <v>1</v>
      </c>
      <c r="J191" s="12">
        <v>1</v>
      </c>
      <c r="K191" s="12"/>
    </row>
    <row r="192" spans="1:11" hidden="1" x14ac:dyDescent="0.35">
      <c r="A192" t="s">
        <v>326</v>
      </c>
      <c r="B192" t="s">
        <v>270</v>
      </c>
      <c r="C192" t="s">
        <v>288</v>
      </c>
      <c r="D192" t="s">
        <v>289</v>
      </c>
      <c r="E192">
        <f>SUM(Table1[[#This Row],[2024]:[2014]])</f>
        <v>2</v>
      </c>
      <c r="F192" s="12">
        <v>1</v>
      </c>
      <c r="G192" s="12"/>
      <c r="H192" s="12">
        <v>1</v>
      </c>
      <c r="I192" s="12"/>
      <c r="J192" s="12"/>
      <c r="K192" s="12"/>
    </row>
    <row r="193" spans="1:11" hidden="1" x14ac:dyDescent="0.35">
      <c r="A193" t="s">
        <v>326</v>
      </c>
      <c r="B193" t="s">
        <v>270</v>
      </c>
      <c r="C193" t="s">
        <v>290</v>
      </c>
      <c r="D193" t="s">
        <v>291</v>
      </c>
      <c r="E193">
        <f>SUM(Table1[[#This Row],[2024]:[2014]])</f>
        <v>2</v>
      </c>
      <c r="F193" s="12"/>
      <c r="G193" s="12"/>
      <c r="H193" s="12"/>
      <c r="I193" s="12">
        <v>1</v>
      </c>
      <c r="J193" s="12">
        <v>1</v>
      </c>
      <c r="K193" s="12"/>
    </row>
    <row r="194" spans="1:11" hidden="1" x14ac:dyDescent="0.35">
      <c r="A194" t="s">
        <v>326</v>
      </c>
      <c r="B194" t="s">
        <v>270</v>
      </c>
      <c r="C194" t="s">
        <v>292</v>
      </c>
      <c r="D194" t="s">
        <v>293</v>
      </c>
      <c r="E194">
        <f>SUM(Table1[[#This Row],[2024]:[2014]])</f>
        <v>3</v>
      </c>
      <c r="F194" s="12"/>
      <c r="G194" s="12"/>
      <c r="H194" s="12">
        <v>1</v>
      </c>
      <c r="I194" s="12">
        <v>2</v>
      </c>
      <c r="J194" s="12"/>
      <c r="K194" s="12"/>
    </row>
    <row r="195" spans="1:11" hidden="1" x14ac:dyDescent="0.35">
      <c r="A195" t="s">
        <v>326</v>
      </c>
      <c r="B195" t="s">
        <v>270</v>
      </c>
      <c r="C195" t="s">
        <v>294</v>
      </c>
      <c r="D195" t="s">
        <v>295</v>
      </c>
      <c r="E195">
        <f>SUM(Table1[[#This Row],[2024]:[2014]])</f>
        <v>178</v>
      </c>
      <c r="F195" s="12">
        <v>5</v>
      </c>
      <c r="G195" s="12">
        <v>75</v>
      </c>
      <c r="H195" s="12">
        <v>79</v>
      </c>
      <c r="I195" s="12">
        <v>16</v>
      </c>
      <c r="J195" s="12">
        <v>3</v>
      </c>
      <c r="K195" s="12"/>
    </row>
    <row r="196" spans="1:11" hidden="1" x14ac:dyDescent="0.35">
      <c r="A196" t="s">
        <v>326</v>
      </c>
      <c r="B196" t="s">
        <v>270</v>
      </c>
      <c r="C196" t="s">
        <v>296</v>
      </c>
      <c r="D196" t="s">
        <v>297</v>
      </c>
      <c r="E196">
        <f>SUM(Table1[[#This Row],[2024]:[2014]])</f>
        <v>25</v>
      </c>
      <c r="F196" s="12">
        <v>2</v>
      </c>
      <c r="G196" s="12">
        <v>7</v>
      </c>
      <c r="H196" s="12">
        <v>4</v>
      </c>
      <c r="I196" s="12">
        <v>2</v>
      </c>
      <c r="J196" s="12">
        <v>10</v>
      </c>
      <c r="K196" s="12"/>
    </row>
    <row r="197" spans="1:11" hidden="1" x14ac:dyDescent="0.35">
      <c r="A197" t="s">
        <v>326</v>
      </c>
      <c r="B197" t="s">
        <v>270</v>
      </c>
      <c r="C197" t="s">
        <v>387</v>
      </c>
      <c r="D197" t="s">
        <v>388</v>
      </c>
      <c r="E197">
        <f>SUM(Table1[[#This Row],[2024]:[2014]])</f>
        <v>86</v>
      </c>
      <c r="F197" s="12"/>
      <c r="G197" s="12"/>
      <c r="H197" s="12"/>
      <c r="I197" s="12"/>
      <c r="J197" s="12">
        <v>86</v>
      </c>
      <c r="K197" s="12">
        <v>0</v>
      </c>
    </row>
    <row r="198" spans="1:11" hidden="1" x14ac:dyDescent="0.35">
      <c r="A198" t="s">
        <v>326</v>
      </c>
      <c r="B198" t="s">
        <v>270</v>
      </c>
      <c r="C198" t="s">
        <v>389</v>
      </c>
      <c r="D198" t="s">
        <v>390</v>
      </c>
      <c r="E198">
        <f>SUM(Table1[[#This Row],[2024]:[2014]])</f>
        <v>2</v>
      </c>
      <c r="F198" s="12"/>
      <c r="G198" s="12"/>
      <c r="H198" s="12"/>
      <c r="I198" s="12"/>
      <c r="J198" s="12">
        <v>2</v>
      </c>
      <c r="K198" s="12"/>
    </row>
    <row r="199" spans="1:11" hidden="1" x14ac:dyDescent="0.35">
      <c r="A199" t="s">
        <v>326</v>
      </c>
      <c r="B199" t="s">
        <v>270</v>
      </c>
      <c r="C199" t="s">
        <v>300</v>
      </c>
      <c r="D199" t="s">
        <v>301</v>
      </c>
      <c r="E199">
        <f>SUM(Table1[[#This Row],[2024]:[2014]])</f>
        <v>1</v>
      </c>
      <c r="F199" s="12"/>
      <c r="G199" s="12"/>
      <c r="H199" s="12"/>
      <c r="I199" s="12"/>
      <c r="J199" s="12">
        <v>1</v>
      </c>
      <c r="K199" s="12"/>
    </row>
    <row r="200" spans="1:11" hidden="1" x14ac:dyDescent="0.35">
      <c r="A200" t="s">
        <v>326</v>
      </c>
      <c r="B200" t="s">
        <v>270</v>
      </c>
      <c r="C200" t="s">
        <v>391</v>
      </c>
      <c r="D200" t="s">
        <v>392</v>
      </c>
      <c r="E200">
        <f>SUM(Table1[[#This Row],[2024]:[2014]])</f>
        <v>1</v>
      </c>
      <c r="F200" s="12"/>
      <c r="G200" s="12"/>
      <c r="H200" s="12"/>
      <c r="I200" s="12"/>
      <c r="J200" s="12">
        <v>1</v>
      </c>
      <c r="K200" s="12"/>
    </row>
    <row r="201" spans="1:11" hidden="1" x14ac:dyDescent="0.35">
      <c r="A201" t="s">
        <v>326</v>
      </c>
      <c r="B201" t="s">
        <v>270</v>
      </c>
      <c r="C201" t="s">
        <v>393</v>
      </c>
      <c r="D201" t="s">
        <v>394</v>
      </c>
      <c r="E201">
        <f>SUM(Table1[[#This Row],[2024]:[2014]])</f>
        <v>2</v>
      </c>
      <c r="F201" s="12"/>
      <c r="G201" s="12"/>
      <c r="H201" s="12">
        <v>2</v>
      </c>
      <c r="I201" s="12"/>
      <c r="J201" s="12"/>
      <c r="K201" s="12"/>
    </row>
    <row r="202" spans="1:11" hidden="1" x14ac:dyDescent="0.35">
      <c r="A202" t="s">
        <v>326</v>
      </c>
      <c r="B202" t="s">
        <v>270</v>
      </c>
      <c r="C202" t="s">
        <v>395</v>
      </c>
      <c r="D202" t="s">
        <v>396</v>
      </c>
      <c r="E202">
        <f>SUM(Table1[[#This Row],[2024]:[2014]])</f>
        <v>2</v>
      </c>
      <c r="F202" s="12"/>
      <c r="G202" s="12">
        <v>2</v>
      </c>
      <c r="H202" s="12"/>
      <c r="I202" s="12"/>
      <c r="J202" s="12"/>
      <c r="K202" s="12"/>
    </row>
    <row r="203" spans="1:11" hidden="1" x14ac:dyDescent="0.35">
      <c r="A203" t="s">
        <v>326</v>
      </c>
      <c r="B203" t="s">
        <v>270</v>
      </c>
      <c r="C203" t="s">
        <v>397</v>
      </c>
      <c r="D203" t="s">
        <v>398</v>
      </c>
      <c r="E203">
        <f>SUM(Table1[[#This Row],[2024]:[2014]])</f>
        <v>0</v>
      </c>
      <c r="F203" s="12"/>
      <c r="G203" s="12"/>
      <c r="H203" s="12"/>
      <c r="I203" s="12"/>
      <c r="J203" s="12">
        <v>0</v>
      </c>
      <c r="K203" s="12"/>
    </row>
    <row r="204" spans="1:11" hidden="1" x14ac:dyDescent="0.35">
      <c r="A204" t="s">
        <v>326</v>
      </c>
      <c r="B204" t="s">
        <v>270</v>
      </c>
      <c r="C204" t="s">
        <v>399</v>
      </c>
      <c r="D204" t="s">
        <v>400</v>
      </c>
      <c r="E204">
        <f>SUM(Table1[[#This Row],[2024]:[2014]])</f>
        <v>1</v>
      </c>
      <c r="F204" s="12"/>
      <c r="G204" s="12">
        <v>1</v>
      </c>
      <c r="H204" s="12"/>
      <c r="I204" s="12"/>
      <c r="J204" s="12"/>
      <c r="K204" s="12"/>
    </row>
    <row r="205" spans="1:11" hidden="1" x14ac:dyDescent="0.35">
      <c r="A205" t="s">
        <v>326</v>
      </c>
      <c r="B205" t="s">
        <v>270</v>
      </c>
      <c r="C205" t="s">
        <v>401</v>
      </c>
      <c r="D205" t="s">
        <v>402</v>
      </c>
      <c r="E205">
        <f>SUM(Table1[[#This Row],[2024]:[2014]])</f>
        <v>1</v>
      </c>
      <c r="F205" s="12"/>
      <c r="G205" s="12">
        <v>1</v>
      </c>
      <c r="H205" s="12"/>
      <c r="I205" s="12"/>
      <c r="J205" s="12"/>
      <c r="K205" s="12"/>
    </row>
    <row r="206" spans="1:11" hidden="1" x14ac:dyDescent="0.35">
      <c r="A206" t="s">
        <v>326</v>
      </c>
      <c r="B206" t="s">
        <v>270</v>
      </c>
      <c r="C206" t="s">
        <v>318</v>
      </c>
      <c r="D206" t="s">
        <v>319</v>
      </c>
      <c r="E206">
        <f>SUM(Table1[[#This Row],[2024]:[2014]])</f>
        <v>7</v>
      </c>
      <c r="F206" s="12"/>
      <c r="G206" s="12"/>
      <c r="H206" s="12">
        <v>-2</v>
      </c>
      <c r="I206" s="12"/>
      <c r="J206" s="12">
        <v>9</v>
      </c>
      <c r="K206" s="12"/>
    </row>
    <row r="207" spans="1:11" hidden="1" x14ac:dyDescent="0.35">
      <c r="A207" t="s">
        <v>326</v>
      </c>
      <c r="B207" t="s">
        <v>270</v>
      </c>
      <c r="C207" t="s">
        <v>320</v>
      </c>
      <c r="D207" t="s">
        <v>321</v>
      </c>
      <c r="E207">
        <f>SUM(Table1[[#This Row],[2024]:[2014]])</f>
        <v>2</v>
      </c>
      <c r="F207" s="12"/>
      <c r="G207" s="12">
        <v>2</v>
      </c>
      <c r="H207" s="12"/>
      <c r="I207" s="12"/>
      <c r="J207" s="12"/>
      <c r="K207" s="12"/>
    </row>
    <row r="208" spans="1:11" hidden="1" x14ac:dyDescent="0.35">
      <c r="A208" t="s">
        <v>326</v>
      </c>
      <c r="B208" t="s">
        <v>270</v>
      </c>
      <c r="C208" t="s">
        <v>322</v>
      </c>
      <c r="D208" t="s">
        <v>323</v>
      </c>
      <c r="E208">
        <f>SUM(Table1[[#This Row],[2024]:[2014]])</f>
        <v>3</v>
      </c>
      <c r="F208" s="12"/>
      <c r="G208" s="12"/>
      <c r="H208" s="12"/>
      <c r="I208" s="12"/>
      <c r="J208" s="12">
        <v>3</v>
      </c>
      <c r="K208" s="12"/>
    </row>
    <row r="209" spans="1:11" hidden="1" x14ac:dyDescent="0.35">
      <c r="A209" t="s">
        <v>326</v>
      </c>
      <c r="B209" t="s">
        <v>270</v>
      </c>
      <c r="C209" t="s">
        <v>324</v>
      </c>
      <c r="D209" t="s">
        <v>325</v>
      </c>
      <c r="E209">
        <f>SUM(Table1[[#This Row],[2024]:[2014]])</f>
        <v>62</v>
      </c>
      <c r="F209" s="12">
        <v>7</v>
      </c>
      <c r="G209" s="12">
        <v>16</v>
      </c>
      <c r="H209" s="12">
        <v>19</v>
      </c>
      <c r="I209" s="12">
        <v>10</v>
      </c>
      <c r="J209" s="12">
        <v>10</v>
      </c>
      <c r="K209" s="12"/>
    </row>
    <row r="210" spans="1:11" hidden="1" x14ac:dyDescent="0.35">
      <c r="A210" t="s">
        <v>403</v>
      </c>
      <c r="B210" t="s">
        <v>404</v>
      </c>
      <c r="C210" t="s">
        <v>405</v>
      </c>
      <c r="D210" t="s">
        <v>406</v>
      </c>
      <c r="E210">
        <f>SUM(Table1[[#This Row],[2024]:[2014]])</f>
        <v>1</v>
      </c>
      <c r="F210" s="12"/>
      <c r="G210" s="12"/>
      <c r="H210" s="12"/>
      <c r="I210" s="12"/>
      <c r="J210" s="12"/>
      <c r="K210" s="12">
        <v>1</v>
      </c>
    </row>
    <row r="211" spans="1:11" hidden="1" x14ac:dyDescent="0.35">
      <c r="A211" t="s">
        <v>403</v>
      </c>
      <c r="B211" t="s">
        <v>108</v>
      </c>
      <c r="C211" t="s">
        <v>407</v>
      </c>
      <c r="D211" t="s">
        <v>408</v>
      </c>
      <c r="E211">
        <f>SUM(Table1[[#This Row],[2024]:[2014]])</f>
        <v>1</v>
      </c>
      <c r="F211" s="12"/>
      <c r="G211" s="12"/>
      <c r="H211" s="12"/>
      <c r="I211" s="12"/>
      <c r="J211" s="12"/>
      <c r="K211" s="12">
        <v>1</v>
      </c>
    </row>
    <row r="212" spans="1:11" hidden="1" x14ac:dyDescent="0.35">
      <c r="A212" t="s">
        <v>403</v>
      </c>
      <c r="B212" t="s">
        <v>114</v>
      </c>
      <c r="C212" t="s">
        <v>115</v>
      </c>
      <c r="D212" t="s">
        <v>116</v>
      </c>
      <c r="E212">
        <f>SUM(Table1[[#This Row],[2024]:[2014]])</f>
        <v>1</v>
      </c>
      <c r="F212" s="12"/>
      <c r="G212" s="12"/>
      <c r="H212" s="12"/>
      <c r="I212" s="12"/>
      <c r="J212" s="12">
        <v>1</v>
      </c>
      <c r="K212" s="12"/>
    </row>
    <row r="213" spans="1:11" hidden="1" x14ac:dyDescent="0.35">
      <c r="A213" t="s">
        <v>403</v>
      </c>
      <c r="B213" t="s">
        <v>128</v>
      </c>
      <c r="C213" t="s">
        <v>333</v>
      </c>
      <c r="D213" t="s">
        <v>334</v>
      </c>
      <c r="E213">
        <f>SUM(Table1[[#This Row],[2024]:[2014]])</f>
        <v>7</v>
      </c>
      <c r="F213" s="12"/>
      <c r="G213" s="12"/>
      <c r="H213" s="12"/>
      <c r="I213" s="12"/>
      <c r="J213" s="12">
        <v>7</v>
      </c>
      <c r="K213" s="12"/>
    </row>
    <row r="214" spans="1:11" hidden="1" x14ac:dyDescent="0.35">
      <c r="A214" t="s">
        <v>403</v>
      </c>
      <c r="B214" t="s">
        <v>140</v>
      </c>
      <c r="C214" t="s">
        <v>115</v>
      </c>
      <c r="D214" t="s">
        <v>335</v>
      </c>
      <c r="E214">
        <f>SUM(Table1[[#This Row],[2024]:[2014]])</f>
        <v>0</v>
      </c>
      <c r="F214" s="12"/>
      <c r="G214" s="12"/>
      <c r="H214" s="12"/>
      <c r="I214" s="12"/>
      <c r="J214" s="12">
        <v>-1</v>
      </c>
      <c r="K214" s="12">
        <v>1</v>
      </c>
    </row>
    <row r="215" spans="1:11" hidden="1" x14ac:dyDescent="0.35">
      <c r="A215" t="s">
        <v>403</v>
      </c>
      <c r="B215" t="s">
        <v>140</v>
      </c>
      <c r="C215" t="s">
        <v>141</v>
      </c>
      <c r="D215" t="s">
        <v>142</v>
      </c>
      <c r="E215">
        <f>SUM(Table1[[#This Row],[2024]:[2014]])</f>
        <v>0</v>
      </c>
      <c r="F215" s="12"/>
      <c r="G215" s="12"/>
      <c r="H215" s="12"/>
      <c r="I215" s="12"/>
      <c r="J215" s="12">
        <v>-1</v>
      </c>
      <c r="K215" s="12">
        <v>1</v>
      </c>
    </row>
    <row r="216" spans="1:11" hidden="1" x14ac:dyDescent="0.35">
      <c r="A216" t="s">
        <v>403</v>
      </c>
      <c r="B216" t="s">
        <v>145</v>
      </c>
      <c r="C216" t="s">
        <v>115</v>
      </c>
      <c r="D216" t="s">
        <v>146</v>
      </c>
      <c r="E216">
        <f>SUM(Table1[[#This Row],[2024]:[2014]])</f>
        <v>1</v>
      </c>
      <c r="F216" s="12"/>
      <c r="G216" s="12">
        <v>1</v>
      </c>
      <c r="H216" s="12"/>
      <c r="I216" s="12"/>
      <c r="J216" s="12"/>
      <c r="K216" s="12"/>
    </row>
    <row r="217" spans="1:11" hidden="1" x14ac:dyDescent="0.35">
      <c r="A217" t="s">
        <v>403</v>
      </c>
      <c r="B217" t="s">
        <v>145</v>
      </c>
      <c r="C217" t="s">
        <v>115</v>
      </c>
      <c r="D217" t="s">
        <v>148</v>
      </c>
      <c r="E217">
        <f>SUM(Table1[[#This Row],[2024]:[2014]])</f>
        <v>-2</v>
      </c>
      <c r="F217" s="12"/>
      <c r="G217" s="12">
        <v>-1</v>
      </c>
      <c r="H217" s="12">
        <v>-1</v>
      </c>
      <c r="I217" s="12"/>
      <c r="J217" s="12"/>
      <c r="K217" s="12"/>
    </row>
    <row r="218" spans="1:11" hidden="1" x14ac:dyDescent="0.35">
      <c r="A218" t="s">
        <v>403</v>
      </c>
      <c r="B218" t="s">
        <v>145</v>
      </c>
      <c r="C218" t="s">
        <v>115</v>
      </c>
      <c r="D218" t="s">
        <v>149</v>
      </c>
      <c r="E218">
        <f>SUM(Table1[[#This Row],[2024]:[2014]])</f>
        <v>1</v>
      </c>
      <c r="F218" s="12"/>
      <c r="G218" s="12"/>
      <c r="H218" s="12"/>
      <c r="I218" s="12"/>
      <c r="J218" s="12"/>
      <c r="K218" s="12">
        <v>1</v>
      </c>
    </row>
    <row r="219" spans="1:11" hidden="1" x14ac:dyDescent="0.35">
      <c r="A219" t="s">
        <v>403</v>
      </c>
      <c r="B219" t="s">
        <v>145</v>
      </c>
      <c r="C219" t="s">
        <v>115</v>
      </c>
      <c r="D219" t="s">
        <v>152</v>
      </c>
      <c r="E219">
        <f>SUM(Table1[[#This Row],[2024]:[2014]])</f>
        <v>3</v>
      </c>
      <c r="F219" s="12"/>
      <c r="G219" s="12">
        <v>2</v>
      </c>
      <c r="H219" s="12">
        <v>1</v>
      </c>
      <c r="I219" s="12"/>
      <c r="J219" s="12"/>
      <c r="K219" s="12"/>
    </row>
    <row r="220" spans="1:11" hidden="1" x14ac:dyDescent="0.35">
      <c r="A220" t="s">
        <v>403</v>
      </c>
      <c r="B220" t="s">
        <v>145</v>
      </c>
      <c r="C220" t="s">
        <v>115</v>
      </c>
      <c r="D220" t="s">
        <v>343</v>
      </c>
      <c r="E220">
        <f>SUM(Table1[[#This Row],[2024]:[2014]])</f>
        <v>1</v>
      </c>
      <c r="F220" s="12"/>
      <c r="G220" s="12"/>
      <c r="H220" s="12">
        <v>1</v>
      </c>
      <c r="I220" s="12"/>
      <c r="J220" s="12"/>
      <c r="K220" s="12"/>
    </row>
    <row r="221" spans="1:11" hidden="1" x14ac:dyDescent="0.35">
      <c r="A221" t="s">
        <v>403</v>
      </c>
      <c r="B221" t="s">
        <v>145</v>
      </c>
      <c r="C221" t="s">
        <v>409</v>
      </c>
      <c r="D221" t="s">
        <v>410</v>
      </c>
      <c r="E221">
        <f>SUM(Table1[[#This Row],[2024]:[2014]])</f>
        <v>1</v>
      </c>
      <c r="F221" s="12"/>
      <c r="G221" s="12"/>
      <c r="H221" s="12"/>
      <c r="I221" s="12"/>
      <c r="J221" s="12"/>
      <c r="K221" s="12">
        <v>1</v>
      </c>
    </row>
    <row r="222" spans="1:11" hidden="1" x14ac:dyDescent="0.35">
      <c r="A222" t="s">
        <v>403</v>
      </c>
      <c r="B222" t="s">
        <v>145</v>
      </c>
      <c r="C222" t="s">
        <v>411</v>
      </c>
      <c r="D222" t="s">
        <v>412</v>
      </c>
      <c r="E222">
        <f>SUM(Table1[[#This Row],[2024]:[2014]])</f>
        <v>1</v>
      </c>
      <c r="F222" s="12"/>
      <c r="G222" s="12"/>
      <c r="H222" s="12"/>
      <c r="I222" s="12"/>
      <c r="J222" s="12"/>
      <c r="K222" s="12">
        <v>1</v>
      </c>
    </row>
    <row r="223" spans="1:11" hidden="1" x14ac:dyDescent="0.35">
      <c r="A223" t="s">
        <v>403</v>
      </c>
      <c r="B223" t="s">
        <v>145</v>
      </c>
      <c r="C223" t="s">
        <v>172</v>
      </c>
      <c r="D223" t="s">
        <v>173</v>
      </c>
      <c r="E223">
        <f>SUM(Table1[[#This Row],[2024]:[2014]])</f>
        <v>1</v>
      </c>
      <c r="F223" s="12"/>
      <c r="G223" s="12"/>
      <c r="H223" s="12"/>
      <c r="I223" s="12"/>
      <c r="J223" s="12">
        <v>1</v>
      </c>
      <c r="K223" s="12"/>
    </row>
    <row r="224" spans="1:11" hidden="1" x14ac:dyDescent="0.35">
      <c r="A224" t="s">
        <v>403</v>
      </c>
      <c r="B224" t="s">
        <v>182</v>
      </c>
      <c r="C224" t="s">
        <v>413</v>
      </c>
      <c r="D224" t="s">
        <v>414</v>
      </c>
      <c r="E224">
        <f>SUM(Table1[[#This Row],[2024]:[2014]])</f>
        <v>3</v>
      </c>
      <c r="F224" s="12"/>
      <c r="G224" s="12"/>
      <c r="H224" s="12"/>
      <c r="I224" s="12"/>
      <c r="J224" s="12"/>
      <c r="K224" s="12">
        <v>3</v>
      </c>
    </row>
    <row r="225" spans="1:11" hidden="1" x14ac:dyDescent="0.35">
      <c r="A225" t="s">
        <v>403</v>
      </c>
      <c r="B225" t="s">
        <v>182</v>
      </c>
      <c r="C225" t="s">
        <v>415</v>
      </c>
      <c r="D225" t="s">
        <v>416</v>
      </c>
      <c r="E225">
        <f>SUM(Table1[[#This Row],[2024]:[2014]])</f>
        <v>1</v>
      </c>
      <c r="F225" s="12"/>
      <c r="G225" s="12"/>
      <c r="H225" s="12"/>
      <c r="I225" s="12"/>
      <c r="J225" s="12"/>
      <c r="K225" s="12">
        <v>1</v>
      </c>
    </row>
    <row r="226" spans="1:11" hidden="1" x14ac:dyDescent="0.35">
      <c r="A226" t="s">
        <v>403</v>
      </c>
      <c r="B226" t="s">
        <v>182</v>
      </c>
      <c r="C226" t="s">
        <v>417</v>
      </c>
      <c r="D226" t="s">
        <v>418</v>
      </c>
      <c r="E226">
        <f>SUM(Table1[[#This Row],[2024]:[2014]])</f>
        <v>1</v>
      </c>
      <c r="F226" s="12"/>
      <c r="G226" s="12"/>
      <c r="H226" s="12"/>
      <c r="I226" s="12"/>
      <c r="J226" s="12"/>
      <c r="K226" s="12">
        <v>1</v>
      </c>
    </row>
    <row r="227" spans="1:11" hidden="1" x14ac:dyDescent="0.35">
      <c r="A227" t="s">
        <v>403</v>
      </c>
      <c r="B227" t="s">
        <v>182</v>
      </c>
      <c r="C227" t="s">
        <v>419</v>
      </c>
      <c r="D227" t="s">
        <v>420</v>
      </c>
      <c r="E227">
        <f>SUM(Table1[[#This Row],[2024]:[2014]])</f>
        <v>1</v>
      </c>
      <c r="F227" s="12"/>
      <c r="G227" s="12"/>
      <c r="H227" s="12"/>
      <c r="I227" s="12"/>
      <c r="J227" s="12">
        <v>-1</v>
      </c>
      <c r="K227" s="12">
        <v>2</v>
      </c>
    </row>
    <row r="228" spans="1:11" hidden="1" x14ac:dyDescent="0.35">
      <c r="A228" t="s">
        <v>403</v>
      </c>
      <c r="B228" t="s">
        <v>182</v>
      </c>
      <c r="C228" t="s">
        <v>421</v>
      </c>
      <c r="D228" t="s">
        <v>422</v>
      </c>
      <c r="E228">
        <f>SUM(Table1[[#This Row],[2024]:[2014]])</f>
        <v>1</v>
      </c>
      <c r="F228" s="12"/>
      <c r="G228" s="12"/>
      <c r="H228" s="12"/>
      <c r="I228" s="12"/>
      <c r="J228" s="12"/>
      <c r="K228" s="12">
        <v>1</v>
      </c>
    </row>
    <row r="229" spans="1:11" hidden="1" x14ac:dyDescent="0.35">
      <c r="A229" t="s">
        <v>403</v>
      </c>
      <c r="B229" t="s">
        <v>423</v>
      </c>
      <c r="C229" t="s">
        <v>424</v>
      </c>
      <c r="D229" t="s">
        <v>425</v>
      </c>
      <c r="E229">
        <f>SUM(Table1[[#This Row],[2024]:[2014]])</f>
        <v>1</v>
      </c>
      <c r="F229" s="12"/>
      <c r="G229" s="12"/>
      <c r="H229" s="12">
        <v>1</v>
      </c>
      <c r="I229" s="12"/>
      <c r="J229" s="12"/>
      <c r="K229" s="12"/>
    </row>
    <row r="230" spans="1:11" hidden="1" x14ac:dyDescent="0.35">
      <c r="A230" t="s">
        <v>403</v>
      </c>
      <c r="B230" t="s">
        <v>193</v>
      </c>
      <c r="C230" t="s">
        <v>194</v>
      </c>
      <c r="D230" t="s">
        <v>195</v>
      </c>
      <c r="E230">
        <f>SUM(Table1[[#This Row],[2024]:[2014]])</f>
        <v>12</v>
      </c>
      <c r="F230" s="12"/>
      <c r="G230" s="12"/>
      <c r="H230" s="12"/>
      <c r="I230" s="12"/>
      <c r="J230" s="12">
        <v>5</v>
      </c>
      <c r="K230" s="12">
        <v>7</v>
      </c>
    </row>
    <row r="231" spans="1:11" hidden="1" x14ac:dyDescent="0.35">
      <c r="A231" t="s">
        <v>403</v>
      </c>
      <c r="B231" t="s">
        <v>196</v>
      </c>
      <c r="C231" t="s">
        <v>115</v>
      </c>
      <c r="D231" t="s">
        <v>359</v>
      </c>
      <c r="E231">
        <f>SUM(Table1[[#This Row],[2024]:[2014]])</f>
        <v>-4</v>
      </c>
      <c r="F231" s="12"/>
      <c r="G231" s="12"/>
      <c r="H231" s="12"/>
      <c r="I231" s="12">
        <v>-1</v>
      </c>
      <c r="J231" s="12"/>
      <c r="K231" s="12">
        <v>-3</v>
      </c>
    </row>
    <row r="232" spans="1:11" hidden="1" x14ac:dyDescent="0.35">
      <c r="A232" t="s">
        <v>403</v>
      </c>
      <c r="B232" t="s">
        <v>196</v>
      </c>
      <c r="C232" t="s">
        <v>115</v>
      </c>
      <c r="D232" t="s">
        <v>197</v>
      </c>
      <c r="E232">
        <f>SUM(Table1[[#This Row],[2024]:[2014]])</f>
        <v>3</v>
      </c>
      <c r="F232" s="12">
        <v>3</v>
      </c>
      <c r="G232" s="12"/>
      <c r="H232" s="12"/>
      <c r="I232" s="12"/>
      <c r="J232" s="12"/>
      <c r="K232" s="12"/>
    </row>
    <row r="233" spans="1:11" hidden="1" x14ac:dyDescent="0.35">
      <c r="A233" t="s">
        <v>403</v>
      </c>
      <c r="B233" t="s">
        <v>426</v>
      </c>
      <c r="C233" t="s">
        <v>427</v>
      </c>
      <c r="D233" t="s">
        <v>428</v>
      </c>
      <c r="E233">
        <f>SUM(Table1[[#This Row],[2024]:[2014]])</f>
        <v>1</v>
      </c>
      <c r="F233" s="12"/>
      <c r="G233" s="12">
        <v>1</v>
      </c>
      <c r="H233" s="12"/>
      <c r="I233" s="12"/>
      <c r="J233" s="12"/>
      <c r="K233" s="12"/>
    </row>
    <row r="234" spans="1:11" hidden="1" x14ac:dyDescent="0.35">
      <c r="A234" t="s">
        <v>403</v>
      </c>
      <c r="B234" t="s">
        <v>198</v>
      </c>
      <c r="C234" t="s">
        <v>429</v>
      </c>
      <c r="D234" t="s">
        <v>430</v>
      </c>
      <c r="E234">
        <f>SUM(Table1[[#This Row],[2024]:[2014]])</f>
        <v>1</v>
      </c>
      <c r="F234" s="12"/>
      <c r="G234" s="12"/>
      <c r="H234" s="12"/>
      <c r="I234" s="12"/>
      <c r="J234" s="12"/>
      <c r="K234" s="12">
        <v>1</v>
      </c>
    </row>
    <row r="235" spans="1:11" hidden="1" x14ac:dyDescent="0.35">
      <c r="A235" t="s">
        <v>403</v>
      </c>
      <c r="B235" t="s">
        <v>198</v>
      </c>
      <c r="C235" t="s">
        <v>201</v>
      </c>
      <c r="D235" t="s">
        <v>202</v>
      </c>
      <c r="E235">
        <f>SUM(Table1[[#This Row],[2024]:[2014]])</f>
        <v>1</v>
      </c>
      <c r="F235" s="12"/>
      <c r="G235" s="12"/>
      <c r="H235" s="12">
        <v>1</v>
      </c>
      <c r="I235" s="12"/>
      <c r="J235" s="12"/>
      <c r="K235" s="12"/>
    </row>
    <row r="236" spans="1:11" hidden="1" x14ac:dyDescent="0.35">
      <c r="A236" t="s">
        <v>403</v>
      </c>
      <c r="B236" t="s">
        <v>431</v>
      </c>
      <c r="C236" t="s">
        <v>432</v>
      </c>
      <c r="D236" t="s">
        <v>433</v>
      </c>
      <c r="E236">
        <f>SUM(Table1[[#This Row],[2024]:[2014]])</f>
        <v>1</v>
      </c>
      <c r="F236" s="12"/>
      <c r="G236" s="12"/>
      <c r="H236" s="12">
        <v>1</v>
      </c>
      <c r="I236" s="12"/>
      <c r="J236" s="12"/>
      <c r="K236" s="12"/>
    </row>
    <row r="237" spans="1:11" hidden="1" x14ac:dyDescent="0.35">
      <c r="A237" t="s">
        <v>403</v>
      </c>
      <c r="B237" t="s">
        <v>431</v>
      </c>
      <c r="C237" t="s">
        <v>434</v>
      </c>
      <c r="D237" t="s">
        <v>435</v>
      </c>
      <c r="E237">
        <f>SUM(Table1[[#This Row],[2024]:[2014]])</f>
        <v>1</v>
      </c>
      <c r="F237" s="12"/>
      <c r="G237" s="12"/>
      <c r="H237" s="12"/>
      <c r="I237" s="12"/>
      <c r="J237" s="12"/>
      <c r="K237" s="12">
        <v>1</v>
      </c>
    </row>
    <row r="238" spans="1:11" hidden="1" x14ac:dyDescent="0.35">
      <c r="A238" t="s">
        <v>403</v>
      </c>
      <c r="B238" t="s">
        <v>208</v>
      </c>
      <c r="C238" t="s">
        <v>115</v>
      </c>
      <c r="D238" t="s">
        <v>210</v>
      </c>
      <c r="E238">
        <f>SUM(Table1[[#This Row],[2024]:[2014]])</f>
        <v>2</v>
      </c>
      <c r="F238" s="12"/>
      <c r="G238" s="12"/>
      <c r="H238" s="12"/>
      <c r="I238" s="12"/>
      <c r="J238" s="12">
        <v>1</v>
      </c>
      <c r="K238" s="12">
        <v>1</v>
      </c>
    </row>
    <row r="239" spans="1:11" hidden="1" x14ac:dyDescent="0.35">
      <c r="A239" t="s">
        <v>403</v>
      </c>
      <c r="B239" t="s">
        <v>208</v>
      </c>
      <c r="C239" t="s">
        <v>115</v>
      </c>
      <c r="D239" t="s">
        <v>211</v>
      </c>
      <c r="E239">
        <f>SUM(Table1[[#This Row],[2024]:[2014]])</f>
        <v>2</v>
      </c>
      <c r="F239" s="12"/>
      <c r="G239" s="12"/>
      <c r="H239" s="12"/>
      <c r="I239" s="12"/>
      <c r="J239" s="12">
        <v>1</v>
      </c>
      <c r="K239" s="12">
        <v>1</v>
      </c>
    </row>
    <row r="240" spans="1:11" hidden="1" x14ac:dyDescent="0.35">
      <c r="A240" t="s">
        <v>403</v>
      </c>
      <c r="B240" t="s">
        <v>208</v>
      </c>
      <c r="C240" t="s">
        <v>115</v>
      </c>
      <c r="D240" t="s">
        <v>212</v>
      </c>
      <c r="E240">
        <f>SUM(Table1[[#This Row],[2024]:[2014]])</f>
        <v>17</v>
      </c>
      <c r="F240" s="12"/>
      <c r="G240" s="12">
        <v>4</v>
      </c>
      <c r="H240" s="12">
        <v>13</v>
      </c>
      <c r="I240" s="12"/>
      <c r="J240" s="12"/>
      <c r="K240" s="12"/>
    </row>
    <row r="241" spans="1:11" hidden="1" x14ac:dyDescent="0.35">
      <c r="A241" t="s">
        <v>403</v>
      </c>
      <c r="B241" t="s">
        <v>208</v>
      </c>
      <c r="C241" t="s">
        <v>115</v>
      </c>
      <c r="D241" t="s">
        <v>213</v>
      </c>
      <c r="E241">
        <f>SUM(Table1[[#This Row],[2024]:[2014]])</f>
        <v>1</v>
      </c>
      <c r="F241" s="12"/>
      <c r="G241" s="12"/>
      <c r="H241" s="12"/>
      <c r="I241" s="12"/>
      <c r="J241" s="12"/>
      <c r="K241" s="12">
        <v>1</v>
      </c>
    </row>
    <row r="242" spans="1:11" hidden="1" x14ac:dyDescent="0.35">
      <c r="A242" t="s">
        <v>403</v>
      </c>
      <c r="B242" t="s">
        <v>208</v>
      </c>
      <c r="C242" t="s">
        <v>436</v>
      </c>
      <c r="D242" t="s">
        <v>437</v>
      </c>
      <c r="E242">
        <f>SUM(Table1[[#This Row],[2024]:[2014]])</f>
        <v>0</v>
      </c>
      <c r="F242" s="12"/>
      <c r="G242" s="12"/>
      <c r="H242" s="12"/>
      <c r="I242" s="12"/>
      <c r="J242" s="12">
        <v>-1</v>
      </c>
      <c r="K242" s="12">
        <v>1</v>
      </c>
    </row>
    <row r="243" spans="1:11" hidden="1" x14ac:dyDescent="0.35">
      <c r="A243" t="s">
        <v>403</v>
      </c>
      <c r="B243" t="s">
        <v>208</v>
      </c>
      <c r="C243" t="s">
        <v>438</v>
      </c>
      <c r="D243" t="s">
        <v>439</v>
      </c>
      <c r="E243">
        <f>SUM(Table1[[#This Row],[2024]:[2014]])</f>
        <v>0</v>
      </c>
      <c r="F243" s="12"/>
      <c r="G243" s="12"/>
      <c r="H243" s="12"/>
      <c r="I243" s="12"/>
      <c r="J243" s="12">
        <v>-1</v>
      </c>
      <c r="K243" s="12">
        <v>1</v>
      </c>
    </row>
    <row r="244" spans="1:11" hidden="1" x14ac:dyDescent="0.35">
      <c r="A244" t="s">
        <v>403</v>
      </c>
      <c r="B244" t="s">
        <v>440</v>
      </c>
      <c r="C244" t="s">
        <v>441</v>
      </c>
      <c r="D244" t="s">
        <v>442</v>
      </c>
      <c r="E244">
        <f>SUM(Table1[[#This Row],[2024]:[2014]])</f>
        <v>2</v>
      </c>
      <c r="F244" s="12">
        <v>2</v>
      </c>
      <c r="G244" s="12"/>
      <c r="H244" s="12"/>
      <c r="I244" s="12"/>
      <c r="J244" s="12"/>
      <c r="K244" s="12"/>
    </row>
    <row r="245" spans="1:11" hidden="1" x14ac:dyDescent="0.35">
      <c r="A245" t="s">
        <v>403</v>
      </c>
      <c r="B245" t="s">
        <v>225</v>
      </c>
      <c r="C245" t="s">
        <v>228</v>
      </c>
      <c r="D245" t="s">
        <v>229</v>
      </c>
      <c r="E245">
        <f>SUM(Table1[[#This Row],[2024]:[2014]])</f>
        <v>1</v>
      </c>
      <c r="F245" s="12"/>
      <c r="G245" s="12"/>
      <c r="H245" s="12"/>
      <c r="I245" s="12"/>
      <c r="J245" s="12">
        <v>1</v>
      </c>
      <c r="K245" s="12"/>
    </row>
    <row r="246" spans="1:11" hidden="1" x14ac:dyDescent="0.35">
      <c r="A246" t="s">
        <v>403</v>
      </c>
      <c r="B246" t="s">
        <v>230</v>
      </c>
      <c r="C246" t="s">
        <v>443</v>
      </c>
      <c r="D246" t="s">
        <v>444</v>
      </c>
      <c r="E246">
        <f>SUM(Table1[[#This Row],[2024]:[2014]])</f>
        <v>1</v>
      </c>
      <c r="F246" s="12"/>
      <c r="G246" s="12"/>
      <c r="H246" s="12"/>
      <c r="I246" s="12"/>
      <c r="J246" s="12">
        <v>1</v>
      </c>
      <c r="K246" s="12"/>
    </row>
    <row r="247" spans="1:11" hidden="1" x14ac:dyDescent="0.35">
      <c r="A247" t="s">
        <v>403</v>
      </c>
      <c r="B247" t="s">
        <v>230</v>
      </c>
      <c r="C247" t="s">
        <v>231</v>
      </c>
      <c r="D247" t="s">
        <v>232</v>
      </c>
      <c r="E247">
        <f>SUM(Table1[[#This Row],[2024]:[2014]])</f>
        <v>2</v>
      </c>
      <c r="F247" s="12"/>
      <c r="G247" s="12">
        <v>1</v>
      </c>
      <c r="H247" s="12"/>
      <c r="I247" s="12"/>
      <c r="J247" s="12"/>
      <c r="K247" s="12">
        <v>1</v>
      </c>
    </row>
    <row r="248" spans="1:11" hidden="1" x14ac:dyDescent="0.35">
      <c r="A248" t="s">
        <v>403</v>
      </c>
      <c r="B248" t="s">
        <v>230</v>
      </c>
      <c r="C248" t="s">
        <v>233</v>
      </c>
      <c r="D248" t="s">
        <v>234</v>
      </c>
      <c r="E248">
        <f>SUM(Table1[[#This Row],[2024]:[2014]])</f>
        <v>4</v>
      </c>
      <c r="F248" s="12"/>
      <c r="G248" s="12">
        <v>2</v>
      </c>
      <c r="H248" s="12">
        <v>1</v>
      </c>
      <c r="I248" s="12">
        <v>1</v>
      </c>
      <c r="J248" s="12"/>
      <c r="K248" s="12"/>
    </row>
    <row r="249" spans="1:11" hidden="1" x14ac:dyDescent="0.35">
      <c r="A249" t="s">
        <v>403</v>
      </c>
      <c r="B249" t="s">
        <v>230</v>
      </c>
      <c r="C249" t="s">
        <v>235</v>
      </c>
      <c r="D249" t="s">
        <v>236</v>
      </c>
      <c r="E249">
        <f>SUM(Table1[[#This Row],[2024]:[2014]])</f>
        <v>0</v>
      </c>
      <c r="F249" s="12"/>
      <c r="G249" s="12"/>
      <c r="H249" s="12"/>
      <c r="I249" s="12"/>
      <c r="J249" s="12">
        <v>-1</v>
      </c>
      <c r="K249" s="12">
        <v>1</v>
      </c>
    </row>
    <row r="250" spans="1:11" hidden="1" x14ac:dyDescent="0.35">
      <c r="A250" t="s">
        <v>403</v>
      </c>
      <c r="B250" t="s">
        <v>230</v>
      </c>
      <c r="C250" t="s">
        <v>368</v>
      </c>
      <c r="D250" t="s">
        <v>369</v>
      </c>
      <c r="E250">
        <f>SUM(Table1[[#This Row],[2024]:[2014]])</f>
        <v>39</v>
      </c>
      <c r="F250" s="12"/>
      <c r="G250" s="12"/>
      <c r="H250" s="12"/>
      <c r="I250" s="12"/>
      <c r="J250" s="12">
        <v>-1</v>
      </c>
      <c r="K250" s="12">
        <v>40</v>
      </c>
    </row>
    <row r="251" spans="1:11" hidden="1" x14ac:dyDescent="0.35">
      <c r="A251" t="s">
        <v>403</v>
      </c>
      <c r="B251" t="s">
        <v>230</v>
      </c>
      <c r="C251" t="s">
        <v>370</v>
      </c>
      <c r="D251" t="s">
        <v>371</v>
      </c>
      <c r="E251">
        <f>SUM(Table1[[#This Row],[2024]:[2014]])</f>
        <v>17</v>
      </c>
      <c r="F251" s="12"/>
      <c r="G251" s="12"/>
      <c r="H251" s="12"/>
      <c r="I251" s="12"/>
      <c r="J251" s="12">
        <v>3</v>
      </c>
      <c r="K251" s="12">
        <v>14</v>
      </c>
    </row>
    <row r="252" spans="1:11" hidden="1" x14ac:dyDescent="0.35">
      <c r="A252" t="s">
        <v>403</v>
      </c>
      <c r="B252" t="s">
        <v>242</v>
      </c>
      <c r="C252" t="s">
        <v>243</v>
      </c>
      <c r="D252" t="s">
        <v>244</v>
      </c>
      <c r="E252">
        <f>SUM(Table1[[#This Row],[2024]:[2014]])</f>
        <v>1</v>
      </c>
      <c r="F252" s="12"/>
      <c r="G252" s="12"/>
      <c r="H252" s="12"/>
      <c r="I252" s="12">
        <v>1</v>
      </c>
      <c r="J252" s="12"/>
      <c r="K252" s="12"/>
    </row>
    <row r="253" spans="1:11" hidden="1" x14ac:dyDescent="0.35">
      <c r="A253" t="s">
        <v>403</v>
      </c>
      <c r="B253" t="s">
        <v>242</v>
      </c>
      <c r="C253" t="s">
        <v>372</v>
      </c>
      <c r="D253" t="s">
        <v>373</v>
      </c>
      <c r="E253">
        <f>SUM(Table1[[#This Row],[2024]:[2014]])</f>
        <v>1</v>
      </c>
      <c r="F253" s="12"/>
      <c r="G253" s="12"/>
      <c r="H253" s="12"/>
      <c r="I253" s="12"/>
      <c r="J253" s="12">
        <v>1</v>
      </c>
      <c r="K253" s="12"/>
    </row>
    <row r="254" spans="1:11" hidden="1" x14ac:dyDescent="0.35">
      <c r="A254" t="s">
        <v>403</v>
      </c>
      <c r="B254" t="s">
        <v>247</v>
      </c>
      <c r="C254" t="s">
        <v>445</v>
      </c>
      <c r="D254" t="s">
        <v>446</v>
      </c>
      <c r="E254">
        <f>SUM(Table1[[#This Row],[2024]:[2014]])</f>
        <v>1</v>
      </c>
      <c r="F254" s="12"/>
      <c r="G254" s="12"/>
      <c r="H254" s="12"/>
      <c r="I254" s="12"/>
      <c r="J254" s="12"/>
      <c r="K254" s="12">
        <v>1</v>
      </c>
    </row>
    <row r="255" spans="1:11" hidden="1" x14ac:dyDescent="0.35">
      <c r="A255" t="s">
        <v>403</v>
      </c>
      <c r="B255" t="s">
        <v>247</v>
      </c>
      <c r="C255" t="s">
        <v>248</v>
      </c>
      <c r="D255" t="s">
        <v>249</v>
      </c>
      <c r="E255">
        <f>SUM(Table1[[#This Row],[2024]:[2014]])</f>
        <v>3</v>
      </c>
      <c r="F255" s="12"/>
      <c r="G255" s="12"/>
      <c r="H255" s="12"/>
      <c r="I255" s="12"/>
      <c r="J255" s="12"/>
      <c r="K255" s="12">
        <v>3</v>
      </c>
    </row>
    <row r="256" spans="1:11" hidden="1" x14ac:dyDescent="0.35">
      <c r="A256" t="s">
        <v>403</v>
      </c>
      <c r="B256" t="s">
        <v>255</v>
      </c>
      <c r="C256" t="s">
        <v>256</v>
      </c>
      <c r="D256" t="s">
        <v>257</v>
      </c>
      <c r="E256">
        <f>SUM(Table1[[#This Row],[2024]:[2014]])</f>
        <v>13</v>
      </c>
      <c r="F256" s="12"/>
      <c r="G256" s="12">
        <v>4</v>
      </c>
      <c r="H256" s="12">
        <v>2</v>
      </c>
      <c r="I256" s="12"/>
      <c r="J256" s="12"/>
      <c r="K256" s="12">
        <v>7</v>
      </c>
    </row>
    <row r="257" spans="1:11" hidden="1" x14ac:dyDescent="0.35">
      <c r="A257" t="s">
        <v>403</v>
      </c>
      <c r="B257" t="s">
        <v>255</v>
      </c>
      <c r="C257" t="s">
        <v>376</v>
      </c>
      <c r="D257" t="s">
        <v>377</v>
      </c>
      <c r="E257">
        <f>SUM(Table1[[#This Row],[2024]:[2014]])</f>
        <v>2</v>
      </c>
      <c r="F257" s="12"/>
      <c r="G257" s="12"/>
      <c r="H257" s="12"/>
      <c r="I257" s="12"/>
      <c r="J257" s="12">
        <v>2</v>
      </c>
      <c r="K257" s="12"/>
    </row>
    <row r="258" spans="1:11" hidden="1" x14ac:dyDescent="0.35">
      <c r="A258" t="s">
        <v>403</v>
      </c>
      <c r="B258" t="s">
        <v>255</v>
      </c>
      <c r="C258" t="s">
        <v>260</v>
      </c>
      <c r="D258" t="s">
        <v>261</v>
      </c>
      <c r="E258">
        <f>SUM(Table1[[#This Row],[2024]:[2014]])</f>
        <v>4</v>
      </c>
      <c r="F258" s="12"/>
      <c r="G258" s="12"/>
      <c r="H258" s="12"/>
      <c r="I258" s="12">
        <v>2</v>
      </c>
      <c r="J258" s="12">
        <v>2</v>
      </c>
      <c r="K258" s="12"/>
    </row>
    <row r="259" spans="1:11" hidden="1" x14ac:dyDescent="0.35">
      <c r="A259" t="s">
        <v>403</v>
      </c>
      <c r="B259" t="s">
        <v>255</v>
      </c>
      <c r="C259" t="s">
        <v>262</v>
      </c>
      <c r="D259" t="s">
        <v>263</v>
      </c>
      <c r="E259">
        <f>SUM(Table1[[#This Row],[2024]:[2014]])</f>
        <v>26</v>
      </c>
      <c r="F259" s="12">
        <v>2</v>
      </c>
      <c r="G259" s="12"/>
      <c r="H259" s="12">
        <v>13</v>
      </c>
      <c r="I259" s="12">
        <v>1</v>
      </c>
      <c r="J259" s="12">
        <v>3</v>
      </c>
      <c r="K259" s="12">
        <v>7</v>
      </c>
    </row>
    <row r="260" spans="1:11" hidden="1" x14ac:dyDescent="0.35">
      <c r="A260" t="s">
        <v>403</v>
      </c>
      <c r="B260" t="s">
        <v>255</v>
      </c>
      <c r="C260" t="s">
        <v>266</v>
      </c>
      <c r="D260" t="s">
        <v>267</v>
      </c>
      <c r="E260">
        <f>SUM(Table1[[#This Row],[2024]:[2014]])</f>
        <v>6</v>
      </c>
      <c r="F260" s="12"/>
      <c r="G260" s="12">
        <v>1</v>
      </c>
      <c r="H260" s="12">
        <v>5</v>
      </c>
      <c r="I260" s="12"/>
      <c r="J260" s="12"/>
      <c r="K260" s="12"/>
    </row>
    <row r="261" spans="1:11" hidden="1" x14ac:dyDescent="0.35">
      <c r="A261" t="s">
        <v>403</v>
      </c>
      <c r="B261" t="s">
        <v>255</v>
      </c>
      <c r="C261" t="s">
        <v>378</v>
      </c>
      <c r="D261" t="s">
        <v>379</v>
      </c>
      <c r="E261">
        <f>SUM(Table1[[#This Row],[2024]:[2014]])</f>
        <v>1</v>
      </c>
      <c r="F261" s="12">
        <v>1</v>
      </c>
      <c r="G261" s="12"/>
      <c r="H261" s="12"/>
      <c r="I261" s="12"/>
      <c r="J261" s="12"/>
      <c r="K261" s="12"/>
    </row>
    <row r="262" spans="1:11" hidden="1" x14ac:dyDescent="0.35">
      <c r="A262" t="s">
        <v>403</v>
      </c>
      <c r="B262" t="s">
        <v>270</v>
      </c>
      <c r="C262" t="s">
        <v>115</v>
      </c>
      <c r="D262" t="s">
        <v>271</v>
      </c>
      <c r="E262">
        <f>SUM(Table1[[#This Row],[2024]:[2014]])</f>
        <v>60</v>
      </c>
      <c r="F262" s="12">
        <v>-2</v>
      </c>
      <c r="G262" s="12">
        <v>6</v>
      </c>
      <c r="H262" s="12">
        <v>2</v>
      </c>
      <c r="I262" s="12">
        <v>9</v>
      </c>
      <c r="J262" s="12">
        <v>1</v>
      </c>
      <c r="K262" s="12">
        <v>44</v>
      </c>
    </row>
    <row r="263" spans="1:11" hidden="1" x14ac:dyDescent="0.35">
      <c r="A263" t="s">
        <v>403</v>
      </c>
      <c r="B263" t="s">
        <v>270</v>
      </c>
      <c r="C263" t="s">
        <v>115</v>
      </c>
      <c r="D263" t="s">
        <v>380</v>
      </c>
      <c r="E263">
        <f>SUM(Table1[[#This Row],[2024]:[2014]])</f>
        <v>0</v>
      </c>
      <c r="F263" s="12"/>
      <c r="G263" s="12"/>
      <c r="H263" s="12"/>
      <c r="I263" s="12"/>
      <c r="J263" s="12"/>
      <c r="K263" s="12">
        <v>0</v>
      </c>
    </row>
    <row r="264" spans="1:11" hidden="1" x14ac:dyDescent="0.35">
      <c r="A264" t="s">
        <v>403</v>
      </c>
      <c r="B264" t="s">
        <v>270</v>
      </c>
      <c r="C264" t="s">
        <v>115</v>
      </c>
      <c r="D264" t="s">
        <v>272</v>
      </c>
      <c r="E264">
        <f>SUM(Table1[[#This Row],[2024]:[2014]])</f>
        <v>7</v>
      </c>
      <c r="F264" s="12"/>
      <c r="G264" s="12"/>
      <c r="H264" s="12"/>
      <c r="I264" s="12"/>
      <c r="J264" s="12">
        <v>-7</v>
      </c>
      <c r="K264" s="12">
        <v>14</v>
      </c>
    </row>
    <row r="265" spans="1:11" hidden="1" x14ac:dyDescent="0.35">
      <c r="A265" t="s">
        <v>403</v>
      </c>
      <c r="B265" t="s">
        <v>270</v>
      </c>
      <c r="C265" t="s">
        <v>115</v>
      </c>
      <c r="D265" t="s">
        <v>273</v>
      </c>
      <c r="E265">
        <f>SUM(Table1[[#This Row],[2024]:[2014]])</f>
        <v>1</v>
      </c>
      <c r="F265" s="12"/>
      <c r="G265" s="12">
        <v>1</v>
      </c>
      <c r="H265" s="12"/>
      <c r="I265" s="12"/>
      <c r="J265" s="12"/>
      <c r="K265" s="12"/>
    </row>
    <row r="266" spans="1:11" hidden="1" x14ac:dyDescent="0.35">
      <c r="A266" t="s">
        <v>403</v>
      </c>
      <c r="B266" t="s">
        <v>270</v>
      </c>
      <c r="C266" t="s">
        <v>274</v>
      </c>
      <c r="D266" t="s">
        <v>275</v>
      </c>
      <c r="E266">
        <f>SUM(Table1[[#This Row],[2024]:[2014]])</f>
        <v>29</v>
      </c>
      <c r="F266" s="12"/>
      <c r="G266" s="12">
        <v>1</v>
      </c>
      <c r="H266" s="12">
        <v>7</v>
      </c>
      <c r="I266" s="12">
        <v>8</v>
      </c>
      <c r="J266" s="12">
        <v>10</v>
      </c>
      <c r="K266" s="12">
        <v>3</v>
      </c>
    </row>
    <row r="267" spans="1:11" hidden="1" x14ac:dyDescent="0.35">
      <c r="A267" t="s">
        <v>403</v>
      </c>
      <c r="B267" t="s">
        <v>270</v>
      </c>
      <c r="C267" t="s">
        <v>383</v>
      </c>
      <c r="D267" t="s">
        <v>384</v>
      </c>
      <c r="E267">
        <f>SUM(Table1[[#This Row],[2024]:[2014]])</f>
        <v>3</v>
      </c>
      <c r="F267" s="12">
        <v>1</v>
      </c>
      <c r="G267" s="12"/>
      <c r="H267" s="12"/>
      <c r="I267" s="12"/>
      <c r="J267" s="12"/>
      <c r="K267" s="12">
        <v>2</v>
      </c>
    </row>
    <row r="268" spans="1:11" hidden="1" x14ac:dyDescent="0.35">
      <c r="A268" t="s">
        <v>403</v>
      </c>
      <c r="B268" t="s">
        <v>270</v>
      </c>
      <c r="C268" t="s">
        <v>282</v>
      </c>
      <c r="D268" t="s">
        <v>283</v>
      </c>
      <c r="E268">
        <f>SUM(Table1[[#This Row],[2024]:[2014]])</f>
        <v>100</v>
      </c>
      <c r="F268" s="12">
        <v>3</v>
      </c>
      <c r="G268" s="12">
        <v>10</v>
      </c>
      <c r="H268" s="12">
        <v>17</v>
      </c>
      <c r="I268" s="12">
        <v>16</v>
      </c>
      <c r="J268" s="12">
        <v>2</v>
      </c>
      <c r="K268" s="12">
        <v>52</v>
      </c>
    </row>
    <row r="269" spans="1:11" hidden="1" x14ac:dyDescent="0.35">
      <c r="A269" t="s">
        <v>403</v>
      </c>
      <c r="B269" t="s">
        <v>270</v>
      </c>
      <c r="C269" t="s">
        <v>447</v>
      </c>
      <c r="D269" t="s">
        <v>448</v>
      </c>
      <c r="E269">
        <f>SUM(Table1[[#This Row],[2024]:[2014]])</f>
        <v>25</v>
      </c>
      <c r="F269" s="12"/>
      <c r="G269" s="12"/>
      <c r="H269" s="12">
        <v>9</v>
      </c>
      <c r="I269" s="12">
        <v>16</v>
      </c>
      <c r="J269" s="12"/>
      <c r="K269" s="12"/>
    </row>
    <row r="270" spans="1:11" hidden="1" x14ac:dyDescent="0.35">
      <c r="A270" t="s">
        <v>403</v>
      </c>
      <c r="B270" t="s">
        <v>270</v>
      </c>
      <c r="C270" t="s">
        <v>284</v>
      </c>
      <c r="D270" t="s">
        <v>285</v>
      </c>
      <c r="E270">
        <f>SUM(Table1[[#This Row],[2024]:[2014]])</f>
        <v>5</v>
      </c>
      <c r="F270" s="12"/>
      <c r="G270" s="12"/>
      <c r="H270" s="12"/>
      <c r="I270" s="12"/>
      <c r="J270" s="12">
        <v>4</v>
      </c>
      <c r="K270" s="12">
        <v>1</v>
      </c>
    </row>
    <row r="271" spans="1:11" hidden="1" x14ac:dyDescent="0.35">
      <c r="A271" t="s">
        <v>403</v>
      </c>
      <c r="B271" t="s">
        <v>270</v>
      </c>
      <c r="C271" t="s">
        <v>288</v>
      </c>
      <c r="D271" t="s">
        <v>289</v>
      </c>
      <c r="E271">
        <f>SUM(Table1[[#This Row],[2024]:[2014]])</f>
        <v>1</v>
      </c>
      <c r="F271" s="12">
        <v>1</v>
      </c>
      <c r="G271" s="12"/>
      <c r="H271" s="12"/>
      <c r="I271" s="12"/>
      <c r="J271" s="12"/>
      <c r="K271" s="12"/>
    </row>
    <row r="272" spans="1:11" hidden="1" x14ac:dyDescent="0.35">
      <c r="A272" t="s">
        <v>403</v>
      </c>
      <c r="B272" t="s">
        <v>270</v>
      </c>
      <c r="C272" t="s">
        <v>292</v>
      </c>
      <c r="D272" t="s">
        <v>293</v>
      </c>
      <c r="E272">
        <f>SUM(Table1[[#This Row],[2024]:[2014]])</f>
        <v>3</v>
      </c>
      <c r="F272" s="12"/>
      <c r="G272" s="12"/>
      <c r="H272" s="12">
        <v>1</v>
      </c>
      <c r="I272" s="12"/>
      <c r="J272" s="12">
        <v>2</v>
      </c>
      <c r="K272" s="12"/>
    </row>
    <row r="273" spans="1:15" hidden="1" x14ac:dyDescent="0.35">
      <c r="A273" t="s">
        <v>403</v>
      </c>
      <c r="B273" t="s">
        <v>270</v>
      </c>
      <c r="C273" t="s">
        <v>294</v>
      </c>
      <c r="D273" t="s">
        <v>295</v>
      </c>
      <c r="E273">
        <f>SUM(Table1[[#This Row],[2024]:[2014]])</f>
        <v>8</v>
      </c>
      <c r="F273" s="12"/>
      <c r="G273" s="12"/>
      <c r="H273" s="12"/>
      <c r="I273" s="12">
        <v>2</v>
      </c>
      <c r="J273" s="12">
        <v>2</v>
      </c>
      <c r="K273" s="12">
        <v>4</v>
      </c>
    </row>
    <row r="274" spans="1:15" hidden="1" x14ac:dyDescent="0.35">
      <c r="A274" t="s">
        <v>403</v>
      </c>
      <c r="B274" t="s">
        <v>270</v>
      </c>
      <c r="C274" t="s">
        <v>296</v>
      </c>
      <c r="D274" t="s">
        <v>297</v>
      </c>
      <c r="E274">
        <f>SUM(Table1[[#This Row],[2024]:[2014]])</f>
        <v>7</v>
      </c>
      <c r="F274" s="12"/>
      <c r="G274" s="12"/>
      <c r="H274" s="12"/>
      <c r="I274" s="12">
        <v>1</v>
      </c>
      <c r="J274" s="12">
        <v>6</v>
      </c>
      <c r="K274" s="12"/>
    </row>
    <row r="275" spans="1:15" hidden="1" x14ac:dyDescent="0.35">
      <c r="A275" t="s">
        <v>403</v>
      </c>
      <c r="B275" t="s">
        <v>270</v>
      </c>
      <c r="C275" t="s">
        <v>449</v>
      </c>
      <c r="D275" t="s">
        <v>450</v>
      </c>
      <c r="E275">
        <f>SUM(Table1[[#This Row],[2024]:[2014]])</f>
        <v>0</v>
      </c>
      <c r="F275" s="12"/>
      <c r="G275" s="12"/>
      <c r="H275" s="12"/>
      <c r="I275" s="12"/>
      <c r="J275" s="12"/>
      <c r="K275" s="12">
        <v>0</v>
      </c>
    </row>
    <row r="276" spans="1:15" hidden="1" x14ac:dyDescent="0.35">
      <c r="A276" t="s">
        <v>403</v>
      </c>
      <c r="B276" t="s">
        <v>270</v>
      </c>
      <c r="C276" t="s">
        <v>451</v>
      </c>
      <c r="D276" t="s">
        <v>452</v>
      </c>
      <c r="E276">
        <f>SUM(Table1[[#This Row],[2024]:[2014]])</f>
        <v>-1</v>
      </c>
      <c r="F276" s="12"/>
      <c r="G276" s="12"/>
      <c r="H276" s="12"/>
      <c r="I276" s="12"/>
      <c r="J276" s="12"/>
      <c r="K276" s="12">
        <v>-1</v>
      </c>
    </row>
    <row r="277" spans="1:15" hidden="1" x14ac:dyDescent="0.35">
      <c r="A277" t="s">
        <v>403</v>
      </c>
      <c r="B277" t="s">
        <v>270</v>
      </c>
      <c r="C277" t="s">
        <v>387</v>
      </c>
      <c r="D277" t="s">
        <v>388</v>
      </c>
      <c r="E277">
        <f>SUM(Table1[[#This Row],[2024]:[2014]])</f>
        <v>52</v>
      </c>
      <c r="F277" s="12"/>
      <c r="G277" s="12"/>
      <c r="H277" s="12"/>
      <c r="I277" s="12"/>
      <c r="J277" s="12">
        <v>13</v>
      </c>
      <c r="K277" s="12">
        <v>39</v>
      </c>
    </row>
    <row r="278" spans="1:15" hidden="1" x14ac:dyDescent="0.35">
      <c r="A278" t="s">
        <v>403</v>
      </c>
      <c r="B278" t="s">
        <v>270</v>
      </c>
      <c r="C278" t="s">
        <v>453</v>
      </c>
      <c r="D278" t="s">
        <v>454</v>
      </c>
      <c r="E278">
        <f>SUM(Table1[[#This Row],[2024]:[2014]])</f>
        <v>1</v>
      </c>
      <c r="F278" s="12"/>
      <c r="G278" s="12"/>
      <c r="H278" s="12"/>
      <c r="I278" s="12"/>
      <c r="J278" s="12"/>
      <c r="K278" s="12">
        <v>1</v>
      </c>
    </row>
    <row r="279" spans="1:15" hidden="1" x14ac:dyDescent="0.35">
      <c r="A279" t="s">
        <v>403</v>
      </c>
      <c r="B279" t="s">
        <v>270</v>
      </c>
      <c r="C279" t="s">
        <v>455</v>
      </c>
      <c r="D279" t="s">
        <v>456</v>
      </c>
      <c r="E279">
        <f>SUM(Table1[[#This Row],[2024]:[2014]])</f>
        <v>3</v>
      </c>
      <c r="F279" s="12"/>
      <c r="G279" s="12"/>
      <c r="H279" s="12"/>
      <c r="I279" s="12">
        <v>3</v>
      </c>
      <c r="J279" s="12">
        <v>0</v>
      </c>
      <c r="K279" s="12"/>
    </row>
    <row r="280" spans="1:15" hidden="1" x14ac:dyDescent="0.35">
      <c r="A280" t="s">
        <v>403</v>
      </c>
      <c r="B280" t="s">
        <v>270</v>
      </c>
      <c r="C280" t="s">
        <v>457</v>
      </c>
      <c r="D280" t="s">
        <v>458</v>
      </c>
      <c r="E280">
        <f>SUM(Table1[[#This Row],[2024]:[2014]])</f>
        <v>1</v>
      </c>
      <c r="F280" s="12"/>
      <c r="G280" s="12"/>
      <c r="H280" s="12"/>
      <c r="I280" s="12"/>
      <c r="J280" s="12">
        <v>-1</v>
      </c>
      <c r="K280" s="12">
        <v>2</v>
      </c>
    </row>
    <row r="281" spans="1:15" hidden="1" x14ac:dyDescent="0.35">
      <c r="A281" t="s">
        <v>403</v>
      </c>
      <c r="B281" t="s">
        <v>270</v>
      </c>
      <c r="C281" t="s">
        <v>302</v>
      </c>
      <c r="D281" t="s">
        <v>303</v>
      </c>
      <c r="E281">
        <f>SUM(Table1[[#This Row],[2024]:[2014]])</f>
        <v>4</v>
      </c>
      <c r="F281" s="12"/>
      <c r="G281" s="12"/>
      <c r="H281" s="12"/>
      <c r="I281" s="12"/>
      <c r="J281" s="12">
        <v>-1</v>
      </c>
      <c r="K281" s="12">
        <v>5</v>
      </c>
    </row>
    <row r="282" spans="1:15" hidden="1" x14ac:dyDescent="0.35">
      <c r="A282" t="s">
        <v>403</v>
      </c>
      <c r="B282" t="s">
        <v>270</v>
      </c>
      <c r="C282" t="s">
        <v>395</v>
      </c>
      <c r="D282" t="s">
        <v>396</v>
      </c>
      <c r="E282">
        <f>SUM(Table1[[#This Row],[2024]:[2014]])</f>
        <v>1</v>
      </c>
      <c r="F282" s="12"/>
      <c r="G282" s="12">
        <v>1</v>
      </c>
      <c r="H282" s="12"/>
      <c r="I282" s="12"/>
      <c r="J282" s="12"/>
      <c r="K282" s="12"/>
    </row>
    <row r="283" spans="1:15" hidden="1" x14ac:dyDescent="0.35">
      <c r="A283" t="s">
        <v>403</v>
      </c>
      <c r="B283" t="s">
        <v>270</v>
      </c>
      <c r="C283" t="s">
        <v>397</v>
      </c>
      <c r="D283" t="s">
        <v>398</v>
      </c>
      <c r="E283">
        <f>SUM(Table1[[#This Row],[2024]:[2014]])</f>
        <v>4</v>
      </c>
      <c r="F283" s="12"/>
      <c r="G283" s="12"/>
      <c r="H283" s="12"/>
      <c r="I283" s="12"/>
      <c r="J283" s="12">
        <v>2</v>
      </c>
      <c r="K283" s="12">
        <v>2</v>
      </c>
    </row>
    <row r="284" spans="1:15" hidden="1" x14ac:dyDescent="0.35">
      <c r="A284" t="s">
        <v>403</v>
      </c>
      <c r="B284" t="s">
        <v>270</v>
      </c>
      <c r="C284" t="s">
        <v>318</v>
      </c>
      <c r="D284" t="s">
        <v>319</v>
      </c>
      <c r="E284">
        <f>SUM(Table1[[#This Row],[2024]:[2014]])</f>
        <v>0</v>
      </c>
      <c r="F284" s="12"/>
      <c r="G284" s="12"/>
      <c r="H284" s="12"/>
      <c r="I284" s="12"/>
      <c r="J284" s="12">
        <v>-1</v>
      </c>
      <c r="K284" s="12">
        <v>1</v>
      </c>
    </row>
    <row r="285" spans="1:15" hidden="1" x14ac:dyDescent="0.35">
      <c r="A285" t="s">
        <v>403</v>
      </c>
      <c r="B285" t="s">
        <v>270</v>
      </c>
      <c r="C285" t="s">
        <v>320</v>
      </c>
      <c r="D285" t="s">
        <v>321</v>
      </c>
      <c r="E285">
        <f>SUM(Table1[[#This Row],[2024]:[2014]])</f>
        <v>29</v>
      </c>
      <c r="F285" s="12"/>
      <c r="G285" s="12"/>
      <c r="H285" s="12">
        <v>5</v>
      </c>
      <c r="I285" s="12"/>
      <c r="J285" s="12"/>
      <c r="K285" s="12">
        <v>24</v>
      </c>
    </row>
    <row r="286" spans="1:15" hidden="1" x14ac:dyDescent="0.35">
      <c r="A286" t="s">
        <v>403</v>
      </c>
      <c r="B286" t="s">
        <v>270</v>
      </c>
      <c r="C286" t="s">
        <v>322</v>
      </c>
      <c r="D286" t="s">
        <v>323</v>
      </c>
      <c r="E286">
        <f>SUM(Table1[[#This Row],[2024]:[2014]])</f>
        <v>1</v>
      </c>
      <c r="F286" s="12"/>
      <c r="G286" s="12"/>
      <c r="H286" s="12"/>
      <c r="I286" s="12"/>
      <c r="J286" s="12"/>
      <c r="K286" s="12">
        <v>1</v>
      </c>
    </row>
    <row r="287" spans="1:15" hidden="1" x14ac:dyDescent="0.35">
      <c r="A287" t="s">
        <v>403</v>
      </c>
      <c r="B287" t="s">
        <v>270</v>
      </c>
      <c r="C287" t="s">
        <v>324</v>
      </c>
      <c r="D287" t="s">
        <v>325</v>
      </c>
      <c r="E287">
        <f>SUM(Table1[[#This Row],[2024]:[2014]])</f>
        <v>87</v>
      </c>
      <c r="F287" s="12">
        <v>11</v>
      </c>
      <c r="G287" s="12">
        <v>11</v>
      </c>
      <c r="H287" s="12">
        <v>15</v>
      </c>
      <c r="I287" s="12">
        <v>8</v>
      </c>
      <c r="J287" s="12">
        <v>23</v>
      </c>
      <c r="K287" s="12">
        <v>19</v>
      </c>
    </row>
    <row r="288" spans="1:15" hidden="1" x14ac:dyDescent="0.35">
      <c r="A288" t="s">
        <v>459</v>
      </c>
      <c r="B288" t="s">
        <v>131</v>
      </c>
      <c r="C288" t="s">
        <v>132</v>
      </c>
      <c r="D288" t="s">
        <v>133</v>
      </c>
      <c r="E288">
        <f>SUM(Table1[[#This Row],[2024]:[2014]])</f>
        <v>1</v>
      </c>
      <c r="F288" s="12"/>
      <c r="G288" s="12"/>
      <c r="H288" s="12"/>
      <c r="I288" s="12"/>
      <c r="J288" s="12"/>
      <c r="K288" s="12"/>
      <c r="L288" s="12"/>
      <c r="M288" s="12"/>
      <c r="N288" s="12">
        <v>1</v>
      </c>
      <c r="O288" s="12"/>
    </row>
    <row r="289" spans="1:15" hidden="1" x14ac:dyDescent="0.35">
      <c r="A289" t="s">
        <v>459</v>
      </c>
      <c r="B289" t="s">
        <v>134</v>
      </c>
      <c r="C289" t="s">
        <v>460</v>
      </c>
      <c r="D289" t="s">
        <v>461</v>
      </c>
      <c r="E289">
        <f>SUM(Table1[[#This Row],[2024]:[2014]])</f>
        <v>30</v>
      </c>
      <c r="F289" s="12"/>
      <c r="G289" s="12"/>
      <c r="H289" s="12"/>
      <c r="I289" s="12"/>
      <c r="J289" s="12"/>
      <c r="K289" s="12"/>
      <c r="L289" s="12">
        <v>20</v>
      </c>
      <c r="M289" s="12">
        <v>10</v>
      </c>
      <c r="N289" s="12"/>
      <c r="O289" s="12"/>
    </row>
    <row r="290" spans="1:15" hidden="1" x14ac:dyDescent="0.35">
      <c r="A290" t="s">
        <v>459</v>
      </c>
      <c r="B290" t="s">
        <v>140</v>
      </c>
      <c r="C290" t="s">
        <v>115</v>
      </c>
      <c r="D290" t="s">
        <v>335</v>
      </c>
      <c r="E290">
        <f>SUM(Table1[[#This Row],[2024]:[2014]])</f>
        <v>2</v>
      </c>
      <c r="F290" s="12"/>
      <c r="G290" s="12"/>
      <c r="H290" s="12"/>
      <c r="I290" s="12"/>
      <c r="J290" s="12"/>
      <c r="K290" s="12">
        <v>1</v>
      </c>
      <c r="L290" s="12"/>
      <c r="M290" s="12"/>
      <c r="N290" s="12"/>
      <c r="O290" s="12">
        <v>1</v>
      </c>
    </row>
    <row r="291" spans="1:15" hidden="1" x14ac:dyDescent="0.35">
      <c r="A291" t="s">
        <v>459</v>
      </c>
      <c r="B291" t="s">
        <v>140</v>
      </c>
      <c r="C291" t="s">
        <v>462</v>
      </c>
      <c r="D291" t="s">
        <v>463</v>
      </c>
      <c r="E291">
        <f>SUM(Table1[[#This Row],[2024]:[2014]])</f>
        <v>0</v>
      </c>
      <c r="F291" s="12"/>
      <c r="G291" s="12"/>
      <c r="H291" s="12"/>
      <c r="I291" s="12"/>
      <c r="J291" s="12"/>
      <c r="K291" s="12"/>
      <c r="L291" s="12"/>
      <c r="M291" s="12"/>
      <c r="N291" s="12">
        <v>0</v>
      </c>
      <c r="O291" s="12"/>
    </row>
    <row r="292" spans="1:15" hidden="1" x14ac:dyDescent="0.35">
      <c r="A292" t="s">
        <v>459</v>
      </c>
      <c r="B292" t="s">
        <v>145</v>
      </c>
      <c r="C292" t="s">
        <v>115</v>
      </c>
      <c r="D292" t="s">
        <v>148</v>
      </c>
      <c r="E292">
        <f>SUM(Table1[[#This Row],[2024]:[2014]])</f>
        <v>1</v>
      </c>
      <c r="F292" s="12"/>
      <c r="G292" s="12">
        <v>-1</v>
      </c>
      <c r="H292" s="12"/>
      <c r="I292" s="12"/>
      <c r="J292" s="12"/>
      <c r="K292" s="12"/>
      <c r="L292" s="12"/>
      <c r="M292" s="12"/>
      <c r="N292" s="12">
        <v>2</v>
      </c>
      <c r="O292" s="12"/>
    </row>
    <row r="293" spans="1:15" hidden="1" x14ac:dyDescent="0.35">
      <c r="A293" t="s">
        <v>459</v>
      </c>
      <c r="B293" t="s">
        <v>145</v>
      </c>
      <c r="C293" t="s">
        <v>115</v>
      </c>
      <c r="D293" t="s">
        <v>152</v>
      </c>
      <c r="E293">
        <f>SUM(Table1[[#This Row],[2024]:[2014]])</f>
        <v>4</v>
      </c>
      <c r="F293" s="12"/>
      <c r="G293" s="12">
        <v>4</v>
      </c>
      <c r="H293" s="12"/>
      <c r="I293" s="12"/>
      <c r="J293" s="12"/>
      <c r="K293" s="12"/>
      <c r="L293" s="12"/>
      <c r="M293" s="12"/>
      <c r="N293" s="12"/>
      <c r="O293" s="12"/>
    </row>
    <row r="294" spans="1:15" hidden="1" x14ac:dyDescent="0.35">
      <c r="A294" t="s">
        <v>459</v>
      </c>
      <c r="B294" t="s">
        <v>174</v>
      </c>
      <c r="C294" t="s">
        <v>464</v>
      </c>
      <c r="D294" t="s">
        <v>465</v>
      </c>
      <c r="E294">
        <f>SUM(Table1[[#This Row],[2024]:[2014]])</f>
        <v>8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>
        <v>8</v>
      </c>
    </row>
    <row r="295" spans="1:15" hidden="1" x14ac:dyDescent="0.35">
      <c r="A295" t="s">
        <v>459</v>
      </c>
      <c r="B295" t="s">
        <v>182</v>
      </c>
      <c r="C295" t="s">
        <v>183</v>
      </c>
      <c r="D295" t="s">
        <v>184</v>
      </c>
      <c r="E295">
        <f>SUM(Table1[[#This Row],[2024]:[2014]])</f>
        <v>1</v>
      </c>
      <c r="F295" s="12"/>
      <c r="G295" s="12"/>
      <c r="H295" s="12"/>
      <c r="I295" s="12"/>
      <c r="J295" s="12"/>
      <c r="K295" s="12"/>
      <c r="L295" s="12"/>
      <c r="M295" s="12"/>
      <c r="N295" s="12">
        <v>1</v>
      </c>
      <c r="O295" s="12"/>
    </row>
    <row r="296" spans="1:15" hidden="1" x14ac:dyDescent="0.35">
      <c r="A296" t="s">
        <v>459</v>
      </c>
      <c r="B296" t="s">
        <v>182</v>
      </c>
      <c r="C296" t="s">
        <v>466</v>
      </c>
      <c r="D296" t="s">
        <v>467</v>
      </c>
      <c r="E296">
        <f>SUM(Table1[[#This Row],[2024]:[2014]])</f>
        <v>1</v>
      </c>
      <c r="F296" s="12"/>
      <c r="G296" s="12"/>
      <c r="H296" s="12"/>
      <c r="I296" s="12"/>
      <c r="J296" s="12">
        <v>1</v>
      </c>
      <c r="K296" s="12"/>
      <c r="L296" s="12"/>
      <c r="M296" s="12"/>
      <c r="N296" s="12"/>
      <c r="O296" s="12"/>
    </row>
    <row r="297" spans="1:15" hidden="1" x14ac:dyDescent="0.35">
      <c r="A297" t="s">
        <v>459</v>
      </c>
      <c r="B297" t="s">
        <v>185</v>
      </c>
      <c r="C297" t="s">
        <v>468</v>
      </c>
      <c r="D297" t="s">
        <v>469</v>
      </c>
      <c r="E297">
        <f>SUM(Table1[[#This Row],[2024]:[2014]])</f>
        <v>3</v>
      </c>
      <c r="F297" s="12"/>
      <c r="G297" s="12"/>
      <c r="H297" s="12"/>
      <c r="I297" s="12"/>
      <c r="J297" s="12"/>
      <c r="K297" s="12"/>
      <c r="L297" s="12"/>
      <c r="M297" s="12">
        <v>3</v>
      </c>
      <c r="N297" s="12"/>
      <c r="O297" s="12"/>
    </row>
    <row r="298" spans="1:15" hidden="1" x14ac:dyDescent="0.35">
      <c r="A298" t="s">
        <v>459</v>
      </c>
      <c r="B298" t="s">
        <v>185</v>
      </c>
      <c r="C298" t="s">
        <v>186</v>
      </c>
      <c r="D298" t="s">
        <v>187</v>
      </c>
      <c r="E298">
        <f>SUM(Table1[[#This Row],[2024]:[2014]])</f>
        <v>1</v>
      </c>
      <c r="F298" s="12"/>
      <c r="G298" s="12"/>
      <c r="H298" s="12"/>
      <c r="I298" s="12"/>
      <c r="J298" s="12"/>
      <c r="K298" s="12">
        <v>1</v>
      </c>
      <c r="L298" s="12"/>
      <c r="M298" s="12"/>
      <c r="N298" s="12"/>
      <c r="O298" s="12"/>
    </row>
    <row r="299" spans="1:15" hidden="1" x14ac:dyDescent="0.35">
      <c r="A299" t="s">
        <v>459</v>
      </c>
      <c r="B299" t="s">
        <v>188</v>
      </c>
      <c r="C299" t="s">
        <v>470</v>
      </c>
      <c r="D299" t="s">
        <v>471</v>
      </c>
      <c r="E299">
        <f>SUM(Table1[[#This Row],[2024]:[2014]])</f>
        <v>0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>
        <v>0</v>
      </c>
    </row>
    <row r="300" spans="1:15" hidden="1" x14ac:dyDescent="0.35">
      <c r="A300" t="s">
        <v>459</v>
      </c>
      <c r="B300" t="s">
        <v>472</v>
      </c>
      <c r="C300" t="s">
        <v>473</v>
      </c>
      <c r="D300" t="s">
        <v>474</v>
      </c>
      <c r="E300">
        <f>SUM(Table1[[#This Row],[2024]:[2014]])</f>
        <v>1</v>
      </c>
      <c r="F300" s="12"/>
      <c r="G300" s="12"/>
      <c r="H300" s="12"/>
      <c r="I300" s="12"/>
      <c r="J300" s="12"/>
      <c r="K300" s="12"/>
      <c r="L300" s="12"/>
      <c r="M300" s="12">
        <v>1</v>
      </c>
      <c r="N300" s="12"/>
      <c r="O300" s="12"/>
    </row>
    <row r="301" spans="1:15" hidden="1" x14ac:dyDescent="0.35">
      <c r="A301" t="s">
        <v>459</v>
      </c>
      <c r="B301" t="s">
        <v>193</v>
      </c>
      <c r="C301" t="s">
        <v>475</v>
      </c>
      <c r="D301" t="s">
        <v>476</v>
      </c>
      <c r="E301">
        <f>SUM(Table1[[#This Row],[2024]:[2014]])</f>
        <v>4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>
        <v>4</v>
      </c>
    </row>
    <row r="302" spans="1:15" hidden="1" x14ac:dyDescent="0.35">
      <c r="A302" t="s">
        <v>459</v>
      </c>
      <c r="B302" t="s">
        <v>196</v>
      </c>
      <c r="C302" t="s">
        <v>115</v>
      </c>
      <c r="D302" t="s">
        <v>359</v>
      </c>
      <c r="E302">
        <f>SUM(Table1[[#This Row],[2024]:[2014]])</f>
        <v>2</v>
      </c>
      <c r="F302" s="12"/>
      <c r="G302" s="12"/>
      <c r="H302" s="12"/>
      <c r="I302" s="12"/>
      <c r="J302" s="12"/>
      <c r="K302" s="12"/>
      <c r="L302" s="12"/>
      <c r="M302" s="12"/>
      <c r="N302" s="12">
        <v>2</v>
      </c>
      <c r="O302" s="12"/>
    </row>
    <row r="303" spans="1:15" hidden="1" x14ac:dyDescent="0.35">
      <c r="A303" t="s">
        <v>459</v>
      </c>
      <c r="B303" t="s">
        <v>477</v>
      </c>
      <c r="C303" t="s">
        <v>478</v>
      </c>
      <c r="D303" t="s">
        <v>479</v>
      </c>
      <c r="E303">
        <f>SUM(Table1[[#This Row],[2024]:[2014]])</f>
        <v>1</v>
      </c>
      <c r="F303" s="12"/>
      <c r="G303" s="12"/>
      <c r="H303" s="12"/>
      <c r="I303" s="12"/>
      <c r="J303" s="12"/>
      <c r="K303" s="12"/>
      <c r="L303" s="12"/>
      <c r="M303" s="12"/>
      <c r="N303" s="12">
        <v>1</v>
      </c>
      <c r="O303" s="12"/>
    </row>
    <row r="304" spans="1:15" hidden="1" x14ac:dyDescent="0.35">
      <c r="A304" t="s">
        <v>459</v>
      </c>
      <c r="B304" t="s">
        <v>208</v>
      </c>
      <c r="C304" t="s">
        <v>115</v>
      </c>
      <c r="D304" t="s">
        <v>210</v>
      </c>
      <c r="E304">
        <f>SUM(Table1[[#This Row],[2024]:[2014]])</f>
        <v>2</v>
      </c>
      <c r="F304" s="12"/>
      <c r="G304" s="12"/>
      <c r="H304" s="12">
        <v>1</v>
      </c>
      <c r="I304" s="12"/>
      <c r="J304" s="12">
        <v>1</v>
      </c>
      <c r="K304" s="12"/>
      <c r="L304" s="12"/>
      <c r="M304" s="12"/>
      <c r="N304" s="12"/>
      <c r="O304" s="12"/>
    </row>
    <row r="305" spans="1:15" hidden="1" x14ac:dyDescent="0.35">
      <c r="A305" t="s">
        <v>459</v>
      </c>
      <c r="B305" t="s">
        <v>208</v>
      </c>
      <c r="C305" t="s">
        <v>115</v>
      </c>
      <c r="D305" t="s">
        <v>211</v>
      </c>
      <c r="E305">
        <f>SUM(Table1[[#This Row],[2024]:[2014]])</f>
        <v>1</v>
      </c>
      <c r="F305" s="12"/>
      <c r="G305" s="12"/>
      <c r="H305" s="12"/>
      <c r="I305" s="12"/>
      <c r="J305" s="12">
        <v>1</v>
      </c>
      <c r="K305" s="12"/>
      <c r="L305" s="12"/>
      <c r="M305" s="12"/>
      <c r="N305" s="12"/>
      <c r="O305" s="12"/>
    </row>
    <row r="306" spans="1:15" hidden="1" x14ac:dyDescent="0.35">
      <c r="A306" t="s">
        <v>459</v>
      </c>
      <c r="B306" t="s">
        <v>208</v>
      </c>
      <c r="C306" t="s">
        <v>115</v>
      </c>
      <c r="D306" t="s">
        <v>212</v>
      </c>
      <c r="E306">
        <f>SUM(Table1[[#This Row],[2024]:[2014]])</f>
        <v>3</v>
      </c>
      <c r="F306" s="12"/>
      <c r="G306" s="12">
        <v>1</v>
      </c>
      <c r="H306" s="12">
        <v>2</v>
      </c>
      <c r="I306" s="12"/>
      <c r="J306" s="12"/>
      <c r="K306" s="12"/>
      <c r="L306" s="12"/>
      <c r="M306" s="12"/>
      <c r="N306" s="12"/>
      <c r="O306" s="12"/>
    </row>
    <row r="307" spans="1:15" hidden="1" x14ac:dyDescent="0.35">
      <c r="A307" t="s">
        <v>459</v>
      </c>
      <c r="B307" t="s">
        <v>208</v>
      </c>
      <c r="C307" t="s">
        <v>115</v>
      </c>
      <c r="D307" t="s">
        <v>214</v>
      </c>
      <c r="E307">
        <f>SUM(Table1[[#This Row],[2024]:[2014]])</f>
        <v>1</v>
      </c>
      <c r="F307" s="12"/>
      <c r="G307" s="12"/>
      <c r="H307" s="12">
        <v>1</v>
      </c>
      <c r="I307" s="12"/>
      <c r="J307" s="12"/>
      <c r="K307" s="12"/>
      <c r="L307" s="12"/>
      <c r="M307" s="12"/>
      <c r="N307" s="12"/>
      <c r="O307" s="12"/>
    </row>
    <row r="308" spans="1:15" hidden="1" x14ac:dyDescent="0.35">
      <c r="A308" t="s">
        <v>459</v>
      </c>
      <c r="B308" t="s">
        <v>230</v>
      </c>
      <c r="C308" t="s">
        <v>480</v>
      </c>
      <c r="D308" t="s">
        <v>481</v>
      </c>
      <c r="E308">
        <f>SUM(Table1[[#This Row],[2024]:[2014]])</f>
        <v>0</v>
      </c>
      <c r="F308" s="12"/>
      <c r="G308" s="12"/>
      <c r="H308" s="12"/>
      <c r="I308" s="12"/>
      <c r="J308" s="12"/>
      <c r="K308" s="12"/>
      <c r="L308" s="12"/>
      <c r="M308" s="12">
        <v>0</v>
      </c>
      <c r="N308" s="12"/>
      <c r="O308" s="12"/>
    </row>
    <row r="309" spans="1:15" hidden="1" x14ac:dyDescent="0.35">
      <c r="A309" t="s">
        <v>459</v>
      </c>
      <c r="B309" t="s">
        <v>230</v>
      </c>
      <c r="C309" t="s">
        <v>233</v>
      </c>
      <c r="D309" t="s">
        <v>234</v>
      </c>
      <c r="E309">
        <f>SUM(Table1[[#This Row],[2024]:[2014]])</f>
        <v>2</v>
      </c>
      <c r="F309" s="12"/>
      <c r="G309" s="12"/>
      <c r="H309" s="12"/>
      <c r="I309" s="12"/>
      <c r="J309" s="12"/>
      <c r="K309" s="12">
        <v>2</v>
      </c>
      <c r="L309" s="12"/>
      <c r="M309" s="12"/>
      <c r="N309" s="12"/>
      <c r="O309" s="12"/>
    </row>
    <row r="310" spans="1:15" hidden="1" x14ac:dyDescent="0.35">
      <c r="A310" t="s">
        <v>459</v>
      </c>
      <c r="B310" t="s">
        <v>230</v>
      </c>
      <c r="C310" t="s">
        <v>368</v>
      </c>
      <c r="D310" t="s">
        <v>369</v>
      </c>
      <c r="E310">
        <f>SUM(Table1[[#This Row],[2024]:[2014]])</f>
        <v>1</v>
      </c>
      <c r="F310" s="12"/>
      <c r="G310" s="12"/>
      <c r="H310" s="12"/>
      <c r="I310" s="12"/>
      <c r="J310" s="12"/>
      <c r="K310" s="12"/>
      <c r="L310" s="12"/>
      <c r="M310" s="12"/>
      <c r="N310" s="12">
        <v>-19</v>
      </c>
      <c r="O310" s="12">
        <v>20</v>
      </c>
    </row>
    <row r="311" spans="1:15" hidden="1" x14ac:dyDescent="0.35">
      <c r="A311" t="s">
        <v>459</v>
      </c>
      <c r="B311" t="s">
        <v>230</v>
      </c>
      <c r="C311" t="s">
        <v>370</v>
      </c>
      <c r="D311" t="s">
        <v>371</v>
      </c>
      <c r="E311">
        <f>SUM(Table1[[#This Row],[2024]:[2014]])</f>
        <v>3</v>
      </c>
      <c r="F311" s="12"/>
      <c r="G311" s="12"/>
      <c r="H311" s="12"/>
      <c r="I311" s="12"/>
      <c r="J311" s="12"/>
      <c r="K311" s="12"/>
      <c r="L311" s="12">
        <v>3</v>
      </c>
      <c r="M311" s="12"/>
      <c r="N311" s="12"/>
      <c r="O311" s="12"/>
    </row>
    <row r="312" spans="1:15" hidden="1" x14ac:dyDescent="0.35">
      <c r="A312" t="s">
        <v>459</v>
      </c>
      <c r="B312" t="s">
        <v>230</v>
      </c>
      <c r="C312" t="s">
        <v>482</v>
      </c>
      <c r="D312" t="s">
        <v>483</v>
      </c>
      <c r="E312">
        <f>SUM(Table1[[#This Row],[2024]:[2014]])</f>
        <v>7</v>
      </c>
      <c r="F312" s="12"/>
      <c r="G312" s="12"/>
      <c r="H312" s="12"/>
      <c r="I312" s="12"/>
      <c r="J312" s="12"/>
      <c r="K312" s="12"/>
      <c r="L312" s="12"/>
      <c r="M312" s="12"/>
      <c r="N312" s="12">
        <v>7</v>
      </c>
      <c r="O312" s="12"/>
    </row>
    <row r="313" spans="1:15" hidden="1" x14ac:dyDescent="0.35">
      <c r="A313" t="s">
        <v>459</v>
      </c>
      <c r="B313" t="s">
        <v>242</v>
      </c>
      <c r="C313" t="s">
        <v>484</v>
      </c>
      <c r="D313" t="s">
        <v>485</v>
      </c>
      <c r="E313">
        <f>SUM(Table1[[#This Row],[2024]:[2014]])</f>
        <v>1</v>
      </c>
      <c r="F313" s="12"/>
      <c r="G313" s="12"/>
      <c r="H313" s="12"/>
      <c r="I313" s="12"/>
      <c r="J313" s="12"/>
      <c r="K313" s="12">
        <v>1</v>
      </c>
      <c r="L313" s="12"/>
      <c r="M313" s="12"/>
      <c r="N313" s="12"/>
      <c r="O313" s="12"/>
    </row>
    <row r="314" spans="1:15" hidden="1" x14ac:dyDescent="0.35">
      <c r="A314" t="s">
        <v>459</v>
      </c>
      <c r="B314" t="s">
        <v>247</v>
      </c>
      <c r="C314" t="s">
        <v>486</v>
      </c>
      <c r="D314" t="s">
        <v>487</v>
      </c>
      <c r="E314">
        <f>SUM(Table1[[#This Row],[2024]:[2014]])</f>
        <v>1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>
        <v>1</v>
      </c>
    </row>
    <row r="315" spans="1:15" hidden="1" x14ac:dyDescent="0.35">
      <c r="A315" t="s">
        <v>459</v>
      </c>
      <c r="B315" t="s">
        <v>247</v>
      </c>
      <c r="C315" t="s">
        <v>445</v>
      </c>
      <c r="D315" t="s">
        <v>446</v>
      </c>
      <c r="E315">
        <f>SUM(Table1[[#This Row],[2024]:[2014]])</f>
        <v>0</v>
      </c>
      <c r="F315" s="12"/>
      <c r="G315" s="12"/>
      <c r="H315" s="12"/>
      <c r="I315" s="12"/>
      <c r="J315" s="12"/>
      <c r="K315" s="12"/>
      <c r="L315" s="12"/>
      <c r="M315" s="12"/>
      <c r="N315" s="12">
        <v>0</v>
      </c>
      <c r="O315" s="12"/>
    </row>
    <row r="316" spans="1:15" hidden="1" x14ac:dyDescent="0.35">
      <c r="A316" t="s">
        <v>459</v>
      </c>
      <c r="B316" t="s">
        <v>252</v>
      </c>
      <c r="C316" t="s">
        <v>374</v>
      </c>
      <c r="D316" t="s">
        <v>375</v>
      </c>
      <c r="E316">
        <f>SUM(Table1[[#This Row],[2024]:[2014]])</f>
        <v>1</v>
      </c>
      <c r="F316" s="12"/>
      <c r="G316" s="12"/>
      <c r="H316" s="12"/>
      <c r="I316" s="12"/>
      <c r="J316" s="12"/>
      <c r="K316" s="12"/>
      <c r="L316" s="12"/>
      <c r="M316" s="12">
        <v>1</v>
      </c>
      <c r="N316" s="12"/>
      <c r="O316" s="12"/>
    </row>
    <row r="317" spans="1:15" hidden="1" x14ac:dyDescent="0.35">
      <c r="A317" t="s">
        <v>459</v>
      </c>
      <c r="B317" t="s">
        <v>255</v>
      </c>
      <c r="C317" t="s">
        <v>488</v>
      </c>
      <c r="D317" t="s">
        <v>489</v>
      </c>
      <c r="E317">
        <f>SUM(Table1[[#This Row],[2024]:[2014]])</f>
        <v>3</v>
      </c>
      <c r="F317" s="12"/>
      <c r="G317" s="12"/>
      <c r="H317" s="12"/>
      <c r="I317" s="12"/>
      <c r="J317" s="12"/>
      <c r="K317" s="12"/>
      <c r="L317" s="12"/>
      <c r="M317" s="12"/>
      <c r="N317" s="12">
        <v>3</v>
      </c>
      <c r="O317" s="12"/>
    </row>
    <row r="318" spans="1:15" hidden="1" x14ac:dyDescent="0.35">
      <c r="A318" t="s">
        <v>459</v>
      </c>
      <c r="B318" t="s">
        <v>255</v>
      </c>
      <c r="C318" t="s">
        <v>260</v>
      </c>
      <c r="D318" t="s">
        <v>261</v>
      </c>
      <c r="E318">
        <f>SUM(Table1[[#This Row],[2024]:[2014]])</f>
        <v>1</v>
      </c>
      <c r="F318" s="12"/>
      <c r="G318" s="12"/>
      <c r="H318" s="12"/>
      <c r="I318" s="12">
        <v>1</v>
      </c>
      <c r="J318" s="12"/>
      <c r="K318" s="12"/>
      <c r="L318" s="12"/>
      <c r="M318" s="12"/>
      <c r="N318" s="12"/>
      <c r="O318" s="12"/>
    </row>
    <row r="319" spans="1:15" hidden="1" x14ac:dyDescent="0.35">
      <c r="A319" t="s">
        <v>459</v>
      </c>
      <c r="B319" t="s">
        <v>255</v>
      </c>
      <c r="C319" t="s">
        <v>262</v>
      </c>
      <c r="D319" t="s">
        <v>263</v>
      </c>
      <c r="E319">
        <f>SUM(Table1[[#This Row],[2024]:[2014]])</f>
        <v>6</v>
      </c>
      <c r="F319" s="12"/>
      <c r="G319" s="12"/>
      <c r="H319" s="12">
        <v>2</v>
      </c>
      <c r="I319" s="12">
        <v>1</v>
      </c>
      <c r="J319" s="12"/>
      <c r="K319" s="12">
        <v>2</v>
      </c>
      <c r="L319" s="12"/>
      <c r="M319" s="12">
        <v>-2</v>
      </c>
      <c r="N319" s="12"/>
      <c r="O319" s="12">
        <v>3</v>
      </c>
    </row>
    <row r="320" spans="1:15" hidden="1" x14ac:dyDescent="0.35">
      <c r="A320" t="s">
        <v>459</v>
      </c>
      <c r="B320" t="s">
        <v>270</v>
      </c>
      <c r="C320" t="s">
        <v>115</v>
      </c>
      <c r="D320" t="s">
        <v>271</v>
      </c>
      <c r="E320">
        <f>SUM(Table1[[#This Row],[2024]:[2014]])</f>
        <v>102</v>
      </c>
      <c r="F320" s="12"/>
      <c r="G320" s="12">
        <v>6</v>
      </c>
      <c r="H320" s="12">
        <v>6</v>
      </c>
      <c r="I320" s="12">
        <v>7</v>
      </c>
      <c r="J320" s="12">
        <v>-1</v>
      </c>
      <c r="K320" s="12">
        <v>40</v>
      </c>
      <c r="L320" s="12">
        <v>29</v>
      </c>
      <c r="M320" s="12">
        <v>3</v>
      </c>
      <c r="N320" s="12">
        <v>9</v>
      </c>
      <c r="O320" s="12">
        <v>3</v>
      </c>
    </row>
    <row r="321" spans="1:15" hidden="1" x14ac:dyDescent="0.35">
      <c r="A321" t="s">
        <v>459</v>
      </c>
      <c r="B321" t="s">
        <v>270</v>
      </c>
      <c r="C321" t="s">
        <v>115</v>
      </c>
      <c r="D321" t="s">
        <v>380</v>
      </c>
      <c r="E321">
        <f>SUM(Table1[[#This Row],[2024]:[2014]])</f>
        <v>1</v>
      </c>
      <c r="F321" s="12"/>
      <c r="G321" s="12"/>
      <c r="H321" s="12">
        <v>1</v>
      </c>
      <c r="I321" s="12"/>
      <c r="J321" s="12"/>
      <c r="K321" s="12"/>
      <c r="L321" s="12"/>
      <c r="M321" s="12"/>
      <c r="N321" s="12"/>
      <c r="O321" s="12"/>
    </row>
    <row r="322" spans="1:15" hidden="1" x14ac:dyDescent="0.35">
      <c r="A322" t="s">
        <v>459</v>
      </c>
      <c r="B322" t="s">
        <v>270</v>
      </c>
      <c r="C322" t="s">
        <v>115</v>
      </c>
      <c r="D322" t="s">
        <v>272</v>
      </c>
      <c r="E322">
        <f>SUM(Table1[[#This Row],[2024]:[2014]])</f>
        <v>7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>
        <v>7</v>
      </c>
    </row>
    <row r="323" spans="1:15" hidden="1" x14ac:dyDescent="0.35">
      <c r="A323" t="s">
        <v>459</v>
      </c>
      <c r="B323" t="s">
        <v>270</v>
      </c>
      <c r="C323" t="s">
        <v>274</v>
      </c>
      <c r="D323" t="s">
        <v>275</v>
      </c>
      <c r="E323">
        <f>SUM(Table1[[#This Row],[2024]:[2014]])</f>
        <v>45</v>
      </c>
      <c r="F323" s="12"/>
      <c r="G323" s="12"/>
      <c r="H323" s="12">
        <v>5</v>
      </c>
      <c r="I323" s="12">
        <v>3</v>
      </c>
      <c r="J323" s="12">
        <v>4</v>
      </c>
      <c r="K323" s="12">
        <v>4</v>
      </c>
      <c r="L323" s="12">
        <v>8</v>
      </c>
      <c r="M323" s="12">
        <v>12</v>
      </c>
      <c r="N323" s="12">
        <v>9</v>
      </c>
      <c r="O323" s="12"/>
    </row>
    <row r="324" spans="1:15" hidden="1" x14ac:dyDescent="0.35">
      <c r="A324" t="s">
        <v>459</v>
      </c>
      <c r="B324" t="s">
        <v>270</v>
      </c>
      <c r="C324" t="s">
        <v>276</v>
      </c>
      <c r="D324" t="s">
        <v>277</v>
      </c>
      <c r="E324">
        <f>SUM(Table1[[#This Row],[2024]:[2014]])</f>
        <v>12</v>
      </c>
      <c r="F324" s="12"/>
      <c r="G324" s="12"/>
      <c r="H324" s="12">
        <v>6</v>
      </c>
      <c r="I324" s="12">
        <v>5</v>
      </c>
      <c r="J324" s="12"/>
      <c r="K324" s="12">
        <v>1</v>
      </c>
      <c r="L324" s="12"/>
      <c r="M324" s="12"/>
      <c r="N324" s="12"/>
      <c r="O324" s="12"/>
    </row>
    <row r="325" spans="1:15" hidden="1" x14ac:dyDescent="0.35">
      <c r="A325" t="s">
        <v>459</v>
      </c>
      <c r="B325" t="s">
        <v>270</v>
      </c>
      <c r="C325" t="s">
        <v>490</v>
      </c>
      <c r="D325" t="s">
        <v>491</v>
      </c>
      <c r="E325">
        <f>SUM(Table1[[#This Row],[2024]:[2014]])</f>
        <v>0</v>
      </c>
      <c r="F325" s="12"/>
      <c r="G325" s="12"/>
      <c r="H325" s="12"/>
      <c r="I325" s="12"/>
      <c r="J325" s="12"/>
      <c r="K325" s="12"/>
      <c r="L325" s="12"/>
      <c r="M325" s="12"/>
      <c r="N325" s="12">
        <v>-1</v>
      </c>
      <c r="O325" s="12">
        <v>1</v>
      </c>
    </row>
    <row r="326" spans="1:15" hidden="1" x14ac:dyDescent="0.35">
      <c r="A326" t="s">
        <v>459</v>
      </c>
      <c r="B326" t="s">
        <v>270</v>
      </c>
      <c r="C326" t="s">
        <v>492</v>
      </c>
      <c r="D326" t="s">
        <v>493</v>
      </c>
      <c r="E326">
        <f>SUM(Table1[[#This Row],[2024]:[2014]])</f>
        <v>0</v>
      </c>
      <c r="F326" s="12"/>
      <c r="G326" s="12"/>
      <c r="H326" s="12"/>
      <c r="I326" s="12"/>
      <c r="J326" s="12"/>
      <c r="K326" s="12"/>
      <c r="L326" s="12">
        <v>0</v>
      </c>
      <c r="M326" s="12"/>
      <c r="N326" s="12"/>
      <c r="O326" s="12"/>
    </row>
    <row r="327" spans="1:15" hidden="1" x14ac:dyDescent="0.35">
      <c r="A327" t="s">
        <v>459</v>
      </c>
      <c r="B327" t="s">
        <v>270</v>
      </c>
      <c r="C327" t="s">
        <v>282</v>
      </c>
      <c r="D327" t="s">
        <v>283</v>
      </c>
      <c r="E327">
        <f>SUM(Table1[[#This Row],[2024]:[2014]])</f>
        <v>138</v>
      </c>
      <c r="F327" s="12">
        <v>7</v>
      </c>
      <c r="G327" s="12"/>
      <c r="H327" s="12">
        <v>3</v>
      </c>
      <c r="I327" s="12"/>
      <c r="J327" s="12">
        <v>1</v>
      </c>
      <c r="K327" s="12">
        <v>4</v>
      </c>
      <c r="L327" s="12">
        <v>4</v>
      </c>
      <c r="M327" s="12">
        <v>9</v>
      </c>
      <c r="N327" s="12">
        <v>-55</v>
      </c>
      <c r="O327" s="12">
        <v>165</v>
      </c>
    </row>
    <row r="328" spans="1:15" hidden="1" x14ac:dyDescent="0.35">
      <c r="A328" t="s">
        <v>459</v>
      </c>
      <c r="B328" t="s">
        <v>270</v>
      </c>
      <c r="C328" t="s">
        <v>284</v>
      </c>
      <c r="D328" t="s">
        <v>285</v>
      </c>
      <c r="E328">
        <f>SUM(Table1[[#This Row],[2024]:[2014]])</f>
        <v>1</v>
      </c>
      <c r="F328" s="12"/>
      <c r="G328" s="12"/>
      <c r="H328" s="12"/>
      <c r="I328" s="12"/>
      <c r="J328" s="12"/>
      <c r="K328" s="12">
        <v>1</v>
      </c>
      <c r="L328" s="12"/>
      <c r="M328" s="12"/>
      <c r="N328" s="12"/>
      <c r="O328" s="12"/>
    </row>
    <row r="329" spans="1:15" hidden="1" x14ac:dyDescent="0.35">
      <c r="A329" t="s">
        <v>459</v>
      </c>
      <c r="B329" t="s">
        <v>270</v>
      </c>
      <c r="C329" t="s">
        <v>288</v>
      </c>
      <c r="D329" t="s">
        <v>289</v>
      </c>
      <c r="E329">
        <f>SUM(Table1[[#This Row],[2024]:[2014]])</f>
        <v>2</v>
      </c>
      <c r="F329" s="12"/>
      <c r="G329" s="12"/>
      <c r="H329" s="12">
        <v>1</v>
      </c>
      <c r="I329" s="12"/>
      <c r="J329" s="12">
        <v>1</v>
      </c>
      <c r="K329" s="12"/>
      <c r="L329" s="12"/>
      <c r="M329" s="12"/>
      <c r="N329" s="12"/>
      <c r="O329" s="12"/>
    </row>
    <row r="330" spans="1:15" hidden="1" x14ac:dyDescent="0.35">
      <c r="A330" t="s">
        <v>459</v>
      </c>
      <c r="B330" t="s">
        <v>270</v>
      </c>
      <c r="C330" t="s">
        <v>292</v>
      </c>
      <c r="D330" t="s">
        <v>293</v>
      </c>
      <c r="E330">
        <f>SUM(Table1[[#This Row],[2024]:[2014]])</f>
        <v>22</v>
      </c>
      <c r="F330" s="12"/>
      <c r="G330" s="12"/>
      <c r="H330" s="12"/>
      <c r="I330" s="12"/>
      <c r="J330" s="12">
        <v>1</v>
      </c>
      <c r="K330" s="12">
        <v>2</v>
      </c>
      <c r="L330" s="12">
        <v>7</v>
      </c>
      <c r="M330" s="12">
        <v>4</v>
      </c>
      <c r="N330" s="12">
        <v>8</v>
      </c>
      <c r="O330" s="12"/>
    </row>
    <row r="331" spans="1:15" hidden="1" x14ac:dyDescent="0.35">
      <c r="A331" t="s">
        <v>459</v>
      </c>
      <c r="B331" t="s">
        <v>270</v>
      </c>
      <c r="C331" t="s">
        <v>494</v>
      </c>
      <c r="D331" t="s">
        <v>495</v>
      </c>
      <c r="E331">
        <f>SUM(Table1[[#This Row],[2024]:[2014]])</f>
        <v>0</v>
      </c>
      <c r="F331" s="12">
        <v>0</v>
      </c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hidden="1" x14ac:dyDescent="0.35">
      <c r="A332" t="s">
        <v>459</v>
      </c>
      <c r="B332" t="s">
        <v>270</v>
      </c>
      <c r="C332" t="s">
        <v>294</v>
      </c>
      <c r="D332" t="s">
        <v>295</v>
      </c>
      <c r="E332">
        <f>SUM(Table1[[#This Row],[2024]:[2014]])</f>
        <v>8</v>
      </c>
      <c r="F332" s="12"/>
      <c r="G332" s="12"/>
      <c r="H332" s="12">
        <v>1</v>
      </c>
      <c r="I332" s="12"/>
      <c r="J332" s="12"/>
      <c r="K332" s="12"/>
      <c r="L332" s="12">
        <v>4</v>
      </c>
      <c r="M332" s="12">
        <v>2</v>
      </c>
      <c r="N332" s="12">
        <v>1</v>
      </c>
      <c r="O332" s="12"/>
    </row>
    <row r="333" spans="1:15" hidden="1" x14ac:dyDescent="0.35">
      <c r="A333" t="s">
        <v>459</v>
      </c>
      <c r="B333" t="s">
        <v>270</v>
      </c>
      <c r="C333" t="s">
        <v>296</v>
      </c>
      <c r="D333" t="s">
        <v>297</v>
      </c>
      <c r="E333">
        <f>SUM(Table1[[#This Row],[2024]:[2014]])</f>
        <v>26</v>
      </c>
      <c r="F333" s="12">
        <v>2</v>
      </c>
      <c r="G333" s="12">
        <v>13</v>
      </c>
      <c r="H333" s="12"/>
      <c r="I333" s="12"/>
      <c r="J333" s="12">
        <v>1</v>
      </c>
      <c r="K333" s="12">
        <v>1</v>
      </c>
      <c r="L333" s="12">
        <v>3</v>
      </c>
      <c r="M333" s="12">
        <v>5</v>
      </c>
      <c r="N333" s="12">
        <v>1</v>
      </c>
      <c r="O333" s="12"/>
    </row>
    <row r="334" spans="1:15" hidden="1" x14ac:dyDescent="0.35">
      <c r="A334" t="s">
        <v>459</v>
      </c>
      <c r="B334" t="s">
        <v>270</v>
      </c>
      <c r="C334" t="s">
        <v>496</v>
      </c>
      <c r="D334" t="s">
        <v>497</v>
      </c>
      <c r="E334">
        <f>SUM(Table1[[#This Row],[2024]:[2014]])</f>
        <v>0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>
        <v>0</v>
      </c>
    </row>
    <row r="335" spans="1:15" hidden="1" x14ac:dyDescent="0.35">
      <c r="A335" t="s">
        <v>459</v>
      </c>
      <c r="B335" t="s">
        <v>270</v>
      </c>
      <c r="C335" t="s">
        <v>498</v>
      </c>
      <c r="D335" t="s">
        <v>499</v>
      </c>
      <c r="E335">
        <f>SUM(Table1[[#This Row],[2024]:[2014]])</f>
        <v>0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>
        <v>0</v>
      </c>
    </row>
    <row r="336" spans="1:15" hidden="1" x14ac:dyDescent="0.35">
      <c r="A336" t="s">
        <v>459</v>
      </c>
      <c r="B336" t="s">
        <v>270</v>
      </c>
      <c r="C336" t="s">
        <v>500</v>
      </c>
      <c r="D336" t="s">
        <v>501</v>
      </c>
      <c r="E336">
        <f>SUM(Table1[[#This Row],[2024]:[2014]])</f>
        <v>0</v>
      </c>
      <c r="F336" s="12"/>
      <c r="G336" s="12"/>
      <c r="H336" s="12">
        <v>0</v>
      </c>
      <c r="I336" s="12"/>
      <c r="J336" s="12"/>
      <c r="K336" s="12"/>
      <c r="L336" s="12"/>
      <c r="M336" s="12"/>
      <c r="N336" s="12"/>
      <c r="O336" s="12"/>
    </row>
    <row r="337" spans="1:16" hidden="1" x14ac:dyDescent="0.35">
      <c r="A337" t="s">
        <v>459</v>
      </c>
      <c r="B337" t="s">
        <v>270</v>
      </c>
      <c r="C337" t="s">
        <v>387</v>
      </c>
      <c r="D337" t="s">
        <v>388</v>
      </c>
      <c r="E337">
        <f>SUM(Table1[[#This Row],[2024]:[2014]])</f>
        <v>7</v>
      </c>
      <c r="F337" s="12"/>
      <c r="G337" s="12"/>
      <c r="H337" s="12"/>
      <c r="I337" s="12"/>
      <c r="J337" s="12"/>
      <c r="K337" s="12">
        <v>1</v>
      </c>
      <c r="L337" s="12">
        <v>5</v>
      </c>
      <c r="M337" s="12"/>
      <c r="N337" s="12">
        <v>1</v>
      </c>
      <c r="O337" s="12"/>
    </row>
    <row r="338" spans="1:16" hidden="1" x14ac:dyDescent="0.35">
      <c r="A338" t="s">
        <v>459</v>
      </c>
      <c r="B338" t="s">
        <v>270</v>
      </c>
      <c r="C338" t="s">
        <v>502</v>
      </c>
      <c r="D338" t="s">
        <v>503</v>
      </c>
      <c r="E338">
        <f>SUM(Table1[[#This Row],[2024]:[2014]])</f>
        <v>1</v>
      </c>
      <c r="F338" s="12"/>
      <c r="G338" s="12"/>
      <c r="H338" s="12"/>
      <c r="I338" s="12"/>
      <c r="J338" s="12"/>
      <c r="K338" s="12"/>
      <c r="L338" s="12"/>
      <c r="M338" s="12"/>
      <c r="N338" s="12">
        <v>1</v>
      </c>
      <c r="O338" s="12"/>
    </row>
    <row r="339" spans="1:16" hidden="1" x14ac:dyDescent="0.35">
      <c r="A339" t="s">
        <v>459</v>
      </c>
      <c r="B339" t="s">
        <v>270</v>
      </c>
      <c r="C339" t="s">
        <v>504</v>
      </c>
      <c r="D339" t="s">
        <v>505</v>
      </c>
      <c r="E339">
        <f>SUM(Table1[[#This Row],[2024]:[2014]])</f>
        <v>1</v>
      </c>
      <c r="F339" s="12"/>
      <c r="G339" s="12"/>
      <c r="H339" s="12"/>
      <c r="I339" s="12"/>
      <c r="J339" s="12"/>
      <c r="K339" s="12"/>
      <c r="L339" s="12"/>
      <c r="M339" s="12"/>
      <c r="N339" s="12">
        <v>-1</v>
      </c>
      <c r="O339" s="12">
        <v>2</v>
      </c>
    </row>
    <row r="340" spans="1:16" hidden="1" x14ac:dyDescent="0.35">
      <c r="A340" t="s">
        <v>459</v>
      </c>
      <c r="B340" t="s">
        <v>270</v>
      </c>
      <c r="C340" t="s">
        <v>506</v>
      </c>
      <c r="D340" t="s">
        <v>507</v>
      </c>
      <c r="E340">
        <f>SUM(Table1[[#This Row],[2024]:[2014]])</f>
        <v>3</v>
      </c>
      <c r="F340" s="12"/>
      <c r="G340" s="12"/>
      <c r="H340" s="12"/>
      <c r="I340" s="12"/>
      <c r="J340" s="12">
        <v>1</v>
      </c>
      <c r="K340" s="12"/>
      <c r="L340" s="12"/>
      <c r="M340" s="12">
        <v>2</v>
      </c>
      <c r="N340" s="12"/>
      <c r="O340" s="12"/>
    </row>
    <row r="341" spans="1:16" hidden="1" x14ac:dyDescent="0.35">
      <c r="A341" t="s">
        <v>459</v>
      </c>
      <c r="B341" t="s">
        <v>270</v>
      </c>
      <c r="C341" t="s">
        <v>320</v>
      </c>
      <c r="D341" t="s">
        <v>321</v>
      </c>
      <c r="E341">
        <f>SUM(Table1[[#This Row],[2024]:[2014]])</f>
        <v>2</v>
      </c>
      <c r="F341" s="12"/>
      <c r="G341" s="12"/>
      <c r="H341" s="12"/>
      <c r="I341" s="12"/>
      <c r="J341" s="12"/>
      <c r="K341" s="12"/>
      <c r="L341" s="12"/>
      <c r="M341" s="12"/>
      <c r="N341" s="12">
        <v>1</v>
      </c>
      <c r="O341" s="12">
        <v>1</v>
      </c>
    </row>
    <row r="342" spans="1:16" hidden="1" x14ac:dyDescent="0.35">
      <c r="A342" t="s">
        <v>459</v>
      </c>
      <c r="B342" t="s">
        <v>270</v>
      </c>
      <c r="C342" t="s">
        <v>322</v>
      </c>
      <c r="D342" t="s">
        <v>323</v>
      </c>
      <c r="E342">
        <f>SUM(Table1[[#This Row],[2024]:[2014]])</f>
        <v>19</v>
      </c>
      <c r="F342" s="12"/>
      <c r="G342" s="12">
        <v>1</v>
      </c>
      <c r="H342" s="12">
        <v>1</v>
      </c>
      <c r="I342" s="12">
        <v>2</v>
      </c>
      <c r="J342" s="12"/>
      <c r="K342" s="12">
        <v>-1</v>
      </c>
      <c r="L342" s="12">
        <v>1</v>
      </c>
      <c r="M342" s="12">
        <v>1</v>
      </c>
      <c r="N342" s="12">
        <v>10</v>
      </c>
      <c r="O342" s="12">
        <v>4</v>
      </c>
    </row>
    <row r="343" spans="1:16" hidden="1" x14ac:dyDescent="0.35">
      <c r="A343" t="s">
        <v>459</v>
      </c>
      <c r="B343" t="s">
        <v>270</v>
      </c>
      <c r="C343" t="s">
        <v>324</v>
      </c>
      <c r="D343" t="s">
        <v>325</v>
      </c>
      <c r="E343">
        <f>SUM(Table1[[#This Row],[2024]:[2014]])</f>
        <v>6</v>
      </c>
      <c r="F343" s="12"/>
      <c r="G343" s="12"/>
      <c r="H343" s="12"/>
      <c r="I343" s="12"/>
      <c r="J343" s="12">
        <v>1</v>
      </c>
      <c r="K343" s="12">
        <v>3</v>
      </c>
      <c r="L343" s="12">
        <v>2</v>
      </c>
      <c r="M343" s="12"/>
      <c r="N343" s="12"/>
      <c r="O343" s="12"/>
    </row>
    <row r="344" spans="1:16" hidden="1" x14ac:dyDescent="0.35">
      <c r="A344" t="s">
        <v>508</v>
      </c>
      <c r="B344" t="s">
        <v>108</v>
      </c>
      <c r="C344" t="s">
        <v>509</v>
      </c>
      <c r="D344" t="s">
        <v>510</v>
      </c>
      <c r="E344">
        <f>SUM(Table1[[#This Row],[2024]:[2014]])</f>
        <v>1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>
        <v>1</v>
      </c>
    </row>
    <row r="345" spans="1:16" hidden="1" x14ac:dyDescent="0.35">
      <c r="A345" t="s">
        <v>508</v>
      </c>
      <c r="B345" t="s">
        <v>108</v>
      </c>
      <c r="C345" t="s">
        <v>511</v>
      </c>
      <c r="D345" t="s">
        <v>512</v>
      </c>
      <c r="E345">
        <f>SUM(Table1[[#This Row],[2024]:[2014]])</f>
        <v>1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>
        <v>1</v>
      </c>
    </row>
    <row r="346" spans="1:16" hidden="1" x14ac:dyDescent="0.35">
      <c r="A346" t="s">
        <v>508</v>
      </c>
      <c r="B346" t="s">
        <v>108</v>
      </c>
      <c r="C346" t="s">
        <v>513</v>
      </c>
      <c r="D346" t="s">
        <v>514</v>
      </c>
      <c r="E346">
        <f>SUM(Table1[[#This Row],[2024]:[2014]])</f>
        <v>28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>
        <v>5</v>
      </c>
      <c r="P346" s="12">
        <v>23</v>
      </c>
    </row>
    <row r="347" spans="1:16" hidden="1" x14ac:dyDescent="0.35">
      <c r="A347" t="s">
        <v>508</v>
      </c>
      <c r="B347" t="s">
        <v>515</v>
      </c>
      <c r="C347" t="s">
        <v>516</v>
      </c>
      <c r="D347" t="s">
        <v>517</v>
      </c>
      <c r="E347">
        <f>SUM(Table1[[#This Row],[2024]:[2014]])</f>
        <v>0</v>
      </c>
      <c r="F347" s="12"/>
      <c r="G347" s="12"/>
      <c r="H347" s="12"/>
      <c r="I347" s="12"/>
      <c r="J347" s="12"/>
      <c r="K347" s="12"/>
      <c r="L347" s="12">
        <v>0</v>
      </c>
      <c r="M347" s="12"/>
      <c r="N347" s="12"/>
      <c r="O347" s="12"/>
      <c r="P347" s="12"/>
    </row>
    <row r="348" spans="1:16" hidden="1" x14ac:dyDescent="0.35">
      <c r="A348" t="s">
        <v>508</v>
      </c>
      <c r="B348" t="s">
        <v>111</v>
      </c>
      <c r="C348" t="s">
        <v>112</v>
      </c>
      <c r="D348" t="s">
        <v>113</v>
      </c>
      <c r="E348">
        <f>SUM(Table1[[#This Row],[2024]:[2014]])</f>
        <v>6</v>
      </c>
      <c r="F348" s="12">
        <v>2</v>
      </c>
      <c r="G348" s="12"/>
      <c r="H348" s="12">
        <v>2</v>
      </c>
      <c r="I348" s="12">
        <v>2</v>
      </c>
      <c r="J348" s="12"/>
      <c r="K348" s="12"/>
      <c r="L348" s="12"/>
      <c r="M348" s="12"/>
      <c r="N348" s="12"/>
      <c r="O348" s="12"/>
      <c r="P348" s="12"/>
    </row>
    <row r="349" spans="1:16" hidden="1" x14ac:dyDescent="0.35">
      <c r="A349" t="s">
        <v>508</v>
      </c>
      <c r="B349" t="s">
        <v>518</v>
      </c>
      <c r="C349" t="s">
        <v>519</v>
      </c>
      <c r="D349" t="s">
        <v>520</v>
      </c>
      <c r="E349">
        <f>SUM(Table1[[#This Row],[2024]:[2014]])</f>
        <v>2</v>
      </c>
      <c r="F349" s="12"/>
      <c r="G349" s="12"/>
      <c r="H349" s="12"/>
      <c r="I349" s="12"/>
      <c r="J349" s="12"/>
      <c r="K349" s="12"/>
      <c r="L349" s="12"/>
      <c r="M349" s="12"/>
      <c r="N349" s="12">
        <v>2</v>
      </c>
      <c r="O349" s="12"/>
      <c r="P349" s="12"/>
    </row>
    <row r="350" spans="1:16" hidden="1" x14ac:dyDescent="0.35">
      <c r="A350" t="s">
        <v>508</v>
      </c>
      <c r="B350" t="s">
        <v>114</v>
      </c>
      <c r="C350" t="s">
        <v>115</v>
      </c>
      <c r="D350" t="s">
        <v>116</v>
      </c>
      <c r="E350">
        <f>SUM(Table1[[#This Row],[2024]:[2014]])</f>
        <v>53</v>
      </c>
      <c r="F350" s="12"/>
      <c r="G350" s="12"/>
      <c r="H350" s="12">
        <v>1</v>
      </c>
      <c r="I350" s="12">
        <v>3</v>
      </c>
      <c r="J350" s="12">
        <v>28</v>
      </c>
      <c r="K350" s="12">
        <v>14</v>
      </c>
      <c r="L350" s="12">
        <v>4</v>
      </c>
      <c r="M350" s="12">
        <v>1</v>
      </c>
      <c r="N350" s="12">
        <v>2</v>
      </c>
      <c r="O350" s="12"/>
      <c r="P350" s="12"/>
    </row>
    <row r="351" spans="1:16" hidden="1" x14ac:dyDescent="0.35">
      <c r="A351" t="s">
        <v>508</v>
      </c>
      <c r="B351" t="s">
        <v>114</v>
      </c>
      <c r="C351" t="s">
        <v>117</v>
      </c>
      <c r="D351" t="s">
        <v>118</v>
      </c>
      <c r="E351">
        <f>SUM(Table1[[#This Row],[2024]:[2014]])</f>
        <v>1</v>
      </c>
      <c r="F351" s="12"/>
      <c r="G351" s="12"/>
      <c r="H351" s="12">
        <v>1</v>
      </c>
      <c r="I351" s="12"/>
      <c r="J351" s="12"/>
      <c r="K351" s="12"/>
      <c r="L351" s="12"/>
      <c r="M351" s="12"/>
      <c r="N351" s="12"/>
      <c r="O351" s="12"/>
      <c r="P351" s="12"/>
    </row>
    <row r="352" spans="1:16" hidden="1" x14ac:dyDescent="0.35">
      <c r="A352" t="s">
        <v>508</v>
      </c>
      <c r="B352" t="s">
        <v>119</v>
      </c>
      <c r="C352" t="s">
        <v>120</v>
      </c>
      <c r="D352" t="s">
        <v>121</v>
      </c>
      <c r="E352">
        <f>SUM(Table1[[#This Row],[2024]:[2014]])</f>
        <v>1</v>
      </c>
      <c r="F352" s="12"/>
      <c r="G352" s="12"/>
      <c r="H352" s="12"/>
      <c r="I352" s="12"/>
      <c r="J352" s="12">
        <v>1</v>
      </c>
      <c r="K352" s="12"/>
      <c r="L352" s="12"/>
      <c r="M352" s="12"/>
      <c r="N352" s="12"/>
      <c r="O352" s="12"/>
      <c r="P352" s="12"/>
    </row>
    <row r="353" spans="1:16" hidden="1" x14ac:dyDescent="0.35">
      <c r="A353" t="s">
        <v>508</v>
      </c>
      <c r="B353" t="s">
        <v>119</v>
      </c>
      <c r="C353" t="s">
        <v>521</v>
      </c>
      <c r="D353" t="s">
        <v>522</v>
      </c>
      <c r="E353">
        <f>SUM(Table1[[#This Row],[2024]:[2014]])</f>
        <v>1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>
        <v>1</v>
      </c>
      <c r="P353" s="12"/>
    </row>
    <row r="354" spans="1:16" hidden="1" x14ac:dyDescent="0.35">
      <c r="A354" t="s">
        <v>508</v>
      </c>
      <c r="B354" t="s">
        <v>119</v>
      </c>
      <c r="C354" t="s">
        <v>329</v>
      </c>
      <c r="D354" t="s">
        <v>330</v>
      </c>
      <c r="E354">
        <f>SUM(Table1[[#This Row],[2024]:[2014]])</f>
        <v>11</v>
      </c>
      <c r="F354" s="12"/>
      <c r="G354" s="12"/>
      <c r="H354" s="12"/>
      <c r="I354" s="12"/>
      <c r="J354" s="12"/>
      <c r="K354" s="12">
        <v>3</v>
      </c>
      <c r="L354" s="12"/>
      <c r="M354" s="12"/>
      <c r="N354" s="12">
        <v>-3</v>
      </c>
      <c r="O354" s="12"/>
      <c r="P354" s="12">
        <v>11</v>
      </c>
    </row>
    <row r="355" spans="1:16" hidden="1" x14ac:dyDescent="0.35">
      <c r="A355" t="s">
        <v>508</v>
      </c>
      <c r="B355" t="s">
        <v>119</v>
      </c>
      <c r="C355" t="s">
        <v>523</v>
      </c>
      <c r="D355" t="s">
        <v>524</v>
      </c>
      <c r="E355">
        <f>SUM(Table1[[#This Row],[2024]:[2014]])</f>
        <v>9</v>
      </c>
      <c r="F355" s="12"/>
      <c r="G355" s="12"/>
      <c r="H355" s="12"/>
      <c r="I355" s="12"/>
      <c r="J355" s="12"/>
      <c r="K355" s="12"/>
      <c r="L355" s="12"/>
      <c r="M355" s="12">
        <v>-7</v>
      </c>
      <c r="N355" s="12">
        <v>10</v>
      </c>
      <c r="O355" s="12">
        <v>2</v>
      </c>
      <c r="P355" s="12">
        <v>4</v>
      </c>
    </row>
    <row r="356" spans="1:16" hidden="1" x14ac:dyDescent="0.35">
      <c r="A356" t="s">
        <v>508</v>
      </c>
      <c r="B356" t="s">
        <v>119</v>
      </c>
      <c r="C356" t="s">
        <v>525</v>
      </c>
      <c r="D356" t="s">
        <v>526</v>
      </c>
      <c r="E356">
        <f>SUM(Table1[[#This Row],[2024]:[2014]])</f>
        <v>1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>
        <v>1</v>
      </c>
      <c r="P356" s="12"/>
    </row>
    <row r="357" spans="1:16" hidden="1" x14ac:dyDescent="0.35">
      <c r="A357" t="s">
        <v>508</v>
      </c>
      <c r="B357" t="s">
        <v>119</v>
      </c>
      <c r="C357" t="s">
        <v>126</v>
      </c>
      <c r="D357" t="s">
        <v>127</v>
      </c>
      <c r="E357">
        <f>SUM(Table1[[#This Row],[2024]:[2014]])</f>
        <v>10</v>
      </c>
      <c r="F357" s="12">
        <v>2</v>
      </c>
      <c r="G357" s="12">
        <v>6</v>
      </c>
      <c r="H357" s="12">
        <v>1</v>
      </c>
      <c r="I357" s="12">
        <v>1</v>
      </c>
      <c r="J357" s="12"/>
      <c r="K357" s="12"/>
      <c r="L357" s="12"/>
      <c r="M357" s="12"/>
      <c r="N357" s="12"/>
      <c r="O357" s="12"/>
      <c r="P357" s="12"/>
    </row>
    <row r="358" spans="1:16" hidden="1" x14ac:dyDescent="0.35">
      <c r="A358" t="s">
        <v>508</v>
      </c>
      <c r="B358" t="s">
        <v>140</v>
      </c>
      <c r="C358" t="s">
        <v>115</v>
      </c>
      <c r="D358" t="s">
        <v>335</v>
      </c>
      <c r="E358">
        <f>SUM(Table1[[#This Row],[2024]:[2014]])</f>
        <v>60</v>
      </c>
      <c r="F358" s="12"/>
      <c r="G358" s="12"/>
      <c r="H358" s="12"/>
      <c r="I358" s="12">
        <v>19</v>
      </c>
      <c r="J358" s="12">
        <v>5</v>
      </c>
      <c r="K358" s="12">
        <v>9</v>
      </c>
      <c r="L358" s="12">
        <v>21</v>
      </c>
      <c r="M358" s="12">
        <v>2</v>
      </c>
      <c r="N358" s="12">
        <v>3</v>
      </c>
      <c r="O358" s="12"/>
      <c r="P358" s="12">
        <v>1</v>
      </c>
    </row>
    <row r="359" spans="1:16" hidden="1" x14ac:dyDescent="0.35">
      <c r="A359" t="s">
        <v>508</v>
      </c>
      <c r="B359" t="s">
        <v>140</v>
      </c>
      <c r="C359" t="s">
        <v>527</v>
      </c>
      <c r="D359" t="s">
        <v>528</v>
      </c>
      <c r="E359">
        <f>SUM(Table1[[#This Row],[2024]:[2014]])</f>
        <v>1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>
        <v>1</v>
      </c>
    </row>
    <row r="360" spans="1:16" hidden="1" x14ac:dyDescent="0.35">
      <c r="A360" t="s">
        <v>508</v>
      </c>
      <c r="B360" t="s">
        <v>140</v>
      </c>
      <c r="C360" t="s">
        <v>529</v>
      </c>
      <c r="D360" t="s">
        <v>530</v>
      </c>
      <c r="E360">
        <f>SUM(Table1[[#This Row],[2024]:[2014]])</f>
        <v>2</v>
      </c>
      <c r="F360" s="12"/>
      <c r="G360" s="12">
        <v>2</v>
      </c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hidden="1" x14ac:dyDescent="0.35">
      <c r="A361" t="s">
        <v>508</v>
      </c>
      <c r="B361" t="s">
        <v>140</v>
      </c>
      <c r="C361" t="s">
        <v>531</v>
      </c>
      <c r="D361" t="s">
        <v>532</v>
      </c>
      <c r="E361">
        <f>SUM(Table1[[#This Row],[2024]:[2014]])</f>
        <v>1</v>
      </c>
      <c r="F361" s="12"/>
      <c r="G361" s="12"/>
      <c r="H361" s="12"/>
      <c r="I361" s="12"/>
      <c r="J361" s="12"/>
      <c r="K361" s="12"/>
      <c r="L361" s="12"/>
      <c r="M361" s="12">
        <v>1</v>
      </c>
      <c r="N361" s="12"/>
      <c r="O361" s="12"/>
      <c r="P361" s="12"/>
    </row>
    <row r="362" spans="1:16" hidden="1" x14ac:dyDescent="0.35">
      <c r="A362" t="s">
        <v>508</v>
      </c>
      <c r="B362" t="s">
        <v>145</v>
      </c>
      <c r="C362" t="s">
        <v>115</v>
      </c>
      <c r="D362" t="s">
        <v>146</v>
      </c>
      <c r="E362">
        <f>SUM(Table1[[#This Row],[2024]:[2014]])</f>
        <v>44</v>
      </c>
      <c r="F362" s="12"/>
      <c r="G362" s="12">
        <v>44</v>
      </c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idden="1" x14ac:dyDescent="0.35">
      <c r="A363" t="s">
        <v>508</v>
      </c>
      <c r="B363" t="s">
        <v>145</v>
      </c>
      <c r="C363" t="s">
        <v>115</v>
      </c>
      <c r="D363" t="s">
        <v>147</v>
      </c>
      <c r="E363">
        <f>SUM(Table1[[#This Row],[2024]:[2014]])</f>
        <v>2</v>
      </c>
      <c r="F363" s="12"/>
      <c r="G363" s="12"/>
      <c r="H363" s="12">
        <v>1</v>
      </c>
      <c r="I363" s="12"/>
      <c r="J363" s="12">
        <v>1</v>
      </c>
      <c r="K363" s="12"/>
      <c r="L363" s="12"/>
      <c r="M363" s="12"/>
      <c r="N363" s="12"/>
      <c r="O363" s="12"/>
      <c r="P363" s="12"/>
    </row>
    <row r="364" spans="1:16" hidden="1" x14ac:dyDescent="0.35">
      <c r="A364" t="s">
        <v>508</v>
      </c>
      <c r="B364" t="s">
        <v>145</v>
      </c>
      <c r="C364" t="s">
        <v>115</v>
      </c>
      <c r="D364" t="s">
        <v>533</v>
      </c>
      <c r="E364">
        <f>SUM(Table1[[#This Row],[2024]:[2014]])</f>
        <v>2</v>
      </c>
      <c r="F364" s="12">
        <v>2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hidden="1" x14ac:dyDescent="0.35">
      <c r="A365" t="s">
        <v>508</v>
      </c>
      <c r="B365" t="s">
        <v>145</v>
      </c>
      <c r="C365" t="s">
        <v>115</v>
      </c>
      <c r="D365" t="s">
        <v>148</v>
      </c>
      <c r="E365">
        <f>SUM(Table1[[#This Row],[2024]:[2014]])</f>
        <v>57</v>
      </c>
      <c r="F365" s="12"/>
      <c r="G365" s="12">
        <v>-1</v>
      </c>
      <c r="H365" s="12">
        <v>-1</v>
      </c>
      <c r="I365" s="12"/>
      <c r="J365" s="12"/>
      <c r="K365" s="12"/>
      <c r="L365" s="12"/>
      <c r="M365" s="12"/>
      <c r="N365" s="12">
        <v>59</v>
      </c>
      <c r="O365" s="12"/>
      <c r="P365" s="12"/>
    </row>
    <row r="366" spans="1:16" hidden="1" x14ac:dyDescent="0.35">
      <c r="A366" t="s">
        <v>508</v>
      </c>
      <c r="B366" t="s">
        <v>145</v>
      </c>
      <c r="C366" t="s">
        <v>115</v>
      </c>
      <c r="D366" t="s">
        <v>339</v>
      </c>
      <c r="E366">
        <f>SUM(Table1[[#This Row],[2024]:[2014]])</f>
        <v>1</v>
      </c>
      <c r="F366" s="12"/>
      <c r="G366" s="12"/>
      <c r="H366" s="12"/>
      <c r="I366" s="12"/>
      <c r="J366" s="12"/>
      <c r="K366" s="12"/>
      <c r="L366" s="12">
        <v>1</v>
      </c>
      <c r="M366" s="12"/>
      <c r="N366" s="12"/>
      <c r="O366" s="12"/>
      <c r="P366" s="12"/>
    </row>
    <row r="367" spans="1:16" hidden="1" x14ac:dyDescent="0.35">
      <c r="A367" t="s">
        <v>508</v>
      </c>
      <c r="B367" t="s">
        <v>145</v>
      </c>
      <c r="C367" t="s">
        <v>115</v>
      </c>
      <c r="D367" t="s">
        <v>149</v>
      </c>
      <c r="E367">
        <f>SUM(Table1[[#This Row],[2024]:[2014]])</f>
        <v>8</v>
      </c>
      <c r="F367" s="12">
        <v>1</v>
      </c>
      <c r="G367" s="12"/>
      <c r="H367" s="12"/>
      <c r="I367" s="12"/>
      <c r="J367" s="12">
        <v>2</v>
      </c>
      <c r="K367" s="12">
        <v>3</v>
      </c>
      <c r="L367" s="12">
        <v>2</v>
      </c>
      <c r="M367" s="12"/>
      <c r="N367" s="12"/>
      <c r="O367" s="12"/>
      <c r="P367" s="12"/>
    </row>
    <row r="368" spans="1:16" hidden="1" x14ac:dyDescent="0.35">
      <c r="A368" t="s">
        <v>508</v>
      </c>
      <c r="B368" t="s">
        <v>145</v>
      </c>
      <c r="C368" t="s">
        <v>115</v>
      </c>
      <c r="D368" t="s">
        <v>340</v>
      </c>
      <c r="E368">
        <f>SUM(Table1[[#This Row],[2024]:[2014]])</f>
        <v>6</v>
      </c>
      <c r="F368" s="12"/>
      <c r="G368" s="12">
        <v>3</v>
      </c>
      <c r="H368" s="12"/>
      <c r="I368" s="12"/>
      <c r="J368" s="12"/>
      <c r="K368" s="12">
        <v>2</v>
      </c>
      <c r="L368" s="12">
        <v>1</v>
      </c>
      <c r="M368" s="12"/>
      <c r="N368" s="12"/>
      <c r="O368" s="12"/>
      <c r="P368" s="12"/>
    </row>
    <row r="369" spans="1:16" hidden="1" x14ac:dyDescent="0.35">
      <c r="A369" t="s">
        <v>508</v>
      </c>
      <c r="B369" t="s">
        <v>145</v>
      </c>
      <c r="C369" t="s">
        <v>115</v>
      </c>
      <c r="D369" t="s">
        <v>341</v>
      </c>
      <c r="E369">
        <f>SUM(Table1[[#This Row],[2024]:[2014]])</f>
        <v>1</v>
      </c>
      <c r="F369" s="12"/>
      <c r="G369" s="12"/>
      <c r="H369" s="12"/>
      <c r="I369" s="12"/>
      <c r="J369" s="12">
        <v>1</v>
      </c>
      <c r="K369" s="12"/>
      <c r="L369" s="12"/>
      <c r="M369" s="12"/>
      <c r="N369" s="12"/>
      <c r="O369" s="12"/>
      <c r="P369" s="12"/>
    </row>
    <row r="370" spans="1:16" hidden="1" x14ac:dyDescent="0.35">
      <c r="A370" t="s">
        <v>508</v>
      </c>
      <c r="B370" t="s">
        <v>145</v>
      </c>
      <c r="C370" t="s">
        <v>115</v>
      </c>
      <c r="D370" t="s">
        <v>150</v>
      </c>
      <c r="E370">
        <f>SUM(Table1[[#This Row],[2024]:[2014]])</f>
        <v>2</v>
      </c>
      <c r="F370" s="12">
        <v>1</v>
      </c>
      <c r="G370" s="12">
        <v>1</v>
      </c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hidden="1" x14ac:dyDescent="0.35">
      <c r="A371" t="s">
        <v>508</v>
      </c>
      <c r="B371" t="s">
        <v>145</v>
      </c>
      <c r="C371" t="s">
        <v>115</v>
      </c>
      <c r="D371" t="s">
        <v>151</v>
      </c>
      <c r="E371">
        <f>SUM(Table1[[#This Row],[2024]:[2014]])</f>
        <v>5</v>
      </c>
      <c r="F371" s="12"/>
      <c r="G371" s="12"/>
      <c r="H371" s="12">
        <v>5</v>
      </c>
      <c r="I371" s="12"/>
      <c r="J371" s="12"/>
      <c r="K371" s="12"/>
      <c r="L371" s="12"/>
      <c r="M371" s="12"/>
      <c r="N371" s="12"/>
      <c r="O371" s="12"/>
      <c r="P371" s="12"/>
    </row>
    <row r="372" spans="1:16" hidden="1" x14ac:dyDescent="0.35">
      <c r="A372" t="s">
        <v>508</v>
      </c>
      <c r="B372" t="s">
        <v>145</v>
      </c>
      <c r="C372" t="s">
        <v>115</v>
      </c>
      <c r="D372" t="s">
        <v>152</v>
      </c>
      <c r="E372">
        <f>SUM(Table1[[#This Row],[2024]:[2014]])</f>
        <v>131</v>
      </c>
      <c r="F372" s="12">
        <v>43</v>
      </c>
      <c r="G372" s="12">
        <v>32</v>
      </c>
      <c r="H372" s="12">
        <v>18</v>
      </c>
      <c r="I372" s="12">
        <v>12</v>
      </c>
      <c r="J372" s="12">
        <v>20</v>
      </c>
      <c r="K372" s="12">
        <v>6</v>
      </c>
      <c r="L372" s="12"/>
      <c r="M372" s="12"/>
      <c r="N372" s="12"/>
      <c r="O372" s="12"/>
      <c r="P372" s="12"/>
    </row>
    <row r="373" spans="1:16" hidden="1" x14ac:dyDescent="0.35">
      <c r="A373" t="s">
        <v>508</v>
      </c>
      <c r="B373" t="s">
        <v>145</v>
      </c>
      <c r="C373" t="s">
        <v>115</v>
      </c>
      <c r="D373" t="s">
        <v>342</v>
      </c>
      <c r="E373">
        <f>SUM(Table1[[#This Row],[2024]:[2014]])</f>
        <v>8</v>
      </c>
      <c r="F373" s="12"/>
      <c r="G373" s="12"/>
      <c r="H373" s="12"/>
      <c r="I373" s="12">
        <v>1</v>
      </c>
      <c r="J373" s="12">
        <v>3</v>
      </c>
      <c r="K373" s="12">
        <v>4</v>
      </c>
      <c r="L373" s="12"/>
      <c r="M373" s="12"/>
      <c r="N373" s="12"/>
      <c r="O373" s="12"/>
      <c r="P373" s="12"/>
    </row>
    <row r="374" spans="1:16" hidden="1" x14ac:dyDescent="0.35">
      <c r="A374" t="s">
        <v>508</v>
      </c>
      <c r="B374" t="s">
        <v>145</v>
      </c>
      <c r="C374" t="s">
        <v>115</v>
      </c>
      <c r="D374" t="s">
        <v>534</v>
      </c>
      <c r="E374">
        <f>SUM(Table1[[#This Row],[2024]:[2014]])</f>
        <v>2</v>
      </c>
      <c r="F374" s="12"/>
      <c r="G374" s="12"/>
      <c r="H374" s="12"/>
      <c r="I374" s="12"/>
      <c r="J374" s="12"/>
      <c r="K374" s="12"/>
      <c r="L374" s="12"/>
      <c r="M374" s="12">
        <v>1</v>
      </c>
      <c r="N374" s="12">
        <v>1</v>
      </c>
      <c r="O374" s="12"/>
      <c r="P374" s="12"/>
    </row>
    <row r="375" spans="1:16" hidden="1" x14ac:dyDescent="0.35">
      <c r="A375" t="s">
        <v>508</v>
      </c>
      <c r="B375" t="s">
        <v>145</v>
      </c>
      <c r="C375" t="s">
        <v>115</v>
      </c>
      <c r="D375" t="s">
        <v>343</v>
      </c>
      <c r="E375">
        <f>SUM(Table1[[#This Row],[2024]:[2014]])</f>
        <v>1</v>
      </c>
      <c r="F375" s="12"/>
      <c r="G375" s="12"/>
      <c r="H375" s="12">
        <v>1</v>
      </c>
      <c r="I375" s="12"/>
      <c r="J375" s="12"/>
      <c r="K375" s="12"/>
      <c r="L375" s="12"/>
      <c r="M375" s="12"/>
      <c r="N375" s="12"/>
      <c r="O375" s="12"/>
      <c r="P375" s="12"/>
    </row>
    <row r="376" spans="1:16" hidden="1" x14ac:dyDescent="0.35">
      <c r="A376" t="s">
        <v>508</v>
      </c>
      <c r="B376" t="s">
        <v>145</v>
      </c>
      <c r="C376" t="s">
        <v>115</v>
      </c>
      <c r="D376" t="s">
        <v>153</v>
      </c>
      <c r="E376">
        <f>SUM(Table1[[#This Row],[2024]:[2014]])</f>
        <v>17</v>
      </c>
      <c r="F376" s="12">
        <v>17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hidden="1" x14ac:dyDescent="0.35">
      <c r="A377" t="s">
        <v>508</v>
      </c>
      <c r="B377" t="s">
        <v>145</v>
      </c>
      <c r="C377" t="s">
        <v>344</v>
      </c>
      <c r="D377" t="s">
        <v>345</v>
      </c>
      <c r="E377">
        <f>SUM(Table1[[#This Row],[2024]:[2014]])</f>
        <v>15</v>
      </c>
      <c r="F377" s="12"/>
      <c r="G377" s="12"/>
      <c r="H377" s="12">
        <v>4</v>
      </c>
      <c r="I377" s="12">
        <v>11</v>
      </c>
      <c r="J377" s="12"/>
      <c r="K377" s="12"/>
      <c r="L377" s="12"/>
      <c r="M377" s="12"/>
      <c r="N377" s="12"/>
      <c r="O377" s="12"/>
      <c r="P377" s="12"/>
    </row>
    <row r="378" spans="1:16" hidden="1" x14ac:dyDescent="0.35">
      <c r="A378" t="s">
        <v>508</v>
      </c>
      <c r="B378" t="s">
        <v>145</v>
      </c>
      <c r="C378" t="s">
        <v>154</v>
      </c>
      <c r="D378" t="s">
        <v>155</v>
      </c>
      <c r="E378">
        <f>SUM(Table1[[#This Row],[2024]:[2014]])</f>
        <v>1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>
        <v>1</v>
      </c>
      <c r="P378" s="12"/>
    </row>
    <row r="379" spans="1:16" hidden="1" x14ac:dyDescent="0.35">
      <c r="A379" t="s">
        <v>508</v>
      </c>
      <c r="B379" t="s">
        <v>145</v>
      </c>
      <c r="C379" t="s">
        <v>156</v>
      </c>
      <c r="D379" t="s">
        <v>157</v>
      </c>
      <c r="E379">
        <f>SUM(Table1[[#This Row],[2024]:[2014]])</f>
        <v>1</v>
      </c>
      <c r="F379" s="12"/>
      <c r="G379" s="12"/>
      <c r="H379" s="12">
        <v>1</v>
      </c>
      <c r="I379" s="12"/>
      <c r="J379" s="12"/>
      <c r="K379" s="12"/>
      <c r="L379" s="12"/>
      <c r="M379" s="12"/>
      <c r="N379" s="12"/>
      <c r="O379" s="12"/>
      <c r="P379" s="12"/>
    </row>
    <row r="380" spans="1:16" hidden="1" x14ac:dyDescent="0.35">
      <c r="A380" t="s">
        <v>508</v>
      </c>
      <c r="B380" t="s">
        <v>145</v>
      </c>
      <c r="C380" t="s">
        <v>409</v>
      </c>
      <c r="D380" t="s">
        <v>410</v>
      </c>
      <c r="E380">
        <f>SUM(Table1[[#This Row],[2024]:[2014]])</f>
        <v>1</v>
      </c>
      <c r="F380" s="12"/>
      <c r="G380" s="12"/>
      <c r="H380" s="12"/>
      <c r="I380" s="12"/>
      <c r="J380" s="12"/>
      <c r="K380" s="12"/>
      <c r="L380" s="12"/>
      <c r="M380" s="12">
        <v>1</v>
      </c>
      <c r="N380" s="12"/>
      <c r="O380" s="12"/>
      <c r="P380" s="12"/>
    </row>
    <row r="381" spans="1:16" hidden="1" x14ac:dyDescent="0.35">
      <c r="A381" t="s">
        <v>508</v>
      </c>
      <c r="B381" t="s">
        <v>145</v>
      </c>
      <c r="C381" t="s">
        <v>535</v>
      </c>
      <c r="D381" t="s">
        <v>536</v>
      </c>
      <c r="E381">
        <f>SUM(Table1[[#This Row],[2024]:[2014]])</f>
        <v>1</v>
      </c>
      <c r="F381" s="12">
        <v>1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hidden="1" x14ac:dyDescent="0.35">
      <c r="A382" t="s">
        <v>508</v>
      </c>
      <c r="B382" t="s">
        <v>145</v>
      </c>
      <c r="C382" t="s">
        <v>537</v>
      </c>
      <c r="D382" t="s">
        <v>538</v>
      </c>
      <c r="E382">
        <f>SUM(Table1[[#This Row],[2024]:[2014]])</f>
        <v>0</v>
      </c>
      <c r="F382" s="12"/>
      <c r="G382" s="12"/>
      <c r="H382" s="12"/>
      <c r="I382" s="12"/>
      <c r="J382" s="12"/>
      <c r="K382" s="12"/>
      <c r="L382" s="12"/>
      <c r="M382" s="12">
        <v>-1</v>
      </c>
      <c r="N382" s="12">
        <v>1</v>
      </c>
      <c r="O382" s="12"/>
      <c r="P382" s="12"/>
    </row>
    <row r="383" spans="1:16" hidden="1" x14ac:dyDescent="0.35">
      <c r="A383" t="s">
        <v>508</v>
      </c>
      <c r="B383" t="s">
        <v>145</v>
      </c>
      <c r="C383" t="s">
        <v>539</v>
      </c>
      <c r="D383" t="s">
        <v>540</v>
      </c>
      <c r="E383">
        <f>SUM(Table1[[#This Row],[2024]:[2014]])</f>
        <v>1</v>
      </c>
      <c r="F383" s="12"/>
      <c r="G383" s="12"/>
      <c r="H383" s="12"/>
      <c r="I383" s="12"/>
      <c r="J383" s="12"/>
      <c r="K383" s="12"/>
      <c r="L383" s="12">
        <v>1</v>
      </c>
      <c r="M383" s="12"/>
      <c r="N383" s="12"/>
      <c r="O383" s="12"/>
      <c r="P383" s="12"/>
    </row>
    <row r="384" spans="1:16" hidden="1" x14ac:dyDescent="0.35">
      <c r="A384" t="s">
        <v>508</v>
      </c>
      <c r="B384" t="s">
        <v>145</v>
      </c>
      <c r="C384" t="s">
        <v>160</v>
      </c>
      <c r="D384" t="s">
        <v>161</v>
      </c>
      <c r="E384">
        <f>SUM(Table1[[#This Row],[2024]:[2014]])</f>
        <v>3</v>
      </c>
      <c r="F384" s="12"/>
      <c r="G384" s="12">
        <v>2</v>
      </c>
      <c r="H384" s="12"/>
      <c r="I384" s="12"/>
      <c r="J384" s="12"/>
      <c r="K384" s="12">
        <v>1</v>
      </c>
      <c r="L384" s="12"/>
      <c r="M384" s="12"/>
      <c r="N384" s="12"/>
      <c r="O384" s="12"/>
      <c r="P384" s="12"/>
    </row>
    <row r="385" spans="1:16" hidden="1" x14ac:dyDescent="0.35">
      <c r="A385" t="s">
        <v>508</v>
      </c>
      <c r="B385" t="s">
        <v>145</v>
      </c>
      <c r="C385" t="s">
        <v>541</v>
      </c>
      <c r="D385" t="s">
        <v>542</v>
      </c>
      <c r="E385">
        <f>SUM(Table1[[#This Row],[2024]:[2014]])</f>
        <v>1</v>
      </c>
      <c r="F385" s="12"/>
      <c r="G385" s="12"/>
      <c r="H385" s="12"/>
      <c r="I385" s="12"/>
      <c r="J385" s="12">
        <v>1</v>
      </c>
      <c r="K385" s="12"/>
      <c r="L385" s="12"/>
      <c r="M385" s="12"/>
      <c r="N385" s="12"/>
      <c r="O385" s="12"/>
      <c r="P385" s="12"/>
    </row>
    <row r="386" spans="1:16" hidden="1" x14ac:dyDescent="0.35">
      <c r="A386" t="s">
        <v>508</v>
      </c>
      <c r="B386" t="s">
        <v>145</v>
      </c>
      <c r="C386" t="s">
        <v>543</v>
      </c>
      <c r="D386" t="s">
        <v>544</v>
      </c>
      <c r="E386">
        <f>SUM(Table1[[#This Row],[2024]:[2014]])</f>
        <v>4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>
        <v>4</v>
      </c>
    </row>
    <row r="387" spans="1:16" hidden="1" x14ac:dyDescent="0.35">
      <c r="A387" t="s">
        <v>508</v>
      </c>
      <c r="B387" t="s">
        <v>145</v>
      </c>
      <c r="C387" t="s">
        <v>545</v>
      </c>
      <c r="D387" t="s">
        <v>546</v>
      </c>
      <c r="E387">
        <f>SUM(Table1[[#This Row],[2024]:[2014]])</f>
        <v>14</v>
      </c>
      <c r="F387" s="12"/>
      <c r="G387" s="12"/>
      <c r="H387" s="12"/>
      <c r="I387" s="12"/>
      <c r="J387" s="12"/>
      <c r="K387" s="12"/>
      <c r="L387" s="12"/>
      <c r="M387" s="12"/>
      <c r="N387" s="12">
        <v>4</v>
      </c>
      <c r="O387" s="12">
        <v>4</v>
      </c>
      <c r="P387" s="12">
        <v>6</v>
      </c>
    </row>
    <row r="388" spans="1:16" hidden="1" x14ac:dyDescent="0.35">
      <c r="A388" t="s">
        <v>508</v>
      </c>
      <c r="B388" t="s">
        <v>145</v>
      </c>
      <c r="C388" t="s">
        <v>166</v>
      </c>
      <c r="D388" t="s">
        <v>167</v>
      </c>
      <c r="E388">
        <f>SUM(Table1[[#This Row],[2024]:[2014]])</f>
        <v>5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>
        <v>5</v>
      </c>
      <c r="P388" s="12"/>
    </row>
    <row r="389" spans="1:16" hidden="1" x14ac:dyDescent="0.35">
      <c r="A389" t="s">
        <v>508</v>
      </c>
      <c r="B389" t="s">
        <v>145</v>
      </c>
      <c r="C389" t="s">
        <v>170</v>
      </c>
      <c r="D389" t="s">
        <v>171</v>
      </c>
      <c r="E389">
        <f>SUM(Table1[[#This Row],[2024]:[2014]])</f>
        <v>32</v>
      </c>
      <c r="F389" s="12"/>
      <c r="G389" s="12"/>
      <c r="H389" s="12"/>
      <c r="I389" s="12"/>
      <c r="J389" s="12"/>
      <c r="K389" s="12">
        <v>5</v>
      </c>
      <c r="L389" s="12">
        <v>14</v>
      </c>
      <c r="M389" s="12">
        <v>4</v>
      </c>
      <c r="N389" s="12">
        <v>9</v>
      </c>
      <c r="O389" s="12"/>
      <c r="P389" s="12"/>
    </row>
    <row r="390" spans="1:16" hidden="1" x14ac:dyDescent="0.35">
      <c r="A390" t="s">
        <v>508</v>
      </c>
      <c r="B390" t="s">
        <v>174</v>
      </c>
      <c r="C390" t="s">
        <v>464</v>
      </c>
      <c r="D390" t="s">
        <v>465</v>
      </c>
      <c r="E390">
        <f>SUM(Table1[[#This Row],[2024]:[2014]])</f>
        <v>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>
        <v>1</v>
      </c>
      <c r="P390" s="12">
        <v>5</v>
      </c>
    </row>
    <row r="391" spans="1:16" hidden="1" x14ac:dyDescent="0.35">
      <c r="A391" t="s">
        <v>508</v>
      </c>
      <c r="B391" t="s">
        <v>174</v>
      </c>
      <c r="C391" t="s">
        <v>177</v>
      </c>
      <c r="D391" t="s">
        <v>178</v>
      </c>
      <c r="E391">
        <f>SUM(Table1[[#This Row],[2024]:[2014]])</f>
        <v>2</v>
      </c>
      <c r="F391" s="12"/>
      <c r="G391" s="12">
        <v>2</v>
      </c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1:16" hidden="1" x14ac:dyDescent="0.35">
      <c r="A392" t="s">
        <v>508</v>
      </c>
      <c r="B392" t="s">
        <v>547</v>
      </c>
      <c r="C392" t="s">
        <v>548</v>
      </c>
      <c r="D392" t="s">
        <v>549</v>
      </c>
      <c r="E392">
        <f>SUM(Table1[[#This Row],[2024]:[2014]])</f>
        <v>19</v>
      </c>
      <c r="F392" s="12"/>
      <c r="G392" s="12"/>
      <c r="H392" s="12"/>
      <c r="I392" s="12"/>
      <c r="J392" s="12">
        <v>3</v>
      </c>
      <c r="K392" s="12">
        <v>3</v>
      </c>
      <c r="L392" s="12">
        <v>5</v>
      </c>
      <c r="M392" s="12">
        <v>8</v>
      </c>
      <c r="N392" s="12"/>
      <c r="O392" s="12"/>
      <c r="P392" s="12"/>
    </row>
    <row r="393" spans="1:16" hidden="1" x14ac:dyDescent="0.35">
      <c r="A393" t="s">
        <v>508</v>
      </c>
      <c r="B393" t="s">
        <v>550</v>
      </c>
      <c r="C393" t="s">
        <v>551</v>
      </c>
      <c r="D393" t="s">
        <v>552</v>
      </c>
      <c r="E393">
        <f>SUM(Table1[[#This Row],[2024]:[2014]])</f>
        <v>2</v>
      </c>
      <c r="F393" s="12"/>
      <c r="G393" s="12"/>
      <c r="H393" s="12"/>
      <c r="I393" s="12"/>
      <c r="J393" s="12"/>
      <c r="K393" s="12"/>
      <c r="L393" s="12"/>
      <c r="M393" s="12"/>
      <c r="N393" s="12">
        <v>2</v>
      </c>
      <c r="O393" s="12"/>
      <c r="P393" s="12"/>
    </row>
    <row r="394" spans="1:16" hidden="1" x14ac:dyDescent="0.35">
      <c r="A394" t="s">
        <v>508</v>
      </c>
      <c r="B394" t="s">
        <v>550</v>
      </c>
      <c r="C394" t="s">
        <v>553</v>
      </c>
      <c r="D394" t="s">
        <v>554</v>
      </c>
      <c r="E394">
        <f>SUM(Table1[[#This Row],[2024]:[2014]])</f>
        <v>3</v>
      </c>
      <c r="F394" s="12"/>
      <c r="G394" s="12"/>
      <c r="H394" s="12"/>
      <c r="I394" s="12"/>
      <c r="J394" s="12"/>
      <c r="K394" s="12"/>
      <c r="L394" s="12"/>
      <c r="M394" s="12">
        <v>3</v>
      </c>
      <c r="N394" s="12"/>
      <c r="O394" s="12"/>
      <c r="P394" s="12"/>
    </row>
    <row r="395" spans="1:16" hidden="1" x14ac:dyDescent="0.35">
      <c r="A395" t="s">
        <v>508</v>
      </c>
      <c r="B395" t="s">
        <v>550</v>
      </c>
      <c r="C395" t="s">
        <v>555</v>
      </c>
      <c r="D395" t="s">
        <v>556</v>
      </c>
      <c r="E395">
        <f>SUM(Table1[[#This Row],[2024]:[2014]])</f>
        <v>1</v>
      </c>
      <c r="F395" s="12"/>
      <c r="G395" s="12"/>
      <c r="H395" s="12"/>
      <c r="I395" s="12"/>
      <c r="J395" s="12"/>
      <c r="K395" s="12"/>
      <c r="L395" s="12"/>
      <c r="M395" s="12">
        <v>1</v>
      </c>
      <c r="N395" s="12"/>
      <c r="O395" s="12"/>
      <c r="P395" s="12"/>
    </row>
    <row r="396" spans="1:16" hidden="1" x14ac:dyDescent="0.35">
      <c r="A396" t="s">
        <v>508</v>
      </c>
      <c r="B396" t="s">
        <v>550</v>
      </c>
      <c r="C396" t="s">
        <v>557</v>
      </c>
      <c r="D396" t="s">
        <v>558</v>
      </c>
      <c r="E396">
        <f>SUM(Table1[[#This Row],[2024]:[2014]])</f>
        <v>2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>
        <v>1</v>
      </c>
      <c r="P396" s="12">
        <v>1</v>
      </c>
    </row>
    <row r="397" spans="1:16" hidden="1" x14ac:dyDescent="0.35">
      <c r="A397" t="s">
        <v>508</v>
      </c>
      <c r="B397" t="s">
        <v>550</v>
      </c>
      <c r="C397" t="s">
        <v>559</v>
      </c>
      <c r="D397" t="s">
        <v>560</v>
      </c>
      <c r="E397">
        <f>SUM(Table1[[#This Row],[2024]:[2014]])</f>
        <v>2</v>
      </c>
      <c r="F397" s="12"/>
      <c r="G397" s="12"/>
      <c r="H397" s="12"/>
      <c r="I397" s="12"/>
      <c r="J397" s="12"/>
      <c r="K397" s="12"/>
      <c r="L397" s="12"/>
      <c r="M397" s="12">
        <v>1</v>
      </c>
      <c r="N397" s="12"/>
      <c r="O397" s="12">
        <v>1</v>
      </c>
      <c r="P397" s="12"/>
    </row>
    <row r="398" spans="1:16" hidden="1" x14ac:dyDescent="0.35">
      <c r="A398" t="s">
        <v>508</v>
      </c>
      <c r="B398" t="s">
        <v>182</v>
      </c>
      <c r="C398" t="s">
        <v>561</v>
      </c>
      <c r="D398" t="s">
        <v>562</v>
      </c>
      <c r="E398">
        <f>SUM(Table1[[#This Row],[2024]:[2014]])</f>
        <v>1</v>
      </c>
      <c r="F398" s="12"/>
      <c r="G398" s="12"/>
      <c r="H398" s="12"/>
      <c r="I398" s="12">
        <v>1</v>
      </c>
      <c r="J398" s="12"/>
      <c r="K398" s="12"/>
      <c r="L398" s="12"/>
      <c r="M398" s="12"/>
      <c r="N398" s="12"/>
      <c r="O398" s="12"/>
      <c r="P398" s="12"/>
    </row>
    <row r="399" spans="1:16" hidden="1" x14ac:dyDescent="0.35">
      <c r="A399" t="s">
        <v>508</v>
      </c>
      <c r="B399" t="s">
        <v>182</v>
      </c>
      <c r="C399" t="s">
        <v>183</v>
      </c>
      <c r="D399" t="s">
        <v>184</v>
      </c>
      <c r="E399">
        <f>SUM(Table1[[#This Row],[2024]:[2014]])</f>
        <v>13</v>
      </c>
      <c r="F399" s="12"/>
      <c r="G399" s="12"/>
      <c r="H399" s="12"/>
      <c r="I399" s="12">
        <v>3</v>
      </c>
      <c r="J399" s="12">
        <v>1</v>
      </c>
      <c r="K399" s="12">
        <v>3</v>
      </c>
      <c r="L399" s="12">
        <v>1</v>
      </c>
      <c r="M399" s="12">
        <v>3</v>
      </c>
      <c r="N399" s="12"/>
      <c r="O399" s="12"/>
      <c r="P399" s="12">
        <v>2</v>
      </c>
    </row>
    <row r="400" spans="1:16" hidden="1" x14ac:dyDescent="0.35">
      <c r="A400" t="s">
        <v>508</v>
      </c>
      <c r="B400" t="s">
        <v>182</v>
      </c>
      <c r="C400" t="s">
        <v>563</v>
      </c>
      <c r="D400" t="s">
        <v>564</v>
      </c>
      <c r="E400">
        <f>SUM(Table1[[#This Row],[2024]:[2014]])</f>
        <v>1</v>
      </c>
      <c r="F400" s="12"/>
      <c r="G400" s="12"/>
      <c r="H400" s="12"/>
      <c r="I400" s="12"/>
      <c r="J400" s="12"/>
      <c r="K400" s="12"/>
      <c r="L400" s="12"/>
      <c r="M400" s="12"/>
      <c r="N400" s="12">
        <v>1</v>
      </c>
      <c r="O400" s="12"/>
      <c r="P400" s="12"/>
    </row>
    <row r="401" spans="1:16" hidden="1" x14ac:dyDescent="0.35">
      <c r="A401" t="s">
        <v>508</v>
      </c>
      <c r="B401" t="s">
        <v>182</v>
      </c>
      <c r="C401" t="s">
        <v>421</v>
      </c>
      <c r="D401" t="s">
        <v>422</v>
      </c>
      <c r="E401">
        <f>SUM(Table1[[#This Row],[2024]:[2014]])</f>
        <v>26</v>
      </c>
      <c r="F401" s="12"/>
      <c r="G401" s="12">
        <v>4</v>
      </c>
      <c r="H401" s="12"/>
      <c r="I401" s="12"/>
      <c r="J401" s="12"/>
      <c r="K401" s="12"/>
      <c r="L401" s="12">
        <v>3</v>
      </c>
      <c r="M401" s="12">
        <v>4</v>
      </c>
      <c r="N401" s="12">
        <v>6</v>
      </c>
      <c r="O401" s="12">
        <v>3</v>
      </c>
      <c r="P401" s="12">
        <v>6</v>
      </c>
    </row>
    <row r="402" spans="1:16" hidden="1" x14ac:dyDescent="0.35">
      <c r="A402" t="s">
        <v>508</v>
      </c>
      <c r="B402" t="s">
        <v>182</v>
      </c>
      <c r="C402" t="s">
        <v>565</v>
      </c>
      <c r="D402" t="s">
        <v>566</v>
      </c>
      <c r="E402">
        <f>SUM(Table1[[#This Row],[2024]:[2014]])</f>
        <v>1</v>
      </c>
      <c r="F402" s="12"/>
      <c r="G402" s="12"/>
      <c r="H402" s="12"/>
      <c r="I402" s="12"/>
      <c r="J402" s="12"/>
      <c r="K402" s="12">
        <v>1</v>
      </c>
      <c r="L402" s="12"/>
      <c r="M402" s="12"/>
      <c r="N402" s="12"/>
      <c r="O402" s="12"/>
      <c r="P402" s="12"/>
    </row>
    <row r="403" spans="1:16" hidden="1" x14ac:dyDescent="0.35">
      <c r="A403" t="s">
        <v>508</v>
      </c>
      <c r="B403" t="s">
        <v>185</v>
      </c>
      <c r="C403" t="s">
        <v>468</v>
      </c>
      <c r="D403" t="s">
        <v>469</v>
      </c>
      <c r="E403">
        <f>SUM(Table1[[#This Row],[2024]:[2014]])</f>
        <v>46</v>
      </c>
      <c r="F403" s="12"/>
      <c r="G403" s="12"/>
      <c r="H403" s="12"/>
      <c r="I403" s="12"/>
      <c r="J403" s="12"/>
      <c r="K403" s="12"/>
      <c r="L403" s="12"/>
      <c r="M403" s="12">
        <v>28</v>
      </c>
      <c r="N403" s="12">
        <v>18</v>
      </c>
      <c r="O403" s="12"/>
      <c r="P403" s="12"/>
    </row>
    <row r="404" spans="1:16" hidden="1" x14ac:dyDescent="0.35">
      <c r="A404" t="s">
        <v>508</v>
      </c>
      <c r="B404" t="s">
        <v>185</v>
      </c>
      <c r="C404" t="s">
        <v>567</v>
      </c>
      <c r="D404" t="s">
        <v>568</v>
      </c>
      <c r="E404">
        <f>SUM(Table1[[#This Row],[2024]:[2014]])</f>
        <v>13</v>
      </c>
      <c r="F404" s="12"/>
      <c r="G404" s="12"/>
      <c r="H404" s="12"/>
      <c r="I404" s="12"/>
      <c r="J404" s="12"/>
      <c r="K404" s="12"/>
      <c r="L404" s="12">
        <v>9</v>
      </c>
      <c r="M404" s="12">
        <v>3</v>
      </c>
      <c r="N404" s="12"/>
      <c r="O404" s="12"/>
      <c r="P404" s="12">
        <v>1</v>
      </c>
    </row>
    <row r="405" spans="1:16" hidden="1" x14ac:dyDescent="0.35">
      <c r="A405" t="s">
        <v>508</v>
      </c>
      <c r="B405" t="s">
        <v>185</v>
      </c>
      <c r="C405" t="s">
        <v>354</v>
      </c>
      <c r="D405" t="s">
        <v>355</v>
      </c>
      <c r="E405">
        <f>SUM(Table1[[#This Row],[2024]:[2014]])</f>
        <v>135</v>
      </c>
      <c r="F405" s="12"/>
      <c r="G405" s="12">
        <v>10</v>
      </c>
      <c r="H405" s="12"/>
      <c r="I405" s="12"/>
      <c r="J405" s="12">
        <v>49</v>
      </c>
      <c r="K405" s="12">
        <v>21</v>
      </c>
      <c r="L405" s="12">
        <v>45</v>
      </c>
      <c r="M405" s="12">
        <v>10</v>
      </c>
      <c r="N405" s="12"/>
      <c r="O405" s="12"/>
      <c r="P405" s="12"/>
    </row>
    <row r="406" spans="1:16" hidden="1" x14ac:dyDescent="0.35">
      <c r="A406" t="s">
        <v>508</v>
      </c>
      <c r="B406" t="s">
        <v>185</v>
      </c>
      <c r="C406" t="s">
        <v>186</v>
      </c>
      <c r="D406" t="s">
        <v>187</v>
      </c>
      <c r="E406">
        <f>SUM(Table1[[#This Row],[2024]:[2014]])</f>
        <v>12</v>
      </c>
      <c r="F406" s="12"/>
      <c r="G406" s="12">
        <v>2</v>
      </c>
      <c r="H406" s="12">
        <v>2</v>
      </c>
      <c r="I406" s="12"/>
      <c r="J406" s="12">
        <v>2</v>
      </c>
      <c r="K406" s="12">
        <v>6</v>
      </c>
      <c r="L406" s="12"/>
      <c r="M406" s="12"/>
      <c r="N406" s="12"/>
      <c r="O406" s="12"/>
      <c r="P406" s="12"/>
    </row>
    <row r="407" spans="1:16" hidden="1" x14ac:dyDescent="0.35">
      <c r="A407" t="s">
        <v>508</v>
      </c>
      <c r="B407" t="s">
        <v>188</v>
      </c>
      <c r="C407" t="s">
        <v>569</v>
      </c>
      <c r="D407" t="s">
        <v>570</v>
      </c>
      <c r="E407">
        <f>SUM(Table1[[#This Row],[2024]:[2014]])</f>
        <v>1</v>
      </c>
      <c r="F407" s="12"/>
      <c r="G407" s="12"/>
      <c r="H407" s="12"/>
      <c r="I407" s="12"/>
      <c r="J407" s="12"/>
      <c r="K407" s="12"/>
      <c r="L407" s="12">
        <v>1</v>
      </c>
      <c r="M407" s="12"/>
      <c r="N407" s="12"/>
      <c r="O407" s="12"/>
      <c r="P407" s="12"/>
    </row>
    <row r="408" spans="1:16" hidden="1" x14ac:dyDescent="0.35">
      <c r="A408" t="s">
        <v>508</v>
      </c>
      <c r="B408" t="s">
        <v>188</v>
      </c>
      <c r="C408" t="s">
        <v>189</v>
      </c>
      <c r="D408" t="s">
        <v>190</v>
      </c>
      <c r="E408">
        <f>SUM(Table1[[#This Row],[2024]:[2014]])</f>
        <v>2</v>
      </c>
      <c r="F408" s="12"/>
      <c r="G408" s="12"/>
      <c r="H408" s="12">
        <v>1</v>
      </c>
      <c r="I408" s="12">
        <v>1</v>
      </c>
      <c r="J408" s="12"/>
      <c r="K408" s="12"/>
      <c r="L408" s="12"/>
      <c r="M408" s="12"/>
      <c r="N408" s="12"/>
      <c r="O408" s="12"/>
      <c r="P408" s="12"/>
    </row>
    <row r="409" spans="1:16" hidden="1" x14ac:dyDescent="0.35">
      <c r="A409" t="s">
        <v>508</v>
      </c>
      <c r="B409" t="s">
        <v>188</v>
      </c>
      <c r="C409" t="s">
        <v>571</v>
      </c>
      <c r="D409" t="s">
        <v>572</v>
      </c>
      <c r="E409">
        <f>SUM(Table1[[#This Row],[2024]:[2014]])</f>
        <v>1</v>
      </c>
      <c r="F409" s="12"/>
      <c r="G409" s="12"/>
      <c r="H409" s="12"/>
      <c r="I409" s="12"/>
      <c r="J409" s="12"/>
      <c r="K409" s="12"/>
      <c r="L409" s="12"/>
      <c r="M409" s="12">
        <v>1</v>
      </c>
      <c r="N409" s="12"/>
      <c r="O409" s="12"/>
      <c r="P409" s="12"/>
    </row>
    <row r="410" spans="1:16" hidden="1" x14ac:dyDescent="0.35">
      <c r="A410" t="s">
        <v>508</v>
      </c>
      <c r="B410" t="s">
        <v>188</v>
      </c>
      <c r="C410" t="s">
        <v>191</v>
      </c>
      <c r="D410" t="s">
        <v>192</v>
      </c>
      <c r="E410">
        <f>SUM(Table1[[#This Row],[2024]:[2014]])</f>
        <v>4</v>
      </c>
      <c r="F410" s="12"/>
      <c r="G410" s="12"/>
      <c r="H410" s="12"/>
      <c r="I410" s="12"/>
      <c r="J410" s="12"/>
      <c r="K410" s="12"/>
      <c r="L410" s="12"/>
      <c r="M410" s="12">
        <v>1</v>
      </c>
      <c r="N410" s="12">
        <v>1</v>
      </c>
      <c r="O410" s="12">
        <v>2</v>
      </c>
      <c r="P410" s="12"/>
    </row>
    <row r="411" spans="1:16" hidden="1" x14ac:dyDescent="0.35">
      <c r="A411" t="s">
        <v>508</v>
      </c>
      <c r="B411" t="s">
        <v>188</v>
      </c>
      <c r="C411" t="s">
        <v>573</v>
      </c>
      <c r="D411" t="s">
        <v>574</v>
      </c>
      <c r="E411">
        <f>SUM(Table1[[#This Row],[2024]:[2014]])</f>
        <v>1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>
        <v>1</v>
      </c>
    </row>
    <row r="412" spans="1:16" hidden="1" x14ac:dyDescent="0.35">
      <c r="A412" t="s">
        <v>508</v>
      </c>
      <c r="B412" t="s">
        <v>188</v>
      </c>
      <c r="C412" t="s">
        <v>575</v>
      </c>
      <c r="D412" t="s">
        <v>576</v>
      </c>
      <c r="E412">
        <f>SUM(Table1[[#This Row],[2024]:[2014]])</f>
        <v>5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>
        <v>5</v>
      </c>
    </row>
    <row r="413" spans="1:16" hidden="1" x14ac:dyDescent="0.35">
      <c r="A413" t="s">
        <v>508</v>
      </c>
      <c r="B413" t="s">
        <v>193</v>
      </c>
      <c r="C413" t="s">
        <v>475</v>
      </c>
      <c r="D413" t="s">
        <v>476</v>
      </c>
      <c r="E413">
        <f>SUM(Table1[[#This Row],[2024]:[2014]])</f>
        <v>21</v>
      </c>
      <c r="F413" s="12"/>
      <c r="G413" s="12"/>
      <c r="H413" s="12"/>
      <c r="I413" s="12"/>
      <c r="J413" s="12"/>
      <c r="K413" s="12"/>
      <c r="L413" s="12">
        <v>5</v>
      </c>
      <c r="M413" s="12">
        <v>5</v>
      </c>
      <c r="N413" s="12">
        <v>2</v>
      </c>
      <c r="O413" s="12">
        <v>4</v>
      </c>
      <c r="P413" s="12">
        <v>5</v>
      </c>
    </row>
    <row r="414" spans="1:16" hidden="1" x14ac:dyDescent="0.35">
      <c r="A414" t="s">
        <v>508</v>
      </c>
      <c r="B414" t="s">
        <v>193</v>
      </c>
      <c r="C414" t="s">
        <v>577</v>
      </c>
      <c r="D414" t="s">
        <v>578</v>
      </c>
      <c r="E414">
        <f>SUM(Table1[[#This Row],[2024]:[2014]])</f>
        <v>18</v>
      </c>
      <c r="F414" s="12"/>
      <c r="G414" s="12"/>
      <c r="H414" s="12"/>
      <c r="I414" s="12"/>
      <c r="J414" s="12"/>
      <c r="K414" s="12"/>
      <c r="L414" s="12"/>
      <c r="M414" s="12"/>
      <c r="N414" s="12">
        <v>1</v>
      </c>
      <c r="O414" s="12">
        <v>16</v>
      </c>
      <c r="P414" s="12">
        <v>1</v>
      </c>
    </row>
    <row r="415" spans="1:16" hidden="1" x14ac:dyDescent="0.35">
      <c r="A415" t="s">
        <v>508</v>
      </c>
      <c r="B415" t="s">
        <v>579</v>
      </c>
      <c r="C415" t="s">
        <v>580</v>
      </c>
      <c r="D415" t="s">
        <v>581</v>
      </c>
      <c r="E415">
        <f>SUM(Table1[[#This Row],[2024]:[2014]])</f>
        <v>1</v>
      </c>
      <c r="F415" s="12"/>
      <c r="G415" s="12"/>
      <c r="H415" s="12"/>
      <c r="I415" s="12"/>
      <c r="J415" s="12"/>
      <c r="K415" s="12"/>
      <c r="L415" s="12"/>
      <c r="M415" s="12"/>
      <c r="N415" s="12">
        <v>1</v>
      </c>
      <c r="O415" s="12"/>
      <c r="P415" s="12"/>
    </row>
    <row r="416" spans="1:16" hidden="1" x14ac:dyDescent="0.35">
      <c r="A416" t="s">
        <v>508</v>
      </c>
      <c r="B416" t="s">
        <v>196</v>
      </c>
      <c r="C416" t="s">
        <v>115</v>
      </c>
      <c r="D416" t="s">
        <v>359</v>
      </c>
      <c r="E416">
        <f>SUM(Table1[[#This Row],[2024]:[2014]])</f>
        <v>11</v>
      </c>
      <c r="F416" s="12">
        <v>1</v>
      </c>
      <c r="G416" s="12">
        <v>-1</v>
      </c>
      <c r="H416" s="12"/>
      <c r="I416" s="12"/>
      <c r="J416" s="12"/>
      <c r="K416" s="12"/>
      <c r="L416" s="12"/>
      <c r="M416" s="12"/>
      <c r="N416" s="12">
        <v>11</v>
      </c>
      <c r="O416" s="12"/>
      <c r="P416" s="12"/>
    </row>
    <row r="417" spans="1:16" hidden="1" x14ac:dyDescent="0.35">
      <c r="A417" t="s">
        <v>508</v>
      </c>
      <c r="B417" t="s">
        <v>196</v>
      </c>
      <c r="C417" t="s">
        <v>115</v>
      </c>
      <c r="D417" t="s">
        <v>582</v>
      </c>
      <c r="E417">
        <f>SUM(Table1[[#This Row],[2024]:[2014]])</f>
        <v>3</v>
      </c>
      <c r="F417" s="12"/>
      <c r="G417" s="12"/>
      <c r="H417" s="12"/>
      <c r="I417" s="12"/>
      <c r="J417" s="12"/>
      <c r="K417" s="12"/>
      <c r="L417" s="12"/>
      <c r="M417" s="12"/>
      <c r="N417" s="12">
        <v>3</v>
      </c>
      <c r="O417" s="12"/>
      <c r="P417" s="12"/>
    </row>
    <row r="418" spans="1:16" hidden="1" x14ac:dyDescent="0.35">
      <c r="A418" t="s">
        <v>508</v>
      </c>
      <c r="B418" t="s">
        <v>583</v>
      </c>
      <c r="C418" t="s">
        <v>584</v>
      </c>
      <c r="D418" t="s">
        <v>585</v>
      </c>
      <c r="E418">
        <f>SUM(Table1[[#This Row],[2024]:[2014]])</f>
        <v>1</v>
      </c>
      <c r="F418" s="12"/>
      <c r="G418" s="12">
        <v>1</v>
      </c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1:16" hidden="1" x14ac:dyDescent="0.35">
      <c r="A419" t="s">
        <v>508</v>
      </c>
      <c r="B419" t="s">
        <v>426</v>
      </c>
      <c r="C419" t="s">
        <v>427</v>
      </c>
      <c r="D419" t="s">
        <v>428</v>
      </c>
      <c r="E419">
        <f>SUM(Table1[[#This Row],[2024]:[2014]])</f>
        <v>2</v>
      </c>
      <c r="F419" s="12"/>
      <c r="G419" s="12">
        <v>1</v>
      </c>
      <c r="H419" s="12"/>
      <c r="I419" s="12">
        <v>1</v>
      </c>
      <c r="J419" s="12"/>
      <c r="K419" s="12"/>
      <c r="L419" s="12"/>
      <c r="M419" s="12"/>
      <c r="N419" s="12"/>
      <c r="O419" s="12"/>
      <c r="P419" s="12"/>
    </row>
    <row r="420" spans="1:16" hidden="1" x14ac:dyDescent="0.35">
      <c r="A420" t="s">
        <v>508</v>
      </c>
      <c r="B420" t="s">
        <v>198</v>
      </c>
      <c r="C420" t="s">
        <v>586</v>
      </c>
      <c r="D420" t="s">
        <v>587</v>
      </c>
      <c r="E420">
        <f>SUM(Table1[[#This Row],[2024]:[2014]])</f>
        <v>1</v>
      </c>
      <c r="F420" s="12"/>
      <c r="G420" s="12"/>
      <c r="H420" s="12"/>
      <c r="I420" s="12"/>
      <c r="J420" s="12"/>
      <c r="K420" s="12"/>
      <c r="L420" s="12"/>
      <c r="M420" s="12"/>
      <c r="N420" s="12">
        <v>1</v>
      </c>
      <c r="O420" s="12"/>
      <c r="P420" s="12"/>
    </row>
    <row r="421" spans="1:16" hidden="1" x14ac:dyDescent="0.35">
      <c r="A421" t="s">
        <v>508</v>
      </c>
      <c r="B421" t="s">
        <v>198</v>
      </c>
      <c r="C421" t="s">
        <v>588</v>
      </c>
      <c r="D421" t="s">
        <v>589</v>
      </c>
      <c r="E421">
        <f>SUM(Table1[[#This Row],[2024]:[2014]])</f>
        <v>2</v>
      </c>
      <c r="F421" s="12"/>
      <c r="G421" s="12"/>
      <c r="H421" s="12"/>
      <c r="I421" s="12"/>
      <c r="J421" s="12"/>
      <c r="K421" s="12"/>
      <c r="L421" s="12"/>
      <c r="M421" s="12">
        <v>2</v>
      </c>
      <c r="N421" s="12"/>
      <c r="O421" s="12"/>
      <c r="P421" s="12"/>
    </row>
    <row r="422" spans="1:16" hidden="1" x14ac:dyDescent="0.35">
      <c r="A422" t="s">
        <v>508</v>
      </c>
      <c r="B422" t="s">
        <v>198</v>
      </c>
      <c r="C422" t="s">
        <v>199</v>
      </c>
      <c r="D422" t="s">
        <v>200</v>
      </c>
      <c r="E422">
        <f>SUM(Table1[[#This Row],[2024]:[2014]])</f>
        <v>8</v>
      </c>
      <c r="F422" s="12">
        <v>5</v>
      </c>
      <c r="G422" s="12">
        <v>3</v>
      </c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1:16" hidden="1" x14ac:dyDescent="0.35">
      <c r="A423" t="s">
        <v>508</v>
      </c>
      <c r="B423" t="s">
        <v>198</v>
      </c>
      <c r="C423" t="s">
        <v>590</v>
      </c>
      <c r="D423" t="s">
        <v>591</v>
      </c>
      <c r="E423">
        <f>SUM(Table1[[#This Row],[2024]:[2014]])</f>
        <v>2</v>
      </c>
      <c r="F423" s="12"/>
      <c r="G423" s="12"/>
      <c r="H423" s="12"/>
      <c r="I423" s="12"/>
      <c r="J423" s="12"/>
      <c r="K423" s="12"/>
      <c r="L423" s="12"/>
      <c r="M423" s="12">
        <v>1</v>
      </c>
      <c r="N423" s="12">
        <v>1</v>
      </c>
      <c r="O423" s="12"/>
      <c r="P423" s="12"/>
    </row>
    <row r="424" spans="1:16" hidden="1" x14ac:dyDescent="0.35">
      <c r="A424" t="s">
        <v>508</v>
      </c>
      <c r="B424" t="s">
        <v>198</v>
      </c>
      <c r="C424" t="s">
        <v>592</v>
      </c>
      <c r="D424" t="s">
        <v>593</v>
      </c>
      <c r="E424">
        <f>SUM(Table1[[#This Row],[2024]:[2014]])</f>
        <v>1</v>
      </c>
      <c r="F424" s="12">
        <v>1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1:16" hidden="1" x14ac:dyDescent="0.35">
      <c r="A425" t="s">
        <v>508</v>
      </c>
      <c r="B425" t="s">
        <v>198</v>
      </c>
      <c r="C425" t="s">
        <v>594</v>
      </c>
      <c r="D425" t="s">
        <v>595</v>
      </c>
      <c r="E425">
        <f>SUM(Table1[[#This Row],[2024]:[2014]])</f>
        <v>4</v>
      </c>
      <c r="F425" s="12"/>
      <c r="G425" s="12"/>
      <c r="H425" s="12">
        <v>-1</v>
      </c>
      <c r="I425" s="12">
        <v>3</v>
      </c>
      <c r="J425" s="12">
        <v>2</v>
      </c>
      <c r="K425" s="12"/>
      <c r="L425" s="12"/>
      <c r="M425" s="12"/>
      <c r="N425" s="12"/>
      <c r="O425" s="12"/>
      <c r="P425" s="12"/>
    </row>
    <row r="426" spans="1:16" hidden="1" x14ac:dyDescent="0.35">
      <c r="A426" t="s">
        <v>508</v>
      </c>
      <c r="B426" t="s">
        <v>198</v>
      </c>
      <c r="C426" t="s">
        <v>201</v>
      </c>
      <c r="D426" t="s">
        <v>202</v>
      </c>
      <c r="E426">
        <f>SUM(Table1[[#This Row],[2024]:[2014]])</f>
        <v>1</v>
      </c>
      <c r="F426" s="12"/>
      <c r="G426" s="12">
        <v>1</v>
      </c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1:16" hidden="1" x14ac:dyDescent="0.35">
      <c r="A427" t="s">
        <v>508</v>
      </c>
      <c r="B427" t="s">
        <v>360</v>
      </c>
      <c r="C427" t="s">
        <v>596</v>
      </c>
      <c r="D427" t="s">
        <v>597</v>
      </c>
      <c r="E427">
        <f>SUM(Table1[[#This Row],[2024]:[2014]])</f>
        <v>3</v>
      </c>
      <c r="F427" s="12"/>
      <c r="G427" s="12"/>
      <c r="H427" s="12"/>
      <c r="I427" s="12"/>
      <c r="J427" s="12"/>
      <c r="K427" s="12"/>
      <c r="L427" s="12"/>
      <c r="M427" s="12"/>
      <c r="N427" s="12">
        <v>3</v>
      </c>
      <c r="O427" s="12"/>
      <c r="P427" s="12"/>
    </row>
    <row r="428" spans="1:16" hidden="1" x14ac:dyDescent="0.35">
      <c r="A428" t="s">
        <v>508</v>
      </c>
      <c r="B428" t="s">
        <v>203</v>
      </c>
      <c r="C428" t="s">
        <v>204</v>
      </c>
      <c r="D428" t="s">
        <v>205</v>
      </c>
      <c r="E428">
        <f>SUM(Table1[[#This Row],[2024]:[2014]])</f>
        <v>10</v>
      </c>
      <c r="F428" s="12"/>
      <c r="G428" s="12"/>
      <c r="H428" s="12"/>
      <c r="I428" s="12"/>
      <c r="J428" s="12"/>
      <c r="K428" s="12"/>
      <c r="L428" s="12"/>
      <c r="M428" s="12"/>
      <c r="N428" s="12">
        <v>5</v>
      </c>
      <c r="O428" s="12">
        <v>5</v>
      </c>
      <c r="P428" s="12"/>
    </row>
    <row r="429" spans="1:16" hidden="1" x14ac:dyDescent="0.35">
      <c r="A429" t="s">
        <v>508</v>
      </c>
      <c r="B429" t="s">
        <v>203</v>
      </c>
      <c r="C429" t="s">
        <v>598</v>
      </c>
      <c r="D429" t="s">
        <v>599</v>
      </c>
      <c r="E429">
        <f>SUM(Table1[[#This Row],[2024]:[2014]])</f>
        <v>22</v>
      </c>
      <c r="F429" s="12"/>
      <c r="G429" s="12"/>
      <c r="H429" s="12"/>
      <c r="I429" s="12"/>
      <c r="J429" s="12"/>
      <c r="K429" s="12"/>
      <c r="L429" s="12"/>
      <c r="M429" s="12">
        <v>3</v>
      </c>
      <c r="N429" s="12">
        <v>4</v>
      </c>
      <c r="O429" s="12">
        <v>7</v>
      </c>
      <c r="P429" s="12">
        <v>8</v>
      </c>
    </row>
    <row r="430" spans="1:16" hidden="1" x14ac:dyDescent="0.35">
      <c r="A430" t="s">
        <v>508</v>
      </c>
      <c r="B430" t="s">
        <v>431</v>
      </c>
      <c r="C430" t="s">
        <v>432</v>
      </c>
      <c r="D430" t="s">
        <v>433</v>
      </c>
      <c r="E430">
        <f>SUM(Table1[[#This Row],[2024]:[2014]])</f>
        <v>2</v>
      </c>
      <c r="F430" s="12">
        <v>2</v>
      </c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1:16" hidden="1" x14ac:dyDescent="0.35">
      <c r="A431" t="s">
        <v>508</v>
      </c>
      <c r="B431" t="s">
        <v>208</v>
      </c>
      <c r="C431" t="s">
        <v>115</v>
      </c>
      <c r="D431" t="s">
        <v>210</v>
      </c>
      <c r="E431">
        <f>SUM(Table1[[#This Row],[2024]:[2014]])</f>
        <v>37</v>
      </c>
      <c r="F431" s="12">
        <v>1</v>
      </c>
      <c r="G431" s="12">
        <v>6</v>
      </c>
      <c r="H431" s="12">
        <v>7</v>
      </c>
      <c r="I431" s="12">
        <v>1</v>
      </c>
      <c r="J431" s="12">
        <v>3</v>
      </c>
      <c r="K431" s="12">
        <v>13</v>
      </c>
      <c r="L431" s="12">
        <v>3</v>
      </c>
      <c r="M431" s="12">
        <v>2</v>
      </c>
      <c r="N431" s="12">
        <v>1</v>
      </c>
      <c r="O431" s="12"/>
      <c r="P431" s="12"/>
    </row>
    <row r="432" spans="1:16" hidden="1" x14ac:dyDescent="0.35">
      <c r="A432" t="s">
        <v>508</v>
      </c>
      <c r="B432" t="s">
        <v>208</v>
      </c>
      <c r="C432" t="s">
        <v>115</v>
      </c>
      <c r="D432" t="s">
        <v>211</v>
      </c>
      <c r="E432">
        <f>SUM(Table1[[#This Row],[2024]:[2014]])</f>
        <v>24</v>
      </c>
      <c r="F432" s="12"/>
      <c r="G432" s="12">
        <v>2</v>
      </c>
      <c r="H432" s="12"/>
      <c r="I432" s="12">
        <v>2</v>
      </c>
      <c r="J432" s="12">
        <v>3</v>
      </c>
      <c r="K432" s="12">
        <v>6</v>
      </c>
      <c r="L432" s="12">
        <v>7</v>
      </c>
      <c r="M432" s="12">
        <v>2</v>
      </c>
      <c r="N432" s="12">
        <v>2</v>
      </c>
      <c r="O432" s="12"/>
      <c r="P432" s="12"/>
    </row>
    <row r="433" spans="1:16" hidden="1" x14ac:dyDescent="0.35">
      <c r="A433" t="s">
        <v>508</v>
      </c>
      <c r="B433" t="s">
        <v>208</v>
      </c>
      <c r="C433" t="s">
        <v>115</v>
      </c>
      <c r="D433" t="s">
        <v>363</v>
      </c>
      <c r="E433">
        <f>SUM(Table1[[#This Row],[2024]:[2014]])</f>
        <v>1</v>
      </c>
      <c r="F433" s="12"/>
      <c r="G433" s="12"/>
      <c r="H433" s="12"/>
      <c r="I433" s="12"/>
      <c r="J433" s="12"/>
      <c r="K433" s="12">
        <v>1</v>
      </c>
      <c r="L433" s="12"/>
      <c r="M433" s="12"/>
      <c r="N433" s="12"/>
      <c r="O433" s="12"/>
      <c r="P433" s="12"/>
    </row>
    <row r="434" spans="1:16" hidden="1" x14ac:dyDescent="0.35">
      <c r="A434" t="s">
        <v>508</v>
      </c>
      <c r="B434" t="s">
        <v>208</v>
      </c>
      <c r="C434" t="s">
        <v>115</v>
      </c>
      <c r="D434" t="s">
        <v>212</v>
      </c>
      <c r="E434">
        <f>SUM(Table1[[#This Row],[2024]:[2014]])</f>
        <v>309</v>
      </c>
      <c r="F434" s="12">
        <v>37</v>
      </c>
      <c r="G434" s="12">
        <v>29</v>
      </c>
      <c r="H434" s="12">
        <v>74</v>
      </c>
      <c r="I434" s="12">
        <v>52</v>
      </c>
      <c r="J434" s="12">
        <v>117</v>
      </c>
      <c r="K434" s="12"/>
      <c r="L434" s="12"/>
      <c r="M434" s="12"/>
      <c r="N434" s="12"/>
      <c r="O434" s="12"/>
      <c r="P434" s="12"/>
    </row>
    <row r="435" spans="1:16" hidden="1" x14ac:dyDescent="0.35">
      <c r="A435" t="s">
        <v>508</v>
      </c>
      <c r="B435" t="s">
        <v>208</v>
      </c>
      <c r="C435" t="s">
        <v>115</v>
      </c>
      <c r="D435" t="s">
        <v>213</v>
      </c>
      <c r="E435">
        <f>SUM(Table1[[#This Row],[2024]:[2014]])</f>
        <v>28</v>
      </c>
      <c r="F435" s="12">
        <v>5</v>
      </c>
      <c r="G435" s="12">
        <v>2</v>
      </c>
      <c r="H435" s="12">
        <v>1</v>
      </c>
      <c r="I435" s="12">
        <v>2</v>
      </c>
      <c r="J435" s="12">
        <v>9</v>
      </c>
      <c r="K435" s="12">
        <v>8</v>
      </c>
      <c r="L435" s="12">
        <v>1</v>
      </c>
      <c r="M435" s="12"/>
      <c r="N435" s="12"/>
      <c r="O435" s="12"/>
      <c r="P435" s="12"/>
    </row>
    <row r="436" spans="1:16" hidden="1" x14ac:dyDescent="0.35">
      <c r="A436" t="s">
        <v>508</v>
      </c>
      <c r="B436" t="s">
        <v>208</v>
      </c>
      <c r="C436" t="s">
        <v>115</v>
      </c>
      <c r="D436" t="s">
        <v>214</v>
      </c>
      <c r="E436">
        <f>SUM(Table1[[#This Row],[2024]:[2014]])</f>
        <v>5</v>
      </c>
      <c r="F436" s="12"/>
      <c r="G436" s="12">
        <v>1</v>
      </c>
      <c r="H436" s="12">
        <v>2</v>
      </c>
      <c r="I436" s="12">
        <v>2</v>
      </c>
      <c r="J436" s="12"/>
      <c r="K436" s="12"/>
      <c r="L436" s="12"/>
      <c r="M436" s="12"/>
      <c r="N436" s="12"/>
      <c r="O436" s="12"/>
      <c r="P436" s="12"/>
    </row>
    <row r="437" spans="1:16" hidden="1" x14ac:dyDescent="0.35">
      <c r="A437" t="s">
        <v>508</v>
      </c>
      <c r="B437" t="s">
        <v>208</v>
      </c>
      <c r="C437" t="s">
        <v>600</v>
      </c>
      <c r="D437" t="s">
        <v>601</v>
      </c>
      <c r="E437">
        <f>SUM(Table1[[#This Row],[2024]:[2014]])</f>
        <v>1</v>
      </c>
      <c r="F437" s="12"/>
      <c r="G437" s="12"/>
      <c r="H437" s="12"/>
      <c r="I437" s="12"/>
      <c r="J437" s="12"/>
      <c r="K437" s="12"/>
      <c r="L437" s="12">
        <v>1</v>
      </c>
      <c r="M437" s="12"/>
      <c r="N437" s="12"/>
      <c r="O437" s="12"/>
      <c r="P437" s="12"/>
    </row>
    <row r="438" spans="1:16" hidden="1" x14ac:dyDescent="0.35">
      <c r="A438" t="s">
        <v>508</v>
      </c>
      <c r="B438" t="s">
        <v>208</v>
      </c>
      <c r="C438" t="s">
        <v>602</v>
      </c>
      <c r="D438" t="s">
        <v>603</v>
      </c>
      <c r="E438">
        <f>SUM(Table1[[#This Row],[2024]:[2014]])</f>
        <v>0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>
        <v>0</v>
      </c>
    </row>
    <row r="439" spans="1:16" hidden="1" x14ac:dyDescent="0.35">
      <c r="A439" t="s">
        <v>508</v>
      </c>
      <c r="B439" t="s">
        <v>208</v>
      </c>
      <c r="C439" t="s">
        <v>604</v>
      </c>
      <c r="D439" t="s">
        <v>605</v>
      </c>
      <c r="E439">
        <f>SUM(Table1[[#This Row],[2024]:[2014]])</f>
        <v>1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>
        <v>1</v>
      </c>
      <c r="P439" s="12"/>
    </row>
    <row r="440" spans="1:16" hidden="1" x14ac:dyDescent="0.35">
      <c r="A440" t="s">
        <v>508</v>
      </c>
      <c r="B440" t="s">
        <v>208</v>
      </c>
      <c r="C440" t="s">
        <v>215</v>
      </c>
      <c r="D440" t="s">
        <v>216</v>
      </c>
      <c r="E440">
        <f>SUM(Table1[[#This Row],[2024]:[2014]])</f>
        <v>1</v>
      </c>
      <c r="F440" s="12">
        <v>1</v>
      </c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1:16" hidden="1" x14ac:dyDescent="0.35">
      <c r="A441" t="s">
        <v>508</v>
      </c>
      <c r="B441" t="s">
        <v>217</v>
      </c>
      <c r="C441" t="s">
        <v>218</v>
      </c>
      <c r="D441" t="s">
        <v>219</v>
      </c>
      <c r="E441">
        <f>SUM(Table1[[#This Row],[2024]:[2014]])</f>
        <v>1</v>
      </c>
      <c r="F441" s="12"/>
      <c r="G441" s="12"/>
      <c r="H441" s="12"/>
      <c r="I441" s="12">
        <v>1</v>
      </c>
      <c r="J441" s="12"/>
      <c r="K441" s="12"/>
      <c r="L441" s="12"/>
      <c r="M441" s="12"/>
      <c r="N441" s="12"/>
      <c r="O441" s="12"/>
      <c r="P441" s="12"/>
    </row>
    <row r="442" spans="1:16" hidden="1" x14ac:dyDescent="0.35">
      <c r="A442" t="s">
        <v>508</v>
      </c>
      <c r="B442" t="s">
        <v>606</v>
      </c>
      <c r="C442" t="s">
        <v>607</v>
      </c>
      <c r="D442" t="s">
        <v>608</v>
      </c>
      <c r="E442">
        <f>SUM(Table1[[#This Row],[2024]:[2014]])</f>
        <v>2</v>
      </c>
      <c r="F442" s="12"/>
      <c r="G442" s="12"/>
      <c r="H442" s="12"/>
      <c r="I442" s="12"/>
      <c r="J442" s="12">
        <v>1</v>
      </c>
      <c r="K442" s="12"/>
      <c r="L442" s="12"/>
      <c r="M442" s="12"/>
      <c r="N442" s="12"/>
      <c r="O442" s="12"/>
      <c r="P442" s="12">
        <v>1</v>
      </c>
    </row>
    <row r="443" spans="1:16" hidden="1" x14ac:dyDescent="0.35">
      <c r="A443" t="s">
        <v>508</v>
      </c>
      <c r="B443" t="s">
        <v>222</v>
      </c>
      <c r="C443" t="s">
        <v>609</v>
      </c>
      <c r="D443" t="s">
        <v>610</v>
      </c>
      <c r="E443">
        <f>SUM(Table1[[#This Row],[2024]:[2014]])</f>
        <v>0</v>
      </c>
      <c r="F443" s="12"/>
      <c r="G443" s="12"/>
      <c r="H443" s="12"/>
      <c r="I443" s="12"/>
      <c r="J443" s="12"/>
      <c r="K443" s="12"/>
      <c r="L443" s="12"/>
      <c r="M443" s="12">
        <v>0</v>
      </c>
      <c r="N443" s="12"/>
      <c r="O443" s="12"/>
      <c r="P443" s="12"/>
    </row>
    <row r="444" spans="1:16" hidden="1" x14ac:dyDescent="0.35">
      <c r="A444" t="s">
        <v>508</v>
      </c>
      <c r="B444" t="s">
        <v>222</v>
      </c>
      <c r="C444" t="s">
        <v>611</v>
      </c>
      <c r="D444" t="s">
        <v>612</v>
      </c>
      <c r="E444">
        <f>SUM(Table1[[#This Row],[2024]:[2014]])</f>
        <v>4</v>
      </c>
      <c r="F444" s="12"/>
      <c r="G444" s="12"/>
      <c r="H444" s="12"/>
      <c r="I444" s="12"/>
      <c r="J444" s="12"/>
      <c r="K444" s="12"/>
      <c r="L444" s="12">
        <v>4</v>
      </c>
      <c r="M444" s="12"/>
      <c r="N444" s="12"/>
      <c r="O444" s="12"/>
      <c r="P444" s="12"/>
    </row>
    <row r="445" spans="1:16" hidden="1" x14ac:dyDescent="0.35">
      <c r="A445" t="s">
        <v>508</v>
      </c>
      <c r="B445" t="s">
        <v>365</v>
      </c>
      <c r="C445" t="s">
        <v>613</v>
      </c>
      <c r="D445" t="s">
        <v>614</v>
      </c>
      <c r="E445">
        <f>SUM(Table1[[#This Row],[2024]:[2014]])</f>
        <v>3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>
        <v>3</v>
      </c>
      <c r="P445" s="12"/>
    </row>
    <row r="446" spans="1:16" hidden="1" x14ac:dyDescent="0.35">
      <c r="A446" t="s">
        <v>508</v>
      </c>
      <c r="B446" t="s">
        <v>225</v>
      </c>
      <c r="C446" t="s">
        <v>228</v>
      </c>
      <c r="D446" t="s">
        <v>229</v>
      </c>
      <c r="E446">
        <f>SUM(Table1[[#This Row],[2024]:[2014]])</f>
        <v>1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>
        <v>1</v>
      </c>
    </row>
    <row r="447" spans="1:16" hidden="1" x14ac:dyDescent="0.35">
      <c r="A447" t="s">
        <v>508</v>
      </c>
      <c r="B447" t="s">
        <v>230</v>
      </c>
      <c r="C447" t="s">
        <v>615</v>
      </c>
      <c r="D447" t="s">
        <v>616</v>
      </c>
      <c r="E447">
        <f>SUM(Table1[[#This Row],[2024]:[2014]])</f>
        <v>2</v>
      </c>
      <c r="F447" s="12"/>
      <c r="G447" s="12"/>
      <c r="H447" s="12"/>
      <c r="I447" s="12"/>
      <c r="J447" s="12">
        <v>2</v>
      </c>
      <c r="K447" s="12"/>
      <c r="L447" s="12"/>
      <c r="M447" s="12"/>
      <c r="N447" s="12"/>
      <c r="O447" s="12"/>
      <c r="P447" s="12"/>
    </row>
    <row r="448" spans="1:16" hidden="1" x14ac:dyDescent="0.35">
      <c r="A448" t="s">
        <v>508</v>
      </c>
      <c r="B448" t="s">
        <v>230</v>
      </c>
      <c r="C448" t="s">
        <v>231</v>
      </c>
      <c r="D448" t="s">
        <v>232</v>
      </c>
      <c r="E448">
        <f>SUM(Table1[[#This Row],[2024]:[2014]])</f>
        <v>8</v>
      </c>
      <c r="F448" s="12">
        <v>1</v>
      </c>
      <c r="G448" s="12">
        <v>1</v>
      </c>
      <c r="H448" s="12"/>
      <c r="I448" s="12">
        <v>0</v>
      </c>
      <c r="J448" s="12">
        <v>2</v>
      </c>
      <c r="K448" s="12"/>
      <c r="L448" s="12">
        <v>2</v>
      </c>
      <c r="M448" s="12">
        <v>1</v>
      </c>
      <c r="N448" s="12">
        <v>1</v>
      </c>
      <c r="O448" s="12"/>
      <c r="P448" s="12"/>
    </row>
    <row r="449" spans="1:16" hidden="1" x14ac:dyDescent="0.35">
      <c r="A449" t="s">
        <v>508</v>
      </c>
      <c r="B449" t="s">
        <v>230</v>
      </c>
      <c r="C449" t="s">
        <v>233</v>
      </c>
      <c r="D449" t="s">
        <v>234</v>
      </c>
      <c r="E449">
        <f>SUM(Table1[[#This Row],[2024]:[2014]])</f>
        <v>24</v>
      </c>
      <c r="F449" s="12"/>
      <c r="G449" s="12">
        <v>3</v>
      </c>
      <c r="H449" s="12">
        <v>1</v>
      </c>
      <c r="I449" s="12">
        <v>2</v>
      </c>
      <c r="J449" s="12">
        <v>9</v>
      </c>
      <c r="K449" s="12">
        <v>3</v>
      </c>
      <c r="L449" s="12">
        <v>2</v>
      </c>
      <c r="M449" s="12">
        <v>4</v>
      </c>
      <c r="N449" s="12"/>
      <c r="O449" s="12"/>
      <c r="P449" s="12"/>
    </row>
    <row r="450" spans="1:16" hidden="1" x14ac:dyDescent="0.35">
      <c r="A450" t="s">
        <v>508</v>
      </c>
      <c r="B450" t="s">
        <v>230</v>
      </c>
      <c r="C450" t="s">
        <v>617</v>
      </c>
      <c r="D450" t="s">
        <v>618</v>
      </c>
      <c r="E450">
        <f>SUM(Table1[[#This Row],[2024]:[2014]])</f>
        <v>2</v>
      </c>
      <c r="F450" s="12"/>
      <c r="G450" s="12"/>
      <c r="H450" s="12">
        <v>2</v>
      </c>
      <c r="I450" s="12"/>
      <c r="J450" s="12"/>
      <c r="K450" s="12"/>
      <c r="L450" s="12"/>
      <c r="M450" s="12"/>
      <c r="N450" s="12"/>
      <c r="O450" s="12"/>
      <c r="P450" s="12"/>
    </row>
    <row r="451" spans="1:16" hidden="1" x14ac:dyDescent="0.35">
      <c r="A451" t="s">
        <v>508</v>
      </c>
      <c r="B451" t="s">
        <v>230</v>
      </c>
      <c r="C451" t="s">
        <v>368</v>
      </c>
      <c r="D451" t="s">
        <v>369</v>
      </c>
      <c r="E451">
        <f>SUM(Table1[[#This Row],[2024]:[2014]])</f>
        <v>68</v>
      </c>
      <c r="F451" s="12"/>
      <c r="G451" s="12"/>
      <c r="H451" s="12"/>
      <c r="I451" s="12"/>
      <c r="J451" s="12"/>
      <c r="K451" s="12">
        <v>-1</v>
      </c>
      <c r="L451" s="12">
        <v>5</v>
      </c>
      <c r="M451" s="12">
        <v>7</v>
      </c>
      <c r="N451" s="12">
        <v>-11</v>
      </c>
      <c r="O451" s="12">
        <v>28</v>
      </c>
      <c r="P451" s="12">
        <v>40</v>
      </c>
    </row>
    <row r="452" spans="1:16" hidden="1" x14ac:dyDescent="0.35">
      <c r="A452" t="s">
        <v>508</v>
      </c>
      <c r="B452" t="s">
        <v>230</v>
      </c>
      <c r="C452" t="s">
        <v>370</v>
      </c>
      <c r="D452" t="s">
        <v>371</v>
      </c>
      <c r="E452">
        <f>SUM(Table1[[#This Row],[2024]:[2014]])</f>
        <v>5</v>
      </c>
      <c r="F452" s="12"/>
      <c r="G452" s="12"/>
      <c r="H452" s="12"/>
      <c r="I452" s="12"/>
      <c r="J452" s="12"/>
      <c r="K452" s="12">
        <v>1</v>
      </c>
      <c r="L452" s="12"/>
      <c r="M452" s="12">
        <v>4</v>
      </c>
      <c r="N452" s="12"/>
      <c r="O452" s="12"/>
      <c r="P452" s="12"/>
    </row>
    <row r="453" spans="1:16" hidden="1" x14ac:dyDescent="0.35">
      <c r="A453" t="s">
        <v>508</v>
      </c>
      <c r="B453" t="s">
        <v>230</v>
      </c>
      <c r="C453" t="s">
        <v>619</v>
      </c>
      <c r="D453" t="s">
        <v>620</v>
      </c>
      <c r="E453">
        <f>SUM(Table1[[#This Row],[2024]:[2014]])</f>
        <v>9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>
        <v>7</v>
      </c>
      <c r="P453" s="12">
        <v>2</v>
      </c>
    </row>
    <row r="454" spans="1:16" hidden="1" x14ac:dyDescent="0.35">
      <c r="A454" t="s">
        <v>508</v>
      </c>
      <c r="B454" t="s">
        <v>230</v>
      </c>
      <c r="C454" t="s">
        <v>621</v>
      </c>
      <c r="D454" t="s">
        <v>622</v>
      </c>
      <c r="E454">
        <f>SUM(Table1[[#This Row],[2024]:[2014]])</f>
        <v>1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>
        <v>1</v>
      </c>
      <c r="P454" s="12"/>
    </row>
    <row r="455" spans="1:16" hidden="1" x14ac:dyDescent="0.35">
      <c r="A455" t="s">
        <v>508</v>
      </c>
      <c r="B455" t="s">
        <v>230</v>
      </c>
      <c r="C455" t="s">
        <v>623</v>
      </c>
      <c r="D455" t="s">
        <v>624</v>
      </c>
      <c r="E455">
        <f>SUM(Table1[[#This Row],[2024]:[2014]])</f>
        <v>3</v>
      </c>
      <c r="F455" s="12"/>
      <c r="G455" s="12"/>
      <c r="H455" s="12"/>
      <c r="I455" s="12"/>
      <c r="J455" s="12"/>
      <c r="K455" s="12"/>
      <c r="L455" s="12"/>
      <c r="M455" s="12"/>
      <c r="N455" s="12">
        <v>3</v>
      </c>
      <c r="O455" s="12"/>
      <c r="P455" s="12"/>
    </row>
    <row r="456" spans="1:16" hidden="1" x14ac:dyDescent="0.35">
      <c r="A456" t="s">
        <v>508</v>
      </c>
      <c r="B456" t="s">
        <v>230</v>
      </c>
      <c r="C456" t="s">
        <v>625</v>
      </c>
      <c r="D456" t="s">
        <v>626</v>
      </c>
      <c r="E456">
        <f>SUM(Table1[[#This Row],[2024]:[2014]])</f>
        <v>1</v>
      </c>
      <c r="F456" s="12"/>
      <c r="G456" s="12"/>
      <c r="H456" s="12"/>
      <c r="I456" s="12"/>
      <c r="J456" s="12"/>
      <c r="K456" s="12"/>
      <c r="L456" s="12"/>
      <c r="M456" s="12">
        <v>1</v>
      </c>
      <c r="N456" s="12"/>
      <c r="O456" s="12"/>
      <c r="P456" s="12"/>
    </row>
    <row r="457" spans="1:16" hidden="1" x14ac:dyDescent="0.35">
      <c r="A457" t="s">
        <v>508</v>
      </c>
      <c r="B457" t="s">
        <v>230</v>
      </c>
      <c r="C457" t="s">
        <v>482</v>
      </c>
      <c r="D457" t="s">
        <v>483</v>
      </c>
      <c r="E457">
        <f>SUM(Table1[[#This Row],[2024]:[2014]])</f>
        <v>5</v>
      </c>
      <c r="F457" s="12"/>
      <c r="G457" s="12"/>
      <c r="H457" s="12"/>
      <c r="I457" s="12"/>
      <c r="J457" s="12"/>
      <c r="K457" s="12"/>
      <c r="L457" s="12"/>
      <c r="M457" s="12"/>
      <c r="N457" s="12">
        <v>1</v>
      </c>
      <c r="O457" s="12">
        <v>0</v>
      </c>
      <c r="P457" s="12">
        <v>4</v>
      </c>
    </row>
    <row r="458" spans="1:16" hidden="1" x14ac:dyDescent="0.35">
      <c r="A458" t="s">
        <v>508</v>
      </c>
      <c r="B458" t="s">
        <v>237</v>
      </c>
      <c r="C458" t="s">
        <v>627</v>
      </c>
      <c r="D458" t="s">
        <v>628</v>
      </c>
      <c r="E458">
        <f>SUM(Table1[[#This Row],[2024]:[2014]])</f>
        <v>1</v>
      </c>
      <c r="F458" s="12"/>
      <c r="G458" s="12"/>
      <c r="H458" s="12"/>
      <c r="I458" s="12">
        <v>1</v>
      </c>
      <c r="J458" s="12"/>
      <c r="K458" s="12"/>
      <c r="L458" s="12"/>
      <c r="M458" s="12"/>
      <c r="N458" s="12"/>
      <c r="O458" s="12"/>
      <c r="P458" s="12"/>
    </row>
    <row r="459" spans="1:16" hidden="1" x14ac:dyDescent="0.35">
      <c r="A459" t="s">
        <v>508</v>
      </c>
      <c r="B459" t="s">
        <v>237</v>
      </c>
      <c r="C459" t="s">
        <v>629</v>
      </c>
      <c r="D459" t="s">
        <v>630</v>
      </c>
      <c r="E459">
        <f>SUM(Table1[[#This Row],[2024]:[2014]])</f>
        <v>1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>
        <v>1</v>
      </c>
      <c r="P459" s="12"/>
    </row>
    <row r="460" spans="1:16" hidden="1" x14ac:dyDescent="0.35">
      <c r="A460" t="s">
        <v>508</v>
      </c>
      <c r="B460" t="s">
        <v>237</v>
      </c>
      <c r="C460" t="s">
        <v>631</v>
      </c>
      <c r="D460" t="s">
        <v>632</v>
      </c>
      <c r="E460">
        <f>SUM(Table1[[#This Row],[2024]:[2014]])</f>
        <v>1</v>
      </c>
      <c r="F460" s="12"/>
      <c r="G460" s="12"/>
      <c r="H460" s="12"/>
      <c r="I460" s="12"/>
      <c r="J460" s="12"/>
      <c r="K460" s="12"/>
      <c r="L460" s="12"/>
      <c r="M460" s="12">
        <v>1</v>
      </c>
      <c r="N460" s="12"/>
      <c r="O460" s="12"/>
      <c r="P460" s="12"/>
    </row>
    <row r="461" spans="1:16" hidden="1" x14ac:dyDescent="0.35">
      <c r="A461" t="s">
        <v>508</v>
      </c>
      <c r="B461" t="s">
        <v>242</v>
      </c>
      <c r="C461" t="s">
        <v>243</v>
      </c>
      <c r="D461" t="s">
        <v>244</v>
      </c>
      <c r="E461">
        <f>SUM(Table1[[#This Row],[2024]:[2014]])</f>
        <v>106</v>
      </c>
      <c r="F461" s="12">
        <v>16</v>
      </c>
      <c r="G461" s="12">
        <v>35</v>
      </c>
      <c r="H461" s="12">
        <v>22</v>
      </c>
      <c r="I461" s="12">
        <v>33</v>
      </c>
      <c r="J461" s="12"/>
      <c r="K461" s="12"/>
      <c r="L461" s="12"/>
      <c r="M461" s="12"/>
      <c r="N461" s="12"/>
      <c r="O461" s="12"/>
      <c r="P461" s="12"/>
    </row>
    <row r="462" spans="1:16" hidden="1" x14ac:dyDescent="0.35">
      <c r="A462" t="s">
        <v>508</v>
      </c>
      <c r="B462" t="s">
        <v>242</v>
      </c>
      <c r="C462" t="s">
        <v>245</v>
      </c>
      <c r="D462" t="s">
        <v>246</v>
      </c>
      <c r="E462">
        <f>SUM(Table1[[#This Row],[2024]:[2014]])</f>
        <v>18</v>
      </c>
      <c r="F462" s="12">
        <v>2</v>
      </c>
      <c r="G462" s="12">
        <v>5</v>
      </c>
      <c r="H462" s="12">
        <v>1</v>
      </c>
      <c r="I462" s="12">
        <v>7</v>
      </c>
      <c r="J462" s="12">
        <v>3</v>
      </c>
      <c r="K462" s="12"/>
      <c r="L462" s="12"/>
      <c r="M462" s="12"/>
      <c r="N462" s="12"/>
      <c r="O462" s="12"/>
      <c r="P462" s="12"/>
    </row>
    <row r="463" spans="1:16" hidden="1" x14ac:dyDescent="0.35">
      <c r="A463" t="s">
        <v>508</v>
      </c>
      <c r="B463" t="s">
        <v>242</v>
      </c>
      <c r="C463" t="s">
        <v>633</v>
      </c>
      <c r="D463" t="s">
        <v>634</v>
      </c>
      <c r="E463">
        <f>SUM(Table1[[#This Row],[2024]:[2014]])</f>
        <v>48</v>
      </c>
      <c r="F463" s="12"/>
      <c r="G463" s="12"/>
      <c r="H463" s="12"/>
      <c r="I463" s="12"/>
      <c r="J463" s="12"/>
      <c r="K463" s="12"/>
      <c r="L463" s="12"/>
      <c r="M463" s="12">
        <v>5</v>
      </c>
      <c r="N463" s="12">
        <v>10</v>
      </c>
      <c r="O463" s="12">
        <v>21</v>
      </c>
      <c r="P463" s="12">
        <v>12</v>
      </c>
    </row>
    <row r="464" spans="1:16" hidden="1" x14ac:dyDescent="0.35">
      <c r="A464" t="s">
        <v>508</v>
      </c>
      <c r="B464" t="s">
        <v>242</v>
      </c>
      <c r="C464" t="s">
        <v>484</v>
      </c>
      <c r="D464" t="s">
        <v>485</v>
      </c>
      <c r="E464">
        <f>SUM(Table1[[#This Row],[2024]:[2014]])</f>
        <v>24</v>
      </c>
      <c r="F464" s="12"/>
      <c r="G464" s="12"/>
      <c r="H464" s="12"/>
      <c r="I464" s="12"/>
      <c r="J464" s="12">
        <v>3</v>
      </c>
      <c r="K464" s="12">
        <v>15</v>
      </c>
      <c r="L464" s="12">
        <v>1</v>
      </c>
      <c r="M464" s="12">
        <v>5</v>
      </c>
      <c r="N464" s="12"/>
      <c r="O464" s="12"/>
      <c r="P464" s="12"/>
    </row>
    <row r="465" spans="1:16" hidden="1" x14ac:dyDescent="0.35">
      <c r="A465" t="s">
        <v>508</v>
      </c>
      <c r="B465" t="s">
        <v>242</v>
      </c>
      <c r="C465" t="s">
        <v>635</v>
      </c>
      <c r="D465" t="s">
        <v>636</v>
      </c>
      <c r="E465">
        <f>SUM(Table1[[#This Row],[2024]:[2014]])</f>
        <v>3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>
        <v>3</v>
      </c>
    </row>
    <row r="466" spans="1:16" hidden="1" x14ac:dyDescent="0.35">
      <c r="A466" t="s">
        <v>508</v>
      </c>
      <c r="B466" t="s">
        <v>242</v>
      </c>
      <c r="C466" t="s">
        <v>637</v>
      </c>
      <c r="D466" t="s">
        <v>638</v>
      </c>
      <c r="E466">
        <f>SUM(Table1[[#This Row],[2024]:[2014]])</f>
        <v>35</v>
      </c>
      <c r="F466" s="12"/>
      <c r="G466" s="12"/>
      <c r="H466" s="12"/>
      <c r="I466" s="12"/>
      <c r="J466" s="12"/>
      <c r="K466" s="12"/>
      <c r="L466" s="12"/>
      <c r="M466" s="12"/>
      <c r="N466" s="12">
        <v>18</v>
      </c>
      <c r="O466" s="12">
        <v>8</v>
      </c>
      <c r="P466" s="12">
        <v>9</v>
      </c>
    </row>
    <row r="467" spans="1:16" hidden="1" x14ac:dyDescent="0.35">
      <c r="A467" t="s">
        <v>508</v>
      </c>
      <c r="B467" t="s">
        <v>242</v>
      </c>
      <c r="C467" t="s">
        <v>372</v>
      </c>
      <c r="D467" t="s">
        <v>373</v>
      </c>
      <c r="E467">
        <f>SUM(Table1[[#This Row],[2024]:[2014]])</f>
        <v>16</v>
      </c>
      <c r="F467" s="12"/>
      <c r="G467" s="12"/>
      <c r="H467" s="12"/>
      <c r="I467" s="12"/>
      <c r="J467" s="12"/>
      <c r="K467" s="12">
        <v>2</v>
      </c>
      <c r="L467" s="12">
        <v>9</v>
      </c>
      <c r="M467" s="12">
        <v>4</v>
      </c>
      <c r="N467" s="12">
        <v>1</v>
      </c>
      <c r="O467" s="12"/>
      <c r="P467" s="12"/>
    </row>
    <row r="468" spans="1:16" hidden="1" x14ac:dyDescent="0.35">
      <c r="A468" t="s">
        <v>508</v>
      </c>
      <c r="B468" t="s">
        <v>242</v>
      </c>
      <c r="C468" t="s">
        <v>639</v>
      </c>
      <c r="D468" t="s">
        <v>640</v>
      </c>
      <c r="E468">
        <f>SUM(Table1[[#This Row],[2024]:[2014]])</f>
        <v>1</v>
      </c>
      <c r="F468" s="12"/>
      <c r="G468" s="12"/>
      <c r="H468" s="12"/>
      <c r="I468" s="12"/>
      <c r="J468" s="12"/>
      <c r="K468" s="12"/>
      <c r="L468" s="12"/>
      <c r="M468" s="12"/>
      <c r="N468" s="12">
        <v>1</v>
      </c>
      <c r="O468" s="12"/>
      <c r="P468" s="12"/>
    </row>
    <row r="469" spans="1:16" hidden="1" x14ac:dyDescent="0.35">
      <c r="A469" t="s">
        <v>508</v>
      </c>
      <c r="B469" t="s">
        <v>242</v>
      </c>
      <c r="C469" t="s">
        <v>641</v>
      </c>
      <c r="D469" t="s">
        <v>642</v>
      </c>
      <c r="E469">
        <f>SUM(Table1[[#This Row],[2024]:[2014]])</f>
        <v>2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>
        <v>2</v>
      </c>
      <c r="P469" s="12"/>
    </row>
    <row r="470" spans="1:16" hidden="1" x14ac:dyDescent="0.35">
      <c r="A470" t="s">
        <v>508</v>
      </c>
      <c r="B470" t="s">
        <v>242</v>
      </c>
      <c r="C470" t="s">
        <v>643</v>
      </c>
      <c r="D470" t="s">
        <v>644</v>
      </c>
      <c r="E470">
        <f>SUM(Table1[[#This Row],[2024]:[2014]])</f>
        <v>2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>
        <v>1</v>
      </c>
      <c r="P470" s="12">
        <v>1</v>
      </c>
    </row>
    <row r="471" spans="1:16" hidden="1" x14ac:dyDescent="0.35">
      <c r="A471" t="s">
        <v>508</v>
      </c>
      <c r="B471" t="s">
        <v>242</v>
      </c>
      <c r="C471" t="s">
        <v>645</v>
      </c>
      <c r="D471" t="s">
        <v>646</v>
      </c>
      <c r="E471">
        <f>SUM(Table1[[#This Row],[2024]:[2014]])</f>
        <v>1</v>
      </c>
      <c r="F471" s="12"/>
      <c r="G471" s="12"/>
      <c r="H471" s="12"/>
      <c r="I471" s="12">
        <v>1</v>
      </c>
      <c r="J471" s="12"/>
      <c r="K471" s="12"/>
      <c r="L471" s="12"/>
      <c r="M471" s="12"/>
      <c r="N471" s="12"/>
      <c r="O471" s="12"/>
      <c r="P471" s="12"/>
    </row>
    <row r="472" spans="1:16" hidden="1" x14ac:dyDescent="0.35">
      <c r="A472" t="s">
        <v>508</v>
      </c>
      <c r="B472" t="s">
        <v>247</v>
      </c>
      <c r="C472" t="s">
        <v>647</v>
      </c>
      <c r="D472" t="s">
        <v>648</v>
      </c>
      <c r="E472">
        <f>SUM(Table1[[#This Row],[2024]:[2014]])</f>
        <v>1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>
        <v>1</v>
      </c>
    </row>
    <row r="473" spans="1:16" hidden="1" x14ac:dyDescent="0.35">
      <c r="A473" t="s">
        <v>508</v>
      </c>
      <c r="B473" t="s">
        <v>247</v>
      </c>
      <c r="C473" t="s">
        <v>250</v>
      </c>
      <c r="D473" t="s">
        <v>251</v>
      </c>
      <c r="E473">
        <f>SUM(Table1[[#This Row],[2024]:[2014]])</f>
        <v>5</v>
      </c>
      <c r="F473" s="12">
        <v>1</v>
      </c>
      <c r="G473" s="12">
        <v>1</v>
      </c>
      <c r="H473" s="12"/>
      <c r="I473" s="12">
        <v>1</v>
      </c>
      <c r="J473" s="12"/>
      <c r="K473" s="12"/>
      <c r="L473" s="12"/>
      <c r="M473" s="12"/>
      <c r="N473" s="12">
        <v>1</v>
      </c>
      <c r="O473" s="12">
        <v>1</v>
      </c>
      <c r="P473" s="12"/>
    </row>
    <row r="474" spans="1:16" hidden="1" x14ac:dyDescent="0.35">
      <c r="A474" t="s">
        <v>508</v>
      </c>
      <c r="B474" t="s">
        <v>252</v>
      </c>
      <c r="C474" t="s">
        <v>649</v>
      </c>
      <c r="D474" t="s">
        <v>650</v>
      </c>
      <c r="E474">
        <f>SUM(Table1[[#This Row],[2024]:[2014]])</f>
        <v>9</v>
      </c>
      <c r="F474" s="12"/>
      <c r="G474" s="12"/>
      <c r="H474" s="12">
        <v>5</v>
      </c>
      <c r="I474" s="12">
        <v>2</v>
      </c>
      <c r="J474" s="12"/>
      <c r="K474" s="12"/>
      <c r="L474" s="12">
        <v>2</v>
      </c>
      <c r="M474" s="12"/>
      <c r="N474" s="12"/>
      <c r="O474" s="12"/>
      <c r="P474" s="12"/>
    </row>
    <row r="475" spans="1:16" hidden="1" x14ac:dyDescent="0.35">
      <c r="A475" t="s">
        <v>508</v>
      </c>
      <c r="B475" t="s">
        <v>252</v>
      </c>
      <c r="C475" t="s">
        <v>651</v>
      </c>
      <c r="D475" t="s">
        <v>652</v>
      </c>
      <c r="E475">
        <f>SUM(Table1[[#This Row],[2024]:[2014]])</f>
        <v>9</v>
      </c>
      <c r="F475" s="12">
        <v>4</v>
      </c>
      <c r="G475" s="12"/>
      <c r="H475" s="12">
        <v>5</v>
      </c>
      <c r="I475" s="12"/>
      <c r="J475" s="12"/>
      <c r="K475" s="12"/>
      <c r="L475" s="12"/>
      <c r="M475" s="12"/>
      <c r="N475" s="12"/>
      <c r="O475" s="12"/>
      <c r="P475" s="12"/>
    </row>
    <row r="476" spans="1:16" hidden="1" x14ac:dyDescent="0.35">
      <c r="A476" t="s">
        <v>508</v>
      </c>
      <c r="B476" t="s">
        <v>252</v>
      </c>
      <c r="C476" t="s">
        <v>253</v>
      </c>
      <c r="D476" t="s">
        <v>254</v>
      </c>
      <c r="E476">
        <f>SUM(Table1[[#This Row],[2024]:[2014]])</f>
        <v>4</v>
      </c>
      <c r="F476" s="12">
        <v>3</v>
      </c>
      <c r="G476" s="12">
        <v>1</v>
      </c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1:16" hidden="1" x14ac:dyDescent="0.35">
      <c r="A477" t="s">
        <v>508</v>
      </c>
      <c r="B477" t="s">
        <v>252</v>
      </c>
      <c r="C477" t="s">
        <v>374</v>
      </c>
      <c r="D477" t="s">
        <v>375</v>
      </c>
      <c r="E477">
        <f>SUM(Table1[[#This Row],[2024]:[2014]])</f>
        <v>1</v>
      </c>
      <c r="F477" s="12"/>
      <c r="G477" s="12"/>
      <c r="H477" s="12"/>
      <c r="I477" s="12"/>
      <c r="J477" s="12"/>
      <c r="K477" s="12"/>
      <c r="L477" s="12"/>
      <c r="M477" s="12"/>
      <c r="N477" s="12">
        <v>1</v>
      </c>
      <c r="O477" s="12"/>
      <c r="P477" s="12"/>
    </row>
    <row r="478" spans="1:16" hidden="1" x14ac:dyDescent="0.35">
      <c r="A478" t="s">
        <v>508</v>
      </c>
      <c r="B478" t="s">
        <v>252</v>
      </c>
      <c r="C478" t="s">
        <v>653</v>
      </c>
      <c r="D478" t="s">
        <v>654</v>
      </c>
      <c r="E478">
        <f>SUM(Table1[[#This Row],[2024]:[2014]])</f>
        <v>8</v>
      </c>
      <c r="F478" s="12"/>
      <c r="G478" s="12">
        <v>3</v>
      </c>
      <c r="H478" s="12"/>
      <c r="I478" s="12"/>
      <c r="J478" s="12"/>
      <c r="K478" s="12"/>
      <c r="L478" s="12">
        <v>5</v>
      </c>
      <c r="M478" s="12"/>
      <c r="N478" s="12"/>
      <c r="O478" s="12"/>
      <c r="P478" s="12"/>
    </row>
    <row r="479" spans="1:16" hidden="1" x14ac:dyDescent="0.35">
      <c r="A479" t="s">
        <v>508</v>
      </c>
      <c r="B479" t="s">
        <v>255</v>
      </c>
      <c r="C479" t="s">
        <v>256</v>
      </c>
      <c r="D479" t="s">
        <v>257</v>
      </c>
      <c r="E479">
        <f>SUM(Table1[[#This Row],[2024]:[2014]])</f>
        <v>5</v>
      </c>
      <c r="F479" s="12"/>
      <c r="G479" s="12">
        <v>3</v>
      </c>
      <c r="H479" s="12">
        <v>2</v>
      </c>
      <c r="I479" s="12"/>
      <c r="J479" s="12"/>
      <c r="K479" s="12"/>
      <c r="L479" s="12"/>
      <c r="M479" s="12"/>
      <c r="N479" s="12"/>
      <c r="O479" s="12"/>
      <c r="P479" s="12"/>
    </row>
    <row r="480" spans="1:16" hidden="1" x14ac:dyDescent="0.35">
      <c r="A480" t="s">
        <v>508</v>
      </c>
      <c r="B480" t="s">
        <v>255</v>
      </c>
      <c r="C480" t="s">
        <v>260</v>
      </c>
      <c r="D480" t="s">
        <v>261</v>
      </c>
      <c r="E480">
        <f>SUM(Table1[[#This Row],[2024]:[2014]])</f>
        <v>3</v>
      </c>
      <c r="F480" s="12"/>
      <c r="G480" s="12"/>
      <c r="H480" s="12">
        <v>1</v>
      </c>
      <c r="I480" s="12"/>
      <c r="J480" s="12">
        <v>2</v>
      </c>
      <c r="K480" s="12"/>
      <c r="L480" s="12"/>
      <c r="M480" s="12"/>
      <c r="N480" s="12"/>
      <c r="O480" s="12"/>
      <c r="P480" s="12"/>
    </row>
    <row r="481" spans="1:16" hidden="1" x14ac:dyDescent="0.35">
      <c r="A481" t="s">
        <v>508</v>
      </c>
      <c r="B481" t="s">
        <v>255</v>
      </c>
      <c r="C481" t="s">
        <v>262</v>
      </c>
      <c r="D481" t="s">
        <v>263</v>
      </c>
      <c r="E481">
        <f>SUM(Table1[[#This Row],[2024]:[2014]])</f>
        <v>82</v>
      </c>
      <c r="F481" s="12">
        <v>8</v>
      </c>
      <c r="G481" s="12">
        <v>7</v>
      </c>
      <c r="H481" s="12">
        <v>5</v>
      </c>
      <c r="I481" s="12">
        <v>3</v>
      </c>
      <c r="J481" s="12">
        <v>11</v>
      </c>
      <c r="K481" s="12">
        <v>9</v>
      </c>
      <c r="L481" s="12">
        <v>11</v>
      </c>
      <c r="M481" s="12">
        <v>12</v>
      </c>
      <c r="N481" s="12">
        <v>7</v>
      </c>
      <c r="O481" s="12">
        <v>5</v>
      </c>
      <c r="P481" s="12">
        <v>4</v>
      </c>
    </row>
    <row r="482" spans="1:16" hidden="1" x14ac:dyDescent="0.35">
      <c r="A482" t="s">
        <v>508</v>
      </c>
      <c r="B482" t="s">
        <v>255</v>
      </c>
      <c r="C482" t="s">
        <v>264</v>
      </c>
      <c r="D482" t="s">
        <v>265</v>
      </c>
      <c r="E482">
        <f>SUM(Table1[[#This Row],[2024]:[2014]])</f>
        <v>2</v>
      </c>
      <c r="F482" s="12">
        <v>1</v>
      </c>
      <c r="G482" s="12"/>
      <c r="H482" s="12"/>
      <c r="I482" s="12"/>
      <c r="J482" s="12">
        <v>1</v>
      </c>
      <c r="K482" s="12"/>
      <c r="L482" s="12"/>
      <c r="M482" s="12"/>
      <c r="N482" s="12"/>
      <c r="O482" s="12"/>
      <c r="P482" s="12"/>
    </row>
    <row r="483" spans="1:16" hidden="1" x14ac:dyDescent="0.35">
      <c r="A483" t="s">
        <v>508</v>
      </c>
      <c r="B483" t="s">
        <v>255</v>
      </c>
      <c r="C483" t="s">
        <v>266</v>
      </c>
      <c r="D483" t="s">
        <v>267</v>
      </c>
      <c r="E483">
        <f>SUM(Table1[[#This Row],[2024]:[2014]])</f>
        <v>10</v>
      </c>
      <c r="F483" s="12"/>
      <c r="G483" s="12">
        <v>7</v>
      </c>
      <c r="H483" s="12">
        <v>3</v>
      </c>
      <c r="I483" s="12"/>
      <c r="J483" s="12"/>
      <c r="K483" s="12"/>
      <c r="L483" s="12"/>
      <c r="M483" s="12"/>
      <c r="N483" s="12"/>
      <c r="O483" s="12"/>
      <c r="P483" s="12"/>
    </row>
    <row r="484" spans="1:16" hidden="1" x14ac:dyDescent="0.35">
      <c r="A484" t="s">
        <v>508</v>
      </c>
      <c r="B484" t="s">
        <v>255</v>
      </c>
      <c r="C484" t="s">
        <v>268</v>
      </c>
      <c r="D484" t="s">
        <v>269</v>
      </c>
      <c r="E484">
        <f>SUM(Table1[[#This Row],[2024]:[2014]])</f>
        <v>31</v>
      </c>
      <c r="F484" s="12"/>
      <c r="G484" s="12">
        <v>20</v>
      </c>
      <c r="H484" s="12">
        <v>11</v>
      </c>
      <c r="I484" s="12"/>
      <c r="J484" s="12"/>
      <c r="K484" s="12"/>
      <c r="L484" s="12"/>
      <c r="M484" s="12"/>
      <c r="N484" s="12"/>
      <c r="O484" s="12"/>
      <c r="P484" s="12"/>
    </row>
    <row r="485" spans="1:16" hidden="1" x14ac:dyDescent="0.35">
      <c r="A485" t="s">
        <v>508</v>
      </c>
      <c r="B485" t="s">
        <v>255</v>
      </c>
      <c r="C485" t="s">
        <v>378</v>
      </c>
      <c r="D485" t="s">
        <v>379</v>
      </c>
      <c r="E485">
        <f>SUM(Table1[[#This Row],[2024]:[2014]])</f>
        <v>23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>
        <v>23</v>
      </c>
      <c r="P485" s="12"/>
    </row>
    <row r="486" spans="1:16" hidden="1" x14ac:dyDescent="0.35">
      <c r="A486" t="s">
        <v>508</v>
      </c>
      <c r="B486" t="s">
        <v>270</v>
      </c>
      <c r="C486" t="s">
        <v>115</v>
      </c>
      <c r="D486" t="s">
        <v>271</v>
      </c>
      <c r="E486">
        <f>SUM(Table1[[#This Row],[2024]:[2014]])</f>
        <v>3380</v>
      </c>
      <c r="F486" s="12">
        <v>344</v>
      </c>
      <c r="G486" s="12">
        <v>232</v>
      </c>
      <c r="H486" s="12">
        <v>520</v>
      </c>
      <c r="I486" s="12">
        <v>571</v>
      </c>
      <c r="J486" s="12">
        <v>154</v>
      </c>
      <c r="K486" s="12">
        <v>413</v>
      </c>
      <c r="L486" s="12">
        <v>224</v>
      </c>
      <c r="M486" s="12">
        <v>262</v>
      </c>
      <c r="N486" s="12">
        <v>231</v>
      </c>
      <c r="O486" s="12">
        <v>231</v>
      </c>
      <c r="P486" s="12">
        <v>198</v>
      </c>
    </row>
    <row r="487" spans="1:16" hidden="1" x14ac:dyDescent="0.35">
      <c r="A487" t="s">
        <v>508</v>
      </c>
      <c r="B487" t="s">
        <v>270</v>
      </c>
      <c r="C487" t="s">
        <v>115</v>
      </c>
      <c r="D487" t="s">
        <v>380</v>
      </c>
      <c r="E487">
        <f>SUM(Table1[[#This Row],[2024]:[2014]])</f>
        <v>47</v>
      </c>
      <c r="F487" s="12"/>
      <c r="G487" s="12"/>
      <c r="H487" s="12"/>
      <c r="I487" s="12"/>
      <c r="J487" s="12"/>
      <c r="K487" s="12"/>
      <c r="L487" s="12">
        <v>47</v>
      </c>
      <c r="M487" s="12"/>
      <c r="N487" s="12"/>
      <c r="O487" s="12"/>
      <c r="P487" s="12"/>
    </row>
    <row r="488" spans="1:16" hidden="1" x14ac:dyDescent="0.35">
      <c r="A488" t="s">
        <v>508</v>
      </c>
      <c r="B488" t="s">
        <v>270</v>
      </c>
      <c r="C488" t="s">
        <v>115</v>
      </c>
      <c r="D488" t="s">
        <v>655</v>
      </c>
      <c r="E488">
        <f>SUM(Table1[[#This Row],[2024]:[2014]])</f>
        <v>47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>
        <v>6</v>
      </c>
      <c r="P488" s="12">
        <v>41</v>
      </c>
    </row>
    <row r="489" spans="1:16" hidden="1" x14ac:dyDescent="0.35">
      <c r="A489" t="s">
        <v>508</v>
      </c>
      <c r="B489" t="s">
        <v>270</v>
      </c>
      <c r="C489" t="s">
        <v>274</v>
      </c>
      <c r="D489" t="s">
        <v>275</v>
      </c>
      <c r="E489">
        <f>SUM(Table1[[#This Row],[2024]:[2014]])</f>
        <v>621</v>
      </c>
      <c r="F489" s="12"/>
      <c r="G489" s="12">
        <v>31</v>
      </c>
      <c r="H489" s="12">
        <v>41</v>
      </c>
      <c r="I489" s="12">
        <v>76</v>
      </c>
      <c r="J489" s="12">
        <v>73</v>
      </c>
      <c r="K489" s="12">
        <v>62</v>
      </c>
      <c r="L489" s="12">
        <v>68</v>
      </c>
      <c r="M489" s="12">
        <v>103</v>
      </c>
      <c r="N489" s="12">
        <v>82</v>
      </c>
      <c r="O489" s="12">
        <v>68</v>
      </c>
      <c r="P489" s="12">
        <v>17</v>
      </c>
    </row>
    <row r="490" spans="1:16" hidden="1" x14ac:dyDescent="0.35">
      <c r="A490" t="s">
        <v>508</v>
      </c>
      <c r="B490" t="s">
        <v>270</v>
      </c>
      <c r="C490" t="s">
        <v>381</v>
      </c>
      <c r="D490" t="s">
        <v>382</v>
      </c>
      <c r="E490">
        <f>SUM(Table1[[#This Row],[2024]:[2014]])</f>
        <v>24</v>
      </c>
      <c r="F490" s="12"/>
      <c r="G490" s="12"/>
      <c r="H490" s="12"/>
      <c r="I490" s="12"/>
      <c r="J490" s="12">
        <v>10</v>
      </c>
      <c r="K490" s="12"/>
      <c r="L490" s="12">
        <v>14</v>
      </c>
      <c r="M490" s="12"/>
      <c r="N490" s="12"/>
      <c r="O490" s="12"/>
      <c r="P490" s="12"/>
    </row>
    <row r="491" spans="1:16" hidden="1" x14ac:dyDescent="0.35">
      <c r="A491" t="s">
        <v>508</v>
      </c>
      <c r="B491" t="s">
        <v>270</v>
      </c>
      <c r="C491" t="s">
        <v>656</v>
      </c>
      <c r="D491" t="s">
        <v>657</v>
      </c>
      <c r="E491">
        <f>SUM(Table1[[#This Row],[2024]:[2014]])</f>
        <v>4</v>
      </c>
      <c r="F491" s="12"/>
      <c r="G491" s="12"/>
      <c r="H491" s="12"/>
      <c r="I491" s="12"/>
      <c r="J491" s="12"/>
      <c r="K491" s="12"/>
      <c r="L491" s="12"/>
      <c r="M491" s="12">
        <v>1</v>
      </c>
      <c r="N491" s="12">
        <v>1</v>
      </c>
      <c r="O491" s="12">
        <v>1</v>
      </c>
      <c r="P491" s="12">
        <v>1</v>
      </c>
    </row>
    <row r="492" spans="1:16" hidden="1" x14ac:dyDescent="0.35">
      <c r="A492" t="s">
        <v>508</v>
      </c>
      <c r="B492" t="s">
        <v>270</v>
      </c>
      <c r="C492" t="s">
        <v>658</v>
      </c>
      <c r="D492" t="s">
        <v>659</v>
      </c>
      <c r="E492">
        <f>SUM(Table1[[#This Row],[2024]:[2014]])</f>
        <v>50</v>
      </c>
      <c r="F492" s="12"/>
      <c r="G492" s="12"/>
      <c r="H492" s="12"/>
      <c r="I492" s="12"/>
      <c r="J492" s="12"/>
      <c r="K492" s="12"/>
      <c r="L492" s="12">
        <v>18</v>
      </c>
      <c r="M492" s="12">
        <v>32</v>
      </c>
      <c r="N492" s="12"/>
      <c r="O492" s="12"/>
      <c r="P492" s="12"/>
    </row>
    <row r="493" spans="1:16" hidden="1" x14ac:dyDescent="0.35">
      <c r="A493" t="s">
        <v>508</v>
      </c>
      <c r="B493" t="s">
        <v>270</v>
      </c>
      <c r="C493" t="s">
        <v>276</v>
      </c>
      <c r="D493" t="s">
        <v>277</v>
      </c>
      <c r="E493">
        <f>SUM(Table1[[#This Row],[2024]:[2014]])</f>
        <v>50</v>
      </c>
      <c r="F493" s="12">
        <v>15</v>
      </c>
      <c r="G493" s="12">
        <v>14</v>
      </c>
      <c r="H493" s="12">
        <v>14</v>
      </c>
      <c r="I493" s="12">
        <v>1</v>
      </c>
      <c r="J493" s="12">
        <v>4</v>
      </c>
      <c r="K493" s="12">
        <v>2</v>
      </c>
      <c r="L493" s="12"/>
      <c r="M493" s="12"/>
      <c r="N493" s="12"/>
      <c r="O493" s="12"/>
      <c r="P493" s="12"/>
    </row>
    <row r="494" spans="1:16" hidden="1" x14ac:dyDescent="0.35">
      <c r="A494" t="s">
        <v>508</v>
      </c>
      <c r="B494" t="s">
        <v>270</v>
      </c>
      <c r="C494" t="s">
        <v>660</v>
      </c>
      <c r="D494" t="s">
        <v>661</v>
      </c>
      <c r="E494">
        <f>SUM(Table1[[#This Row],[2024]:[2014]])</f>
        <v>2</v>
      </c>
      <c r="F494" s="12"/>
      <c r="G494" s="12"/>
      <c r="H494" s="12"/>
      <c r="I494" s="12"/>
      <c r="J494" s="12"/>
      <c r="K494" s="12"/>
      <c r="L494" s="12"/>
      <c r="M494" s="12"/>
      <c r="N494" s="12">
        <v>2</v>
      </c>
      <c r="O494" s="12"/>
      <c r="P494" s="12"/>
    </row>
    <row r="495" spans="1:16" hidden="1" x14ac:dyDescent="0.35">
      <c r="A495" t="s">
        <v>508</v>
      </c>
      <c r="B495" t="s">
        <v>270</v>
      </c>
      <c r="C495" t="s">
        <v>662</v>
      </c>
      <c r="D495" t="s">
        <v>663</v>
      </c>
      <c r="E495">
        <f>SUM(Table1[[#This Row],[2024]:[2014]])</f>
        <v>0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>
        <v>0</v>
      </c>
    </row>
    <row r="496" spans="1:16" hidden="1" x14ac:dyDescent="0.35">
      <c r="A496" t="s">
        <v>508</v>
      </c>
      <c r="B496" t="s">
        <v>270</v>
      </c>
      <c r="C496" t="s">
        <v>664</v>
      </c>
      <c r="D496" t="s">
        <v>665</v>
      </c>
      <c r="E496">
        <f>SUM(Table1[[#This Row],[2024]:[2014]])</f>
        <v>-1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>
        <v>-1</v>
      </c>
    </row>
    <row r="497" spans="1:16" hidden="1" x14ac:dyDescent="0.35">
      <c r="A497" t="s">
        <v>508</v>
      </c>
      <c r="B497" t="s">
        <v>270</v>
      </c>
      <c r="C497" t="s">
        <v>666</v>
      </c>
      <c r="D497" t="s">
        <v>667</v>
      </c>
      <c r="E497">
        <f>SUM(Table1[[#This Row],[2024]:[2014]])</f>
        <v>1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>
        <v>1</v>
      </c>
      <c r="P497" s="12"/>
    </row>
    <row r="498" spans="1:16" hidden="1" x14ac:dyDescent="0.35">
      <c r="A498" t="s">
        <v>508</v>
      </c>
      <c r="B498" t="s">
        <v>270</v>
      </c>
      <c r="C498" t="s">
        <v>278</v>
      </c>
      <c r="D498" t="s">
        <v>279</v>
      </c>
      <c r="E498">
        <f>SUM(Table1[[#This Row],[2024]:[2014]])</f>
        <v>1</v>
      </c>
      <c r="F498" s="12"/>
      <c r="G498" s="12"/>
      <c r="H498" s="12"/>
      <c r="I498" s="12"/>
      <c r="J498" s="12"/>
      <c r="K498" s="12">
        <v>1</v>
      </c>
      <c r="L498" s="12"/>
      <c r="M498" s="12"/>
      <c r="N498" s="12"/>
      <c r="O498" s="12"/>
      <c r="P498" s="12"/>
    </row>
    <row r="499" spans="1:16" hidden="1" x14ac:dyDescent="0.35">
      <c r="A499" t="s">
        <v>508</v>
      </c>
      <c r="B499" t="s">
        <v>270</v>
      </c>
      <c r="C499" t="s">
        <v>668</v>
      </c>
      <c r="D499" t="s">
        <v>669</v>
      </c>
      <c r="E499">
        <f>SUM(Table1[[#This Row],[2024]:[2014]])</f>
        <v>0</v>
      </c>
      <c r="F499" s="12"/>
      <c r="G499" s="12"/>
      <c r="H499" s="12"/>
      <c r="I499" s="12"/>
      <c r="J499" s="12"/>
      <c r="K499" s="12"/>
      <c r="L499" s="12"/>
      <c r="M499" s="12"/>
      <c r="N499" s="12">
        <v>0</v>
      </c>
      <c r="O499" s="12"/>
      <c r="P499" s="12"/>
    </row>
    <row r="500" spans="1:16" hidden="1" x14ac:dyDescent="0.35">
      <c r="A500" t="s">
        <v>508</v>
      </c>
      <c r="B500" t="s">
        <v>270</v>
      </c>
      <c r="C500" t="s">
        <v>670</v>
      </c>
      <c r="D500" t="s">
        <v>671</v>
      </c>
      <c r="E500">
        <f>SUM(Table1[[#This Row],[2024]:[2014]])</f>
        <v>4</v>
      </c>
      <c r="F500" s="12"/>
      <c r="G500" s="12"/>
      <c r="H500" s="12"/>
      <c r="I500" s="12"/>
      <c r="J500" s="12">
        <v>-1</v>
      </c>
      <c r="K500" s="12">
        <v>2</v>
      </c>
      <c r="L500" s="12">
        <v>0</v>
      </c>
      <c r="M500" s="12">
        <v>3</v>
      </c>
      <c r="N500" s="12">
        <v>0</v>
      </c>
      <c r="O500" s="12"/>
      <c r="P500" s="12"/>
    </row>
    <row r="501" spans="1:16" hidden="1" x14ac:dyDescent="0.35">
      <c r="A501" t="s">
        <v>508</v>
      </c>
      <c r="B501" t="s">
        <v>270</v>
      </c>
      <c r="C501" t="s">
        <v>672</v>
      </c>
      <c r="D501" t="s">
        <v>673</v>
      </c>
      <c r="E501">
        <f>SUM(Table1[[#This Row],[2024]:[2014]])</f>
        <v>0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>
        <v>0</v>
      </c>
    </row>
    <row r="502" spans="1:16" hidden="1" x14ac:dyDescent="0.35">
      <c r="A502" t="s">
        <v>508</v>
      </c>
      <c r="B502" t="s">
        <v>270</v>
      </c>
      <c r="C502" t="s">
        <v>674</v>
      </c>
      <c r="D502" t="s">
        <v>675</v>
      </c>
      <c r="E502">
        <f>SUM(Table1[[#This Row],[2024]:[2014]])</f>
        <v>-1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>
        <v>-1</v>
      </c>
    </row>
    <row r="503" spans="1:16" hidden="1" x14ac:dyDescent="0.35">
      <c r="A503" t="s">
        <v>508</v>
      </c>
      <c r="B503" t="s">
        <v>270</v>
      </c>
      <c r="C503" t="s">
        <v>676</v>
      </c>
      <c r="D503" t="s">
        <v>677</v>
      </c>
      <c r="E503">
        <f>SUM(Table1[[#This Row],[2024]:[2014]])</f>
        <v>12</v>
      </c>
      <c r="F503" s="12"/>
      <c r="G503" s="12"/>
      <c r="H503" s="12"/>
      <c r="I503" s="12"/>
      <c r="J503" s="12"/>
      <c r="K503" s="12">
        <v>3</v>
      </c>
      <c r="L503" s="12"/>
      <c r="M503" s="12">
        <v>-2</v>
      </c>
      <c r="N503" s="12">
        <v>3</v>
      </c>
      <c r="O503" s="12">
        <v>5</v>
      </c>
      <c r="P503" s="12">
        <v>3</v>
      </c>
    </row>
    <row r="504" spans="1:16" hidden="1" x14ac:dyDescent="0.35">
      <c r="A504" t="s">
        <v>508</v>
      </c>
      <c r="B504" t="s">
        <v>270</v>
      </c>
      <c r="C504" t="s">
        <v>678</v>
      </c>
      <c r="D504" t="s">
        <v>679</v>
      </c>
      <c r="E504">
        <f>SUM(Table1[[#This Row],[2024]:[2014]])</f>
        <v>1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>
        <v>1</v>
      </c>
    </row>
    <row r="505" spans="1:16" hidden="1" x14ac:dyDescent="0.35">
      <c r="A505" t="s">
        <v>508</v>
      </c>
      <c r="B505" t="s">
        <v>270</v>
      </c>
      <c r="C505" t="s">
        <v>492</v>
      </c>
      <c r="D505" t="s">
        <v>493</v>
      </c>
      <c r="E505">
        <f>SUM(Table1[[#This Row],[2024]:[2014]])</f>
        <v>2</v>
      </c>
      <c r="F505" s="12"/>
      <c r="G505" s="12"/>
      <c r="H505" s="12"/>
      <c r="I505" s="12"/>
      <c r="J505" s="12"/>
      <c r="K505" s="12"/>
      <c r="L505" s="12">
        <v>-2</v>
      </c>
      <c r="M505" s="12">
        <v>2</v>
      </c>
      <c r="N505" s="12">
        <v>2</v>
      </c>
      <c r="O505" s="12"/>
      <c r="P505" s="12">
        <v>0</v>
      </c>
    </row>
    <row r="506" spans="1:16" hidden="1" x14ac:dyDescent="0.35">
      <c r="A506" t="s">
        <v>508</v>
      </c>
      <c r="B506" t="s">
        <v>270</v>
      </c>
      <c r="C506" t="s">
        <v>680</v>
      </c>
      <c r="D506" t="s">
        <v>681</v>
      </c>
      <c r="E506">
        <f>SUM(Table1[[#This Row],[2024]:[2014]])</f>
        <v>-1</v>
      </c>
      <c r="F506" s="12"/>
      <c r="G506" s="12"/>
      <c r="H506" s="12"/>
      <c r="I506" s="12"/>
      <c r="J506" s="12"/>
      <c r="K506" s="12"/>
      <c r="L506" s="12"/>
      <c r="M506" s="12"/>
      <c r="N506" s="12">
        <v>-1</v>
      </c>
      <c r="O506" s="12"/>
      <c r="P506" s="12"/>
    </row>
    <row r="507" spans="1:16" hidden="1" x14ac:dyDescent="0.35">
      <c r="A507" t="s">
        <v>508</v>
      </c>
      <c r="B507" t="s">
        <v>270</v>
      </c>
      <c r="C507" t="s">
        <v>682</v>
      </c>
      <c r="D507" t="s">
        <v>683</v>
      </c>
      <c r="E507">
        <f>SUM(Table1[[#This Row],[2024]:[2014]])</f>
        <v>0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>
        <v>0</v>
      </c>
      <c r="P507" s="12"/>
    </row>
    <row r="508" spans="1:16" hidden="1" x14ac:dyDescent="0.35">
      <c r="A508" t="s">
        <v>508</v>
      </c>
      <c r="B508" t="s">
        <v>270</v>
      </c>
      <c r="C508" t="s">
        <v>684</v>
      </c>
      <c r="D508" t="s">
        <v>685</v>
      </c>
      <c r="E508">
        <f>SUM(Table1[[#This Row],[2024]:[2014]])</f>
        <v>2</v>
      </c>
      <c r="F508" s="12"/>
      <c r="G508" s="12"/>
      <c r="H508" s="12"/>
      <c r="I508" s="12"/>
      <c r="J508" s="12"/>
      <c r="K508" s="12"/>
      <c r="L508" s="12"/>
      <c r="M508" s="12"/>
      <c r="N508" s="12">
        <v>-1</v>
      </c>
      <c r="O508" s="12">
        <v>1</v>
      </c>
      <c r="P508" s="12">
        <v>2</v>
      </c>
    </row>
    <row r="509" spans="1:16" hidden="1" x14ac:dyDescent="0.35">
      <c r="A509" t="s">
        <v>508</v>
      </c>
      <c r="B509" t="s">
        <v>270</v>
      </c>
      <c r="C509" t="s">
        <v>686</v>
      </c>
      <c r="D509" t="s">
        <v>687</v>
      </c>
      <c r="E509">
        <f>SUM(Table1[[#This Row],[2024]:[2014]])</f>
        <v>1</v>
      </c>
      <c r="F509" s="12"/>
      <c r="G509" s="12"/>
      <c r="H509" s="12"/>
      <c r="I509" s="12"/>
      <c r="J509" s="12"/>
      <c r="K509" s="12"/>
      <c r="L509" s="12"/>
      <c r="M509" s="12"/>
      <c r="N509" s="12">
        <v>1</v>
      </c>
      <c r="O509" s="12"/>
      <c r="P509" s="12"/>
    </row>
    <row r="510" spans="1:16" hidden="1" x14ac:dyDescent="0.35">
      <c r="A510" t="s">
        <v>508</v>
      </c>
      <c r="B510" t="s">
        <v>270</v>
      </c>
      <c r="C510" t="s">
        <v>280</v>
      </c>
      <c r="D510" t="s">
        <v>281</v>
      </c>
      <c r="E510">
        <f>SUM(Table1[[#This Row],[2024]:[2014]])</f>
        <v>39</v>
      </c>
      <c r="F510" s="12"/>
      <c r="G510" s="12">
        <v>17</v>
      </c>
      <c r="H510" s="12">
        <v>18</v>
      </c>
      <c r="I510" s="12">
        <v>4</v>
      </c>
      <c r="J510" s="12"/>
      <c r="K510" s="12"/>
      <c r="L510" s="12"/>
      <c r="M510" s="12"/>
      <c r="N510" s="12"/>
      <c r="O510" s="12"/>
      <c r="P510" s="12"/>
    </row>
    <row r="511" spans="1:16" hidden="1" x14ac:dyDescent="0.35">
      <c r="A511" t="s">
        <v>508</v>
      </c>
      <c r="B511" t="s">
        <v>270</v>
      </c>
      <c r="C511" t="s">
        <v>282</v>
      </c>
      <c r="D511" t="s">
        <v>283</v>
      </c>
      <c r="E511">
        <f>SUM(Table1[[#This Row],[2024]:[2014]])</f>
        <v>902</v>
      </c>
      <c r="F511" s="12">
        <v>107</v>
      </c>
      <c r="G511" s="12">
        <v>113</v>
      </c>
      <c r="H511" s="12">
        <v>102</v>
      </c>
      <c r="I511" s="12">
        <v>138</v>
      </c>
      <c r="J511" s="12">
        <v>24</v>
      </c>
      <c r="K511" s="12">
        <v>77</v>
      </c>
      <c r="L511" s="12">
        <v>59</v>
      </c>
      <c r="M511" s="12">
        <v>78</v>
      </c>
      <c r="N511" s="12">
        <v>32</v>
      </c>
      <c r="O511" s="12">
        <v>71</v>
      </c>
      <c r="P511" s="12">
        <v>101</v>
      </c>
    </row>
    <row r="512" spans="1:16" hidden="1" x14ac:dyDescent="0.35">
      <c r="A512" t="s">
        <v>508</v>
      </c>
      <c r="B512" t="s">
        <v>270</v>
      </c>
      <c r="C512" t="s">
        <v>284</v>
      </c>
      <c r="D512" t="s">
        <v>285</v>
      </c>
      <c r="E512">
        <f>SUM(Table1[[#This Row],[2024]:[2014]])</f>
        <v>3</v>
      </c>
      <c r="F512" s="12"/>
      <c r="G512" s="12"/>
      <c r="H512" s="12"/>
      <c r="I512" s="12"/>
      <c r="J512" s="12"/>
      <c r="K512" s="12"/>
      <c r="L512" s="12"/>
      <c r="M512" s="12">
        <v>1</v>
      </c>
      <c r="N512" s="12"/>
      <c r="O512" s="12">
        <v>1</v>
      </c>
      <c r="P512" s="12">
        <v>1</v>
      </c>
    </row>
    <row r="513" spans="1:16" hidden="1" x14ac:dyDescent="0.35">
      <c r="A513" t="s">
        <v>508</v>
      </c>
      <c r="B513" t="s">
        <v>270</v>
      </c>
      <c r="C513" t="s">
        <v>288</v>
      </c>
      <c r="D513" t="s">
        <v>289</v>
      </c>
      <c r="E513">
        <f>SUM(Table1[[#This Row],[2024]:[2014]])</f>
        <v>8</v>
      </c>
      <c r="F513" s="12">
        <v>5</v>
      </c>
      <c r="G513" s="12">
        <v>1</v>
      </c>
      <c r="H513" s="12">
        <v>2</v>
      </c>
      <c r="I513" s="12"/>
      <c r="J513" s="12"/>
      <c r="K513" s="12"/>
      <c r="L513" s="12"/>
      <c r="M513" s="12"/>
      <c r="N513" s="12"/>
      <c r="O513" s="12"/>
      <c r="P513" s="12"/>
    </row>
    <row r="514" spans="1:16" hidden="1" x14ac:dyDescent="0.35">
      <c r="A514" t="s">
        <v>508</v>
      </c>
      <c r="B514" t="s">
        <v>270</v>
      </c>
      <c r="C514" t="s">
        <v>290</v>
      </c>
      <c r="D514" t="s">
        <v>291</v>
      </c>
      <c r="E514">
        <f>SUM(Table1[[#This Row],[2024]:[2014]])</f>
        <v>39</v>
      </c>
      <c r="F514" s="12">
        <v>9</v>
      </c>
      <c r="G514" s="12">
        <v>3</v>
      </c>
      <c r="H514" s="12">
        <v>5</v>
      </c>
      <c r="I514" s="12">
        <v>7</v>
      </c>
      <c r="J514" s="12">
        <v>1</v>
      </c>
      <c r="K514" s="12">
        <v>2</v>
      </c>
      <c r="L514" s="12">
        <v>3</v>
      </c>
      <c r="M514" s="12">
        <v>8</v>
      </c>
      <c r="N514" s="12">
        <v>1</v>
      </c>
      <c r="O514" s="12"/>
      <c r="P514" s="12"/>
    </row>
    <row r="515" spans="1:16" hidden="1" x14ac:dyDescent="0.35">
      <c r="A515" t="s">
        <v>508</v>
      </c>
      <c r="B515" t="s">
        <v>270</v>
      </c>
      <c r="C515" t="s">
        <v>292</v>
      </c>
      <c r="D515" t="s">
        <v>293</v>
      </c>
      <c r="E515">
        <f>SUM(Table1[[#This Row],[2024]:[2014]])</f>
        <v>125</v>
      </c>
      <c r="F515" s="12"/>
      <c r="G515" s="12">
        <v>9</v>
      </c>
      <c r="H515" s="12">
        <v>4</v>
      </c>
      <c r="I515" s="12">
        <v>25</v>
      </c>
      <c r="J515" s="12">
        <v>14</v>
      </c>
      <c r="K515" s="12">
        <v>10</v>
      </c>
      <c r="L515" s="12">
        <v>13</v>
      </c>
      <c r="M515" s="12">
        <v>30</v>
      </c>
      <c r="N515" s="12">
        <v>18</v>
      </c>
      <c r="O515" s="12">
        <v>2</v>
      </c>
      <c r="P515" s="12"/>
    </row>
    <row r="516" spans="1:16" hidden="1" x14ac:dyDescent="0.35">
      <c r="A516" t="s">
        <v>508</v>
      </c>
      <c r="B516" t="s">
        <v>270</v>
      </c>
      <c r="C516" t="s">
        <v>688</v>
      </c>
      <c r="D516" t="s">
        <v>689</v>
      </c>
      <c r="E516">
        <f>SUM(Table1[[#This Row],[2024]:[2014]])</f>
        <v>1</v>
      </c>
      <c r="F516" s="12"/>
      <c r="G516" s="12"/>
      <c r="H516" s="12"/>
      <c r="I516" s="12"/>
      <c r="J516" s="12"/>
      <c r="K516" s="12"/>
      <c r="L516" s="12">
        <v>1</v>
      </c>
      <c r="M516" s="12"/>
      <c r="N516" s="12"/>
      <c r="O516" s="12"/>
      <c r="P516" s="12"/>
    </row>
    <row r="517" spans="1:16" hidden="1" x14ac:dyDescent="0.35">
      <c r="A517" t="s">
        <v>508</v>
      </c>
      <c r="B517" t="s">
        <v>270</v>
      </c>
      <c r="C517" t="s">
        <v>294</v>
      </c>
      <c r="D517" t="s">
        <v>295</v>
      </c>
      <c r="E517">
        <f>SUM(Table1[[#This Row],[2024]:[2014]])</f>
        <v>231</v>
      </c>
      <c r="F517" s="12">
        <v>9</v>
      </c>
      <c r="G517" s="12">
        <v>29</v>
      </c>
      <c r="H517" s="12">
        <v>73</v>
      </c>
      <c r="I517" s="12">
        <v>30</v>
      </c>
      <c r="J517" s="12">
        <v>3</v>
      </c>
      <c r="K517" s="12">
        <v>6</v>
      </c>
      <c r="L517" s="12">
        <v>41</v>
      </c>
      <c r="M517" s="12">
        <v>11</v>
      </c>
      <c r="N517" s="12">
        <v>16</v>
      </c>
      <c r="O517" s="12">
        <v>13</v>
      </c>
      <c r="P517" s="12"/>
    </row>
    <row r="518" spans="1:16" hidden="1" x14ac:dyDescent="0.35">
      <c r="A518" t="s">
        <v>508</v>
      </c>
      <c r="B518" t="s">
        <v>270</v>
      </c>
      <c r="C518" t="s">
        <v>296</v>
      </c>
      <c r="D518" t="s">
        <v>297</v>
      </c>
      <c r="E518">
        <f>SUM(Table1[[#This Row],[2024]:[2014]])</f>
        <v>102</v>
      </c>
      <c r="F518" s="12">
        <v>3</v>
      </c>
      <c r="G518" s="12">
        <v>17</v>
      </c>
      <c r="H518" s="12">
        <v>8</v>
      </c>
      <c r="I518" s="12">
        <v>28</v>
      </c>
      <c r="J518" s="12">
        <v>12</v>
      </c>
      <c r="K518" s="12">
        <v>13</v>
      </c>
      <c r="L518" s="12">
        <v>6</v>
      </c>
      <c r="M518" s="12">
        <v>12</v>
      </c>
      <c r="N518" s="12">
        <v>2</v>
      </c>
      <c r="O518" s="12"/>
      <c r="P518" s="12">
        <v>1</v>
      </c>
    </row>
    <row r="519" spans="1:16" hidden="1" x14ac:dyDescent="0.35">
      <c r="A519" t="s">
        <v>508</v>
      </c>
      <c r="B519" t="s">
        <v>270</v>
      </c>
      <c r="C519" t="s">
        <v>690</v>
      </c>
      <c r="D519" t="s">
        <v>691</v>
      </c>
      <c r="E519">
        <f>SUM(Table1[[#This Row],[2024]:[2014]])</f>
        <v>1</v>
      </c>
      <c r="F519" s="12"/>
      <c r="G519" s="12"/>
      <c r="H519" s="12"/>
      <c r="I519" s="12"/>
      <c r="J519" s="12"/>
      <c r="K519" s="12">
        <v>1</v>
      </c>
      <c r="L519" s="12"/>
      <c r="M519" s="12"/>
      <c r="N519" s="12"/>
      <c r="O519" s="12"/>
      <c r="P519" s="12"/>
    </row>
    <row r="520" spans="1:16" hidden="1" x14ac:dyDescent="0.35">
      <c r="A520" t="s">
        <v>508</v>
      </c>
      <c r="B520" t="s">
        <v>270</v>
      </c>
      <c r="C520" t="s">
        <v>692</v>
      </c>
      <c r="D520" t="s">
        <v>693</v>
      </c>
      <c r="E520">
        <f>SUM(Table1[[#This Row],[2024]:[2014]])</f>
        <v>0</v>
      </c>
      <c r="F520" s="12"/>
      <c r="G520" s="12"/>
      <c r="H520" s="12"/>
      <c r="I520" s="12"/>
      <c r="J520" s="12"/>
      <c r="K520" s="12"/>
      <c r="L520" s="12">
        <v>0</v>
      </c>
      <c r="M520" s="12"/>
      <c r="N520" s="12"/>
      <c r="O520" s="12"/>
      <c r="P520" s="12"/>
    </row>
    <row r="521" spans="1:16" hidden="1" x14ac:dyDescent="0.35">
      <c r="A521" t="s">
        <v>508</v>
      </c>
      <c r="B521" t="s">
        <v>270</v>
      </c>
      <c r="C521" t="s">
        <v>694</v>
      </c>
      <c r="D521" t="s">
        <v>695</v>
      </c>
      <c r="E521">
        <f>SUM(Table1[[#This Row],[2024]:[2014]])</f>
        <v>1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>
        <v>1</v>
      </c>
      <c r="P521" s="12"/>
    </row>
    <row r="522" spans="1:16" hidden="1" x14ac:dyDescent="0.35">
      <c r="A522" t="s">
        <v>508</v>
      </c>
      <c r="B522" t="s">
        <v>270</v>
      </c>
      <c r="C522" t="s">
        <v>696</v>
      </c>
      <c r="D522" t="s">
        <v>697</v>
      </c>
      <c r="E522">
        <f>SUM(Table1[[#This Row],[2024]:[2014]])</f>
        <v>1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>
        <v>1</v>
      </c>
      <c r="P522" s="12"/>
    </row>
    <row r="523" spans="1:16" hidden="1" x14ac:dyDescent="0.35">
      <c r="A523" t="s">
        <v>508</v>
      </c>
      <c r="B523" t="s">
        <v>270</v>
      </c>
      <c r="C523" t="s">
        <v>698</v>
      </c>
      <c r="D523" t="s">
        <v>699</v>
      </c>
      <c r="E523">
        <f>SUM(Table1[[#This Row],[2024]:[2014]])</f>
        <v>1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>
        <v>1</v>
      </c>
    </row>
    <row r="524" spans="1:16" hidden="1" x14ac:dyDescent="0.35">
      <c r="A524" t="s">
        <v>508</v>
      </c>
      <c r="B524" t="s">
        <v>270</v>
      </c>
      <c r="C524" t="s">
        <v>700</v>
      </c>
      <c r="D524" t="s">
        <v>701</v>
      </c>
      <c r="E524">
        <f>SUM(Table1[[#This Row],[2024]:[2014]])</f>
        <v>1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>
        <v>1</v>
      </c>
      <c r="P524" s="12"/>
    </row>
    <row r="525" spans="1:16" hidden="1" x14ac:dyDescent="0.35">
      <c r="A525" t="s">
        <v>508</v>
      </c>
      <c r="B525" t="s">
        <v>270</v>
      </c>
      <c r="C525" t="s">
        <v>387</v>
      </c>
      <c r="D525" t="s">
        <v>388</v>
      </c>
      <c r="E525">
        <f>SUM(Table1[[#This Row],[2024]:[2014]])</f>
        <v>772</v>
      </c>
      <c r="F525" s="12"/>
      <c r="G525" s="12"/>
      <c r="H525" s="12"/>
      <c r="I525" s="12"/>
      <c r="J525" s="12">
        <v>160</v>
      </c>
      <c r="K525" s="12">
        <v>102</v>
      </c>
      <c r="L525" s="12">
        <v>114</v>
      </c>
      <c r="M525" s="12">
        <v>144</v>
      </c>
      <c r="N525" s="12">
        <v>79</v>
      </c>
      <c r="O525" s="12">
        <v>122</v>
      </c>
      <c r="P525" s="12">
        <v>51</v>
      </c>
    </row>
    <row r="526" spans="1:16" hidden="1" x14ac:dyDescent="0.35">
      <c r="A526" t="s">
        <v>508</v>
      </c>
      <c r="B526" t="s">
        <v>270</v>
      </c>
      <c r="C526" t="s">
        <v>702</v>
      </c>
      <c r="D526" t="s">
        <v>703</v>
      </c>
      <c r="E526">
        <f>SUM(Table1[[#This Row],[2024]:[2014]])</f>
        <v>4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>
        <v>1</v>
      </c>
      <c r="P526" s="12">
        <v>3</v>
      </c>
    </row>
    <row r="527" spans="1:16" hidden="1" x14ac:dyDescent="0.35">
      <c r="A527" t="s">
        <v>508</v>
      </c>
      <c r="B527" t="s">
        <v>270</v>
      </c>
      <c r="C527" t="s">
        <v>704</v>
      </c>
      <c r="D527" t="s">
        <v>705</v>
      </c>
      <c r="E527">
        <f>SUM(Table1[[#This Row],[2024]:[2014]])</f>
        <v>0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>
        <v>2</v>
      </c>
      <c r="P527" s="12">
        <v>-2</v>
      </c>
    </row>
    <row r="528" spans="1:16" hidden="1" x14ac:dyDescent="0.35">
      <c r="A528" t="s">
        <v>508</v>
      </c>
      <c r="B528" t="s">
        <v>270</v>
      </c>
      <c r="C528" t="s">
        <v>706</v>
      </c>
      <c r="D528" t="s">
        <v>707</v>
      </c>
      <c r="E528">
        <f>SUM(Table1[[#This Row],[2024]:[2014]])</f>
        <v>6</v>
      </c>
      <c r="F528" s="12"/>
      <c r="G528" s="12"/>
      <c r="H528" s="12"/>
      <c r="I528" s="12"/>
      <c r="J528" s="12"/>
      <c r="K528" s="12"/>
      <c r="L528" s="12"/>
      <c r="M528" s="12"/>
      <c r="N528" s="12">
        <v>6</v>
      </c>
      <c r="O528" s="12"/>
      <c r="P528" s="12"/>
    </row>
    <row r="529" spans="1:16" hidden="1" x14ac:dyDescent="0.35">
      <c r="A529" t="s">
        <v>508</v>
      </c>
      <c r="B529" t="s">
        <v>270</v>
      </c>
      <c r="C529" t="s">
        <v>502</v>
      </c>
      <c r="D529" t="s">
        <v>503</v>
      </c>
      <c r="E529">
        <f>SUM(Table1[[#This Row],[2024]:[2014]])</f>
        <v>4</v>
      </c>
      <c r="F529" s="12"/>
      <c r="G529" s="12"/>
      <c r="H529" s="12"/>
      <c r="I529" s="12"/>
      <c r="J529" s="12"/>
      <c r="K529" s="12"/>
      <c r="L529" s="12"/>
      <c r="M529" s="12">
        <v>-2</v>
      </c>
      <c r="N529" s="12">
        <v>6</v>
      </c>
      <c r="O529" s="12"/>
      <c r="P529" s="12"/>
    </row>
    <row r="530" spans="1:16" hidden="1" x14ac:dyDescent="0.35">
      <c r="A530" t="s">
        <v>508</v>
      </c>
      <c r="B530" t="s">
        <v>270</v>
      </c>
      <c r="C530" t="s">
        <v>389</v>
      </c>
      <c r="D530" t="s">
        <v>390</v>
      </c>
      <c r="E530">
        <f>SUM(Table1[[#This Row],[2024]:[2014]])</f>
        <v>24</v>
      </c>
      <c r="F530" s="12"/>
      <c r="G530" s="12"/>
      <c r="H530" s="12"/>
      <c r="I530" s="12"/>
      <c r="J530" s="12"/>
      <c r="K530" s="12"/>
      <c r="L530" s="12">
        <v>10</v>
      </c>
      <c r="M530" s="12">
        <v>11</v>
      </c>
      <c r="N530" s="12">
        <v>3</v>
      </c>
      <c r="O530" s="12"/>
      <c r="P530" s="12"/>
    </row>
    <row r="531" spans="1:16" hidden="1" x14ac:dyDescent="0.35">
      <c r="A531" t="s">
        <v>508</v>
      </c>
      <c r="B531" t="s">
        <v>270</v>
      </c>
      <c r="C531" t="s">
        <v>300</v>
      </c>
      <c r="D531" t="s">
        <v>301</v>
      </c>
      <c r="E531">
        <f>SUM(Table1[[#This Row],[2024]:[2014]])</f>
        <v>2</v>
      </c>
      <c r="F531" s="12">
        <v>1</v>
      </c>
      <c r="G531" s="12"/>
      <c r="H531" s="12"/>
      <c r="I531" s="12">
        <v>1</v>
      </c>
      <c r="J531" s="12"/>
      <c r="K531" s="12"/>
      <c r="L531" s="12"/>
      <c r="M531" s="12"/>
      <c r="N531" s="12"/>
      <c r="O531" s="12"/>
      <c r="P531" s="12"/>
    </row>
    <row r="532" spans="1:16" hidden="1" x14ac:dyDescent="0.35">
      <c r="A532" t="s">
        <v>508</v>
      </c>
      <c r="B532" t="s">
        <v>270</v>
      </c>
      <c r="C532" t="s">
        <v>708</v>
      </c>
      <c r="D532" t="s">
        <v>709</v>
      </c>
      <c r="E532">
        <f>SUM(Table1[[#This Row],[2024]:[2014]])</f>
        <v>0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>
        <v>-1</v>
      </c>
      <c r="P532" s="12">
        <v>1</v>
      </c>
    </row>
    <row r="533" spans="1:16" hidden="1" x14ac:dyDescent="0.35">
      <c r="A533" t="s">
        <v>508</v>
      </c>
      <c r="B533" t="s">
        <v>270</v>
      </c>
      <c r="C533" t="s">
        <v>710</v>
      </c>
      <c r="D533" t="s">
        <v>711</v>
      </c>
      <c r="E533">
        <f>SUM(Table1[[#This Row],[2024]:[2014]])</f>
        <v>1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>
        <v>1</v>
      </c>
    </row>
    <row r="534" spans="1:16" hidden="1" x14ac:dyDescent="0.35">
      <c r="A534" t="s">
        <v>508</v>
      </c>
      <c r="B534" t="s">
        <v>270</v>
      </c>
      <c r="C534" t="s">
        <v>712</v>
      </c>
      <c r="D534" t="s">
        <v>713</v>
      </c>
      <c r="E534">
        <f>SUM(Table1[[#This Row],[2024]:[2014]])</f>
        <v>33</v>
      </c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>
        <v>33</v>
      </c>
    </row>
    <row r="535" spans="1:16" hidden="1" x14ac:dyDescent="0.35">
      <c r="A535" t="s">
        <v>508</v>
      </c>
      <c r="B535" t="s">
        <v>270</v>
      </c>
      <c r="C535" t="s">
        <v>714</v>
      </c>
      <c r="D535" t="s">
        <v>715</v>
      </c>
      <c r="E535">
        <f>SUM(Table1[[#This Row],[2024]:[2014]])</f>
        <v>1</v>
      </c>
      <c r="F535" s="12"/>
      <c r="G535" s="12"/>
      <c r="H535" s="12"/>
      <c r="I535" s="12"/>
      <c r="J535" s="12"/>
      <c r="K535" s="12"/>
      <c r="L535" s="12">
        <v>1</v>
      </c>
      <c r="M535" s="12"/>
      <c r="N535" s="12"/>
      <c r="O535" s="12"/>
      <c r="P535" s="12"/>
    </row>
    <row r="536" spans="1:16" hidden="1" x14ac:dyDescent="0.35">
      <c r="A536" t="s">
        <v>508</v>
      </c>
      <c r="B536" t="s">
        <v>270</v>
      </c>
      <c r="C536" t="s">
        <v>716</v>
      </c>
      <c r="D536" t="s">
        <v>717</v>
      </c>
      <c r="E536">
        <f>SUM(Table1[[#This Row],[2024]:[2014]])</f>
        <v>3</v>
      </c>
      <c r="F536" s="12"/>
      <c r="G536" s="12"/>
      <c r="H536" s="12"/>
      <c r="I536" s="12"/>
      <c r="J536" s="12"/>
      <c r="K536" s="12"/>
      <c r="L536" s="12"/>
      <c r="M536" s="12">
        <v>-1</v>
      </c>
      <c r="N536" s="12">
        <v>4</v>
      </c>
      <c r="O536" s="12"/>
      <c r="P536" s="12"/>
    </row>
    <row r="537" spans="1:16" hidden="1" x14ac:dyDescent="0.35">
      <c r="A537" t="s">
        <v>508</v>
      </c>
      <c r="B537" t="s">
        <v>270</v>
      </c>
      <c r="C537" t="s">
        <v>504</v>
      </c>
      <c r="D537" t="s">
        <v>505</v>
      </c>
      <c r="E537">
        <f>SUM(Table1[[#This Row],[2024]:[2014]])</f>
        <v>14</v>
      </c>
      <c r="F537" s="12"/>
      <c r="G537" s="12"/>
      <c r="H537" s="12"/>
      <c r="I537" s="12"/>
      <c r="J537" s="12"/>
      <c r="K537" s="12"/>
      <c r="L537" s="12"/>
      <c r="M537" s="12"/>
      <c r="N537" s="12">
        <v>-3</v>
      </c>
      <c r="O537" s="12">
        <v>4</v>
      </c>
      <c r="P537" s="12">
        <v>13</v>
      </c>
    </row>
    <row r="538" spans="1:16" hidden="1" x14ac:dyDescent="0.35">
      <c r="A538" t="s">
        <v>508</v>
      </c>
      <c r="B538" t="s">
        <v>270</v>
      </c>
      <c r="C538" t="s">
        <v>718</v>
      </c>
      <c r="D538" t="s">
        <v>719</v>
      </c>
      <c r="E538">
        <f>SUM(Table1[[#This Row],[2024]:[2014]])</f>
        <v>3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>
        <v>3</v>
      </c>
      <c r="P538" s="12"/>
    </row>
    <row r="539" spans="1:16" hidden="1" x14ac:dyDescent="0.35">
      <c r="A539" t="s">
        <v>508</v>
      </c>
      <c r="B539" t="s">
        <v>270</v>
      </c>
      <c r="C539" t="s">
        <v>506</v>
      </c>
      <c r="D539" t="s">
        <v>507</v>
      </c>
      <c r="E539">
        <f>SUM(Table1[[#This Row],[2024]:[2014]])</f>
        <v>34</v>
      </c>
      <c r="F539" s="12"/>
      <c r="G539" s="12"/>
      <c r="H539" s="12"/>
      <c r="I539" s="12"/>
      <c r="J539" s="12"/>
      <c r="K539" s="12"/>
      <c r="L539" s="12"/>
      <c r="M539" s="12"/>
      <c r="N539" s="12">
        <v>14</v>
      </c>
      <c r="O539" s="12">
        <v>20</v>
      </c>
      <c r="P539" s="12"/>
    </row>
    <row r="540" spans="1:16" hidden="1" x14ac:dyDescent="0.35">
      <c r="A540" t="s">
        <v>508</v>
      </c>
      <c r="B540" t="s">
        <v>270</v>
      </c>
      <c r="C540" t="s">
        <v>302</v>
      </c>
      <c r="D540" t="s">
        <v>303</v>
      </c>
      <c r="E540">
        <f>SUM(Table1[[#This Row],[2024]:[2014]])</f>
        <v>5</v>
      </c>
      <c r="F540" s="12"/>
      <c r="G540" s="12"/>
      <c r="H540" s="12"/>
      <c r="I540" s="12"/>
      <c r="J540" s="12"/>
      <c r="K540" s="12"/>
      <c r="L540" s="12"/>
      <c r="M540" s="12">
        <v>-1</v>
      </c>
      <c r="N540" s="12">
        <v>1</v>
      </c>
      <c r="O540" s="12">
        <v>2</v>
      </c>
      <c r="P540" s="12">
        <v>3</v>
      </c>
    </row>
    <row r="541" spans="1:16" hidden="1" x14ac:dyDescent="0.35">
      <c r="A541" t="s">
        <v>508</v>
      </c>
      <c r="B541" t="s">
        <v>270</v>
      </c>
      <c r="C541" t="s">
        <v>304</v>
      </c>
      <c r="D541" t="s">
        <v>305</v>
      </c>
      <c r="E541">
        <f>SUM(Table1[[#This Row],[2024]:[2014]])</f>
        <v>1</v>
      </c>
      <c r="F541" s="12"/>
      <c r="G541" s="12">
        <v>1</v>
      </c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1:16" hidden="1" x14ac:dyDescent="0.35">
      <c r="A542" t="s">
        <v>508</v>
      </c>
      <c r="B542" t="s">
        <v>270</v>
      </c>
      <c r="C542" t="s">
        <v>395</v>
      </c>
      <c r="D542" t="s">
        <v>396</v>
      </c>
      <c r="E542">
        <f>SUM(Table1[[#This Row],[2024]:[2014]])</f>
        <v>1</v>
      </c>
      <c r="F542" s="12"/>
      <c r="G542" s="12">
        <v>1</v>
      </c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1:16" hidden="1" x14ac:dyDescent="0.35">
      <c r="A543" t="s">
        <v>508</v>
      </c>
      <c r="B543" t="s">
        <v>270</v>
      </c>
      <c r="C543" t="s">
        <v>720</v>
      </c>
      <c r="D543" t="s">
        <v>721</v>
      </c>
      <c r="E543">
        <f>SUM(Table1[[#This Row],[2024]:[2014]])</f>
        <v>3</v>
      </c>
      <c r="F543" s="12">
        <v>1</v>
      </c>
      <c r="G543" s="12">
        <v>2</v>
      </c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1:16" hidden="1" x14ac:dyDescent="0.35">
      <c r="A544" t="s">
        <v>508</v>
      </c>
      <c r="B544" t="s">
        <v>270</v>
      </c>
      <c r="C544" t="s">
        <v>397</v>
      </c>
      <c r="D544" t="s">
        <v>398</v>
      </c>
      <c r="E544">
        <f>SUM(Table1[[#This Row],[2024]:[2014]])</f>
        <v>53</v>
      </c>
      <c r="F544" s="12"/>
      <c r="G544" s="12"/>
      <c r="H544" s="12">
        <v>3</v>
      </c>
      <c r="I544" s="12"/>
      <c r="J544" s="12">
        <v>2</v>
      </c>
      <c r="K544" s="12">
        <v>8</v>
      </c>
      <c r="L544" s="12">
        <v>5</v>
      </c>
      <c r="M544" s="12">
        <v>8</v>
      </c>
      <c r="N544" s="12">
        <v>7</v>
      </c>
      <c r="O544" s="12">
        <v>12</v>
      </c>
      <c r="P544" s="12">
        <v>8</v>
      </c>
    </row>
    <row r="545" spans="1:16" hidden="1" x14ac:dyDescent="0.35">
      <c r="A545" t="s">
        <v>508</v>
      </c>
      <c r="B545" t="s">
        <v>270</v>
      </c>
      <c r="C545" t="s">
        <v>722</v>
      </c>
      <c r="D545" t="s">
        <v>723</v>
      </c>
      <c r="E545">
        <f>SUM(Table1[[#This Row],[2024]:[2014]])</f>
        <v>1</v>
      </c>
      <c r="F545" s="12"/>
      <c r="G545" s="12"/>
      <c r="H545" s="12"/>
      <c r="I545" s="12"/>
      <c r="J545" s="12"/>
      <c r="K545" s="12"/>
      <c r="L545" s="12"/>
      <c r="M545" s="12"/>
      <c r="N545" s="12">
        <v>0</v>
      </c>
      <c r="O545" s="12"/>
      <c r="P545" s="12">
        <v>1</v>
      </c>
    </row>
    <row r="546" spans="1:16" hidden="1" x14ac:dyDescent="0.35">
      <c r="A546" t="s">
        <v>508</v>
      </c>
      <c r="B546" t="s">
        <v>270</v>
      </c>
      <c r="C546" t="s">
        <v>724</v>
      </c>
      <c r="D546" t="s">
        <v>725</v>
      </c>
      <c r="E546">
        <f>SUM(Table1[[#This Row],[2024]:[2014]])</f>
        <v>2</v>
      </c>
      <c r="F546" s="12"/>
      <c r="G546" s="12"/>
      <c r="H546" s="12"/>
      <c r="I546" s="12"/>
      <c r="J546" s="12"/>
      <c r="K546" s="12"/>
      <c r="L546" s="12">
        <v>0</v>
      </c>
      <c r="M546" s="12"/>
      <c r="N546" s="12">
        <v>2</v>
      </c>
      <c r="O546" s="12"/>
      <c r="P546" s="12"/>
    </row>
    <row r="547" spans="1:16" hidden="1" x14ac:dyDescent="0.35">
      <c r="A547" t="s">
        <v>508</v>
      </c>
      <c r="B547" t="s">
        <v>270</v>
      </c>
      <c r="C547" t="s">
        <v>726</v>
      </c>
      <c r="D547" t="s">
        <v>727</v>
      </c>
      <c r="E547">
        <f>SUM(Table1[[#This Row],[2024]:[2014]])</f>
        <v>1</v>
      </c>
      <c r="F547" s="12"/>
      <c r="G547" s="12"/>
      <c r="H547" s="12"/>
      <c r="I547" s="12"/>
      <c r="J547" s="12"/>
      <c r="K547" s="12"/>
      <c r="L547" s="12"/>
      <c r="M547" s="12"/>
      <c r="N547" s="12">
        <v>1</v>
      </c>
      <c r="O547" s="12"/>
      <c r="P547" s="12"/>
    </row>
    <row r="548" spans="1:16" hidden="1" x14ac:dyDescent="0.35">
      <c r="A548" t="s">
        <v>508</v>
      </c>
      <c r="B548" t="s">
        <v>270</v>
      </c>
      <c r="C548" t="s">
        <v>312</v>
      </c>
      <c r="D548" t="s">
        <v>313</v>
      </c>
      <c r="E548">
        <f>SUM(Table1[[#This Row],[2024]:[2014]])</f>
        <v>1</v>
      </c>
      <c r="F548" s="12"/>
      <c r="G548" s="12"/>
      <c r="H548" s="12"/>
      <c r="I548" s="12"/>
      <c r="J548" s="12"/>
      <c r="K548" s="12"/>
      <c r="L548" s="12"/>
      <c r="M548" s="12"/>
      <c r="N548" s="12"/>
      <c r="O548" s="12">
        <v>1</v>
      </c>
      <c r="P548" s="12"/>
    </row>
    <row r="549" spans="1:16" hidden="1" x14ac:dyDescent="0.35">
      <c r="A549" t="s">
        <v>508</v>
      </c>
      <c r="B549" t="s">
        <v>270</v>
      </c>
      <c r="C549" t="s">
        <v>316</v>
      </c>
      <c r="D549" t="s">
        <v>317</v>
      </c>
      <c r="E549">
        <f>SUM(Table1[[#This Row],[2024]:[2014]])</f>
        <v>3</v>
      </c>
      <c r="F549" s="12"/>
      <c r="G549" s="12">
        <v>3</v>
      </c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1:16" hidden="1" x14ac:dyDescent="0.35">
      <c r="A550" t="s">
        <v>508</v>
      </c>
      <c r="B550" t="s">
        <v>270</v>
      </c>
      <c r="C550" t="s">
        <v>318</v>
      </c>
      <c r="D550" t="s">
        <v>319</v>
      </c>
      <c r="E550">
        <f>SUM(Table1[[#This Row],[2024]:[2014]])</f>
        <v>1</v>
      </c>
      <c r="F550" s="12"/>
      <c r="G550" s="12"/>
      <c r="H550" s="12">
        <v>1</v>
      </c>
      <c r="I550" s="12"/>
      <c r="J550" s="12"/>
      <c r="K550" s="12"/>
      <c r="L550" s="12"/>
      <c r="M550" s="12"/>
      <c r="N550" s="12"/>
      <c r="O550" s="12">
        <v>0</v>
      </c>
      <c r="P550" s="12"/>
    </row>
    <row r="551" spans="1:16" hidden="1" x14ac:dyDescent="0.35">
      <c r="A551" t="s">
        <v>508</v>
      </c>
      <c r="B551" t="s">
        <v>270</v>
      </c>
      <c r="C551" t="s">
        <v>320</v>
      </c>
      <c r="D551" t="s">
        <v>321</v>
      </c>
      <c r="E551">
        <f>SUM(Table1[[#This Row],[2024]:[2014]])</f>
        <v>31</v>
      </c>
      <c r="F551" s="12">
        <v>1</v>
      </c>
      <c r="G551" s="12">
        <v>1</v>
      </c>
      <c r="H551" s="12">
        <v>4</v>
      </c>
      <c r="I551" s="12"/>
      <c r="J551" s="12">
        <v>4</v>
      </c>
      <c r="K551" s="12"/>
      <c r="L551" s="12">
        <v>9</v>
      </c>
      <c r="M551" s="12">
        <v>12</v>
      </c>
      <c r="N551" s="12"/>
      <c r="O551" s="12"/>
      <c r="P551" s="12"/>
    </row>
    <row r="552" spans="1:16" hidden="1" x14ac:dyDescent="0.35">
      <c r="A552" t="s">
        <v>508</v>
      </c>
      <c r="B552" t="s">
        <v>270</v>
      </c>
      <c r="C552" t="s">
        <v>322</v>
      </c>
      <c r="D552" t="s">
        <v>323</v>
      </c>
      <c r="E552">
        <f>SUM(Table1[[#This Row],[2024]:[2014]])</f>
        <v>8</v>
      </c>
      <c r="F552" s="12"/>
      <c r="G552" s="12"/>
      <c r="H552" s="12"/>
      <c r="I552" s="12">
        <v>6</v>
      </c>
      <c r="J552" s="12">
        <v>2</v>
      </c>
      <c r="K552" s="12"/>
      <c r="L552" s="12"/>
      <c r="M552" s="12"/>
      <c r="N552" s="12"/>
      <c r="O552" s="12"/>
      <c r="P552" s="12"/>
    </row>
    <row r="553" spans="1:16" hidden="1" x14ac:dyDescent="0.35">
      <c r="A553" t="s">
        <v>508</v>
      </c>
      <c r="B553" t="s">
        <v>270</v>
      </c>
      <c r="C553" t="s">
        <v>324</v>
      </c>
      <c r="D553" t="s">
        <v>325</v>
      </c>
      <c r="E553">
        <f>SUM(Table1[[#This Row],[2024]:[2014]])</f>
        <v>313</v>
      </c>
      <c r="F553" s="12">
        <v>36</v>
      </c>
      <c r="G553" s="12">
        <v>25</v>
      </c>
      <c r="H553" s="12">
        <v>26</v>
      </c>
      <c r="I553" s="12">
        <v>20</v>
      </c>
      <c r="J553" s="12">
        <v>41</v>
      </c>
      <c r="K553" s="12">
        <v>34</v>
      </c>
      <c r="L553" s="12">
        <v>22</v>
      </c>
      <c r="M553" s="12">
        <v>38</v>
      </c>
      <c r="N553" s="12">
        <v>21</v>
      </c>
      <c r="O553" s="12">
        <v>18</v>
      </c>
      <c r="P553" s="12">
        <v>32</v>
      </c>
    </row>
    <row r="554" spans="1:16" hidden="1" x14ac:dyDescent="0.35">
      <c r="A554" t="s">
        <v>508</v>
      </c>
      <c r="B554" t="s">
        <v>270</v>
      </c>
      <c r="C554" t="s">
        <v>728</v>
      </c>
      <c r="D554" t="s">
        <v>729</v>
      </c>
      <c r="E554">
        <f>SUM(Table1[[#This Row],[2024]:[2014]])</f>
        <v>28</v>
      </c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>
        <v>28</v>
      </c>
    </row>
    <row r="555" spans="1:16" hidden="1" x14ac:dyDescent="0.35">
      <c r="A555" t="s">
        <v>730</v>
      </c>
      <c r="B555" t="s">
        <v>404</v>
      </c>
      <c r="C555" t="s">
        <v>731</v>
      </c>
      <c r="D555" t="s">
        <v>732</v>
      </c>
      <c r="E555">
        <f>SUM(Table1[[#This Row],[2024]:[2014]])</f>
        <v>37</v>
      </c>
      <c r="F555" s="12"/>
      <c r="G555" s="12">
        <v>1</v>
      </c>
      <c r="H555" s="12"/>
      <c r="I555" s="12"/>
      <c r="J555" s="12"/>
      <c r="K555" s="12">
        <v>0</v>
      </c>
      <c r="L555" s="12">
        <v>-1</v>
      </c>
      <c r="M555" s="12">
        <v>7</v>
      </c>
      <c r="N555" s="12">
        <v>7</v>
      </c>
      <c r="O555" s="12">
        <v>13</v>
      </c>
      <c r="P555" s="12">
        <v>10</v>
      </c>
    </row>
    <row r="556" spans="1:16" hidden="1" x14ac:dyDescent="0.35">
      <c r="A556" t="s">
        <v>730</v>
      </c>
      <c r="B556" t="s">
        <v>108</v>
      </c>
      <c r="C556" t="s">
        <v>511</v>
      </c>
      <c r="D556" t="s">
        <v>512</v>
      </c>
      <c r="E556">
        <f>SUM(Table1[[#This Row],[2024]:[2014]])</f>
        <v>0</v>
      </c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>
        <v>0</v>
      </c>
    </row>
    <row r="557" spans="1:16" hidden="1" x14ac:dyDescent="0.35">
      <c r="A557" t="s">
        <v>730</v>
      </c>
      <c r="B557" t="s">
        <v>108</v>
      </c>
      <c r="C557" t="s">
        <v>513</v>
      </c>
      <c r="D557" t="s">
        <v>514</v>
      </c>
      <c r="E557">
        <f>SUM(Table1[[#This Row],[2024]:[2014]])</f>
        <v>0</v>
      </c>
      <c r="F557" s="12"/>
      <c r="G557" s="12"/>
      <c r="H557" s="12"/>
      <c r="I557" s="12"/>
      <c r="J557" s="12"/>
      <c r="K557" s="12"/>
      <c r="L557" s="12"/>
      <c r="M557" s="12"/>
      <c r="N557" s="12"/>
      <c r="O557" s="12">
        <v>1</v>
      </c>
      <c r="P557" s="12">
        <v>-1</v>
      </c>
    </row>
    <row r="558" spans="1:16" hidden="1" x14ac:dyDescent="0.35">
      <c r="A558" t="s">
        <v>730</v>
      </c>
      <c r="B558" t="s">
        <v>108</v>
      </c>
      <c r="C558" t="s">
        <v>407</v>
      </c>
      <c r="D558" t="s">
        <v>408</v>
      </c>
      <c r="E558">
        <f>SUM(Table1[[#This Row],[2024]:[2014]])</f>
        <v>2</v>
      </c>
      <c r="F558" s="12"/>
      <c r="G558" s="12"/>
      <c r="H558" s="12"/>
      <c r="I558" s="12">
        <v>1</v>
      </c>
      <c r="J558" s="12"/>
      <c r="K558" s="12">
        <v>1</v>
      </c>
      <c r="L558" s="12"/>
      <c r="M558" s="12"/>
      <c r="N558" s="12"/>
      <c r="O558" s="12"/>
      <c r="P558" s="12"/>
    </row>
    <row r="559" spans="1:16" hidden="1" x14ac:dyDescent="0.35">
      <c r="A559" t="s">
        <v>730</v>
      </c>
      <c r="B559" t="s">
        <v>111</v>
      </c>
      <c r="C559" t="s">
        <v>733</v>
      </c>
      <c r="D559" t="s">
        <v>734</v>
      </c>
      <c r="E559">
        <f>SUM(Table1[[#This Row],[2024]:[2014]])</f>
        <v>2</v>
      </c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>
        <v>2</v>
      </c>
    </row>
    <row r="560" spans="1:16" hidden="1" x14ac:dyDescent="0.35">
      <c r="A560" t="s">
        <v>730</v>
      </c>
      <c r="B560" t="s">
        <v>111</v>
      </c>
      <c r="C560" t="s">
        <v>112</v>
      </c>
      <c r="D560" t="s">
        <v>113</v>
      </c>
      <c r="E560">
        <f>SUM(Table1[[#This Row],[2024]:[2014]])</f>
        <v>11</v>
      </c>
      <c r="F560" s="12">
        <v>2</v>
      </c>
      <c r="G560" s="12"/>
      <c r="H560" s="12">
        <v>6</v>
      </c>
      <c r="I560" s="12">
        <v>3</v>
      </c>
      <c r="J560" s="12"/>
      <c r="K560" s="12"/>
      <c r="L560" s="12"/>
      <c r="M560" s="12"/>
      <c r="N560" s="12"/>
      <c r="O560" s="12"/>
      <c r="P560" s="12"/>
    </row>
    <row r="561" spans="1:16" hidden="1" x14ac:dyDescent="0.35">
      <c r="A561" t="s">
        <v>730</v>
      </c>
      <c r="B561" t="s">
        <v>114</v>
      </c>
      <c r="C561" t="s">
        <v>115</v>
      </c>
      <c r="D561" t="s">
        <v>116</v>
      </c>
      <c r="E561">
        <f>SUM(Table1[[#This Row],[2024]:[2014]])</f>
        <v>21</v>
      </c>
      <c r="F561" s="12">
        <v>2</v>
      </c>
      <c r="G561" s="12"/>
      <c r="H561" s="12">
        <v>1</v>
      </c>
      <c r="I561" s="12">
        <v>6</v>
      </c>
      <c r="J561" s="12">
        <v>5</v>
      </c>
      <c r="K561" s="12">
        <v>4</v>
      </c>
      <c r="L561" s="12">
        <v>1</v>
      </c>
      <c r="M561" s="12"/>
      <c r="N561" s="12">
        <v>2</v>
      </c>
      <c r="O561" s="12"/>
      <c r="P561" s="12"/>
    </row>
    <row r="562" spans="1:16" hidden="1" x14ac:dyDescent="0.35">
      <c r="A562" t="s">
        <v>730</v>
      </c>
      <c r="B562" t="s">
        <v>119</v>
      </c>
      <c r="C562" t="s">
        <v>120</v>
      </c>
      <c r="D562" t="s">
        <v>121</v>
      </c>
      <c r="E562">
        <f>SUM(Table1[[#This Row],[2024]:[2014]])</f>
        <v>-5</v>
      </c>
      <c r="F562" s="12"/>
      <c r="G562" s="12"/>
      <c r="H562" s="12"/>
      <c r="I562" s="12"/>
      <c r="J562" s="12"/>
      <c r="K562" s="12"/>
      <c r="L562" s="12"/>
      <c r="M562" s="12"/>
      <c r="N562" s="12">
        <v>1</v>
      </c>
      <c r="O562" s="12"/>
      <c r="P562" s="12">
        <v>-6</v>
      </c>
    </row>
    <row r="563" spans="1:16" hidden="1" x14ac:dyDescent="0.35">
      <c r="A563" t="s">
        <v>730</v>
      </c>
      <c r="B563" t="s">
        <v>119</v>
      </c>
      <c r="C563" t="s">
        <v>735</v>
      </c>
      <c r="D563" t="s">
        <v>736</v>
      </c>
      <c r="E563">
        <f>SUM(Table1[[#This Row],[2024]:[2014]])</f>
        <v>1</v>
      </c>
      <c r="F563" s="12"/>
      <c r="G563" s="12"/>
      <c r="H563" s="12"/>
      <c r="I563" s="12"/>
      <c r="J563" s="12"/>
      <c r="K563" s="12"/>
      <c r="L563" s="12"/>
      <c r="M563" s="12"/>
      <c r="N563" s="12">
        <v>1</v>
      </c>
      <c r="O563" s="12"/>
      <c r="P563" s="12"/>
    </row>
    <row r="564" spans="1:16" hidden="1" x14ac:dyDescent="0.35">
      <c r="A564" t="s">
        <v>730</v>
      </c>
      <c r="B564" t="s">
        <v>119</v>
      </c>
      <c r="C564" t="s">
        <v>737</v>
      </c>
      <c r="D564" t="s">
        <v>738</v>
      </c>
      <c r="E564">
        <f>SUM(Table1[[#This Row],[2024]:[2014]])</f>
        <v>-1</v>
      </c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>
        <v>-1</v>
      </c>
    </row>
    <row r="565" spans="1:16" hidden="1" x14ac:dyDescent="0.35">
      <c r="A565" t="s">
        <v>730</v>
      </c>
      <c r="B565" t="s">
        <v>119</v>
      </c>
      <c r="C565" t="s">
        <v>126</v>
      </c>
      <c r="D565" t="s">
        <v>127</v>
      </c>
      <c r="E565">
        <f>SUM(Table1[[#This Row],[2024]:[2014]])</f>
        <v>7</v>
      </c>
      <c r="F565" s="12">
        <v>1</v>
      </c>
      <c r="G565" s="12">
        <v>3</v>
      </c>
      <c r="H565" s="12"/>
      <c r="I565" s="12">
        <v>3</v>
      </c>
      <c r="J565" s="12"/>
      <c r="K565" s="12"/>
      <c r="L565" s="12"/>
      <c r="M565" s="12"/>
      <c r="N565" s="12"/>
      <c r="O565" s="12"/>
      <c r="P565" s="12"/>
    </row>
    <row r="566" spans="1:16" hidden="1" x14ac:dyDescent="0.35">
      <c r="A566" t="s">
        <v>730</v>
      </c>
      <c r="B566" t="s">
        <v>131</v>
      </c>
      <c r="C566" t="s">
        <v>132</v>
      </c>
      <c r="D566" t="s">
        <v>133</v>
      </c>
      <c r="E566">
        <f>SUM(Table1[[#This Row],[2024]:[2014]])</f>
        <v>1</v>
      </c>
      <c r="F566" s="12"/>
      <c r="G566" s="12"/>
      <c r="H566" s="12"/>
      <c r="I566" s="12"/>
      <c r="J566" s="12"/>
      <c r="K566" s="12"/>
      <c r="L566" s="12"/>
      <c r="M566" s="12"/>
      <c r="N566" s="12">
        <v>1</v>
      </c>
      <c r="O566" s="12"/>
      <c r="P566" s="12"/>
    </row>
    <row r="567" spans="1:16" hidden="1" x14ac:dyDescent="0.35">
      <c r="A567" t="s">
        <v>730</v>
      </c>
      <c r="B567" t="s">
        <v>137</v>
      </c>
      <c r="C567" t="s">
        <v>739</v>
      </c>
      <c r="D567" t="s">
        <v>740</v>
      </c>
      <c r="E567">
        <f>SUM(Table1[[#This Row],[2024]:[2014]])</f>
        <v>4</v>
      </c>
      <c r="F567" s="12"/>
      <c r="G567" s="12"/>
      <c r="H567" s="12"/>
      <c r="I567" s="12"/>
      <c r="J567" s="12"/>
      <c r="K567" s="12"/>
      <c r="L567" s="12"/>
      <c r="M567" s="12"/>
      <c r="N567" s="12"/>
      <c r="O567" s="12">
        <v>2</v>
      </c>
      <c r="P567" s="12">
        <v>2</v>
      </c>
    </row>
    <row r="568" spans="1:16" hidden="1" x14ac:dyDescent="0.35">
      <c r="A568" t="s">
        <v>730</v>
      </c>
      <c r="B568" t="s">
        <v>140</v>
      </c>
      <c r="C568" t="s">
        <v>115</v>
      </c>
      <c r="D568" t="s">
        <v>335</v>
      </c>
      <c r="E568">
        <f>SUM(Table1[[#This Row],[2024]:[2014]])</f>
        <v>39</v>
      </c>
      <c r="F568" s="12"/>
      <c r="G568" s="12"/>
      <c r="H568" s="12"/>
      <c r="I568" s="12">
        <v>4</v>
      </c>
      <c r="J568" s="12"/>
      <c r="K568" s="12">
        <v>4</v>
      </c>
      <c r="L568" s="12">
        <v>29</v>
      </c>
      <c r="M568" s="12"/>
      <c r="N568" s="12">
        <v>1</v>
      </c>
      <c r="O568" s="12"/>
      <c r="P568" s="12">
        <v>1</v>
      </c>
    </row>
    <row r="569" spans="1:16" hidden="1" x14ac:dyDescent="0.35">
      <c r="A569" t="s">
        <v>730</v>
      </c>
      <c r="B569" t="s">
        <v>140</v>
      </c>
      <c r="C569" t="s">
        <v>337</v>
      </c>
      <c r="D569" t="s">
        <v>338</v>
      </c>
      <c r="E569">
        <f>SUM(Table1[[#This Row],[2024]:[2014]])</f>
        <v>3</v>
      </c>
      <c r="F569" s="12"/>
      <c r="G569" s="12">
        <v>2</v>
      </c>
      <c r="H569" s="12">
        <v>1</v>
      </c>
      <c r="I569" s="12"/>
      <c r="J569" s="12"/>
      <c r="K569" s="12"/>
      <c r="L569" s="12"/>
      <c r="M569" s="12"/>
      <c r="N569" s="12"/>
      <c r="O569" s="12"/>
      <c r="P569" s="12"/>
    </row>
    <row r="570" spans="1:16" hidden="1" x14ac:dyDescent="0.35">
      <c r="A570" t="s">
        <v>730</v>
      </c>
      <c r="B570" t="s">
        <v>145</v>
      </c>
      <c r="C570" t="s">
        <v>115</v>
      </c>
      <c r="D570" t="s">
        <v>146</v>
      </c>
      <c r="E570">
        <f>SUM(Table1[[#This Row],[2024]:[2014]])</f>
        <v>2</v>
      </c>
      <c r="F570" s="12">
        <v>2</v>
      </c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1:16" hidden="1" x14ac:dyDescent="0.35">
      <c r="A571" t="s">
        <v>730</v>
      </c>
      <c r="B571" t="s">
        <v>145</v>
      </c>
      <c r="C571" t="s">
        <v>115</v>
      </c>
      <c r="D571" t="s">
        <v>147</v>
      </c>
      <c r="E571">
        <f>SUM(Table1[[#This Row],[2024]:[2014]])</f>
        <v>3</v>
      </c>
      <c r="F571" s="12"/>
      <c r="G571" s="12"/>
      <c r="H571" s="12"/>
      <c r="I571" s="12">
        <v>2</v>
      </c>
      <c r="J571" s="12">
        <v>1</v>
      </c>
      <c r="K571" s="12"/>
      <c r="L571" s="12"/>
      <c r="M571" s="12"/>
      <c r="N571" s="12"/>
      <c r="O571" s="12"/>
      <c r="P571" s="12"/>
    </row>
    <row r="572" spans="1:16" hidden="1" x14ac:dyDescent="0.35">
      <c r="A572" t="s">
        <v>730</v>
      </c>
      <c r="B572" t="s">
        <v>145</v>
      </c>
      <c r="C572" t="s">
        <v>115</v>
      </c>
      <c r="D572" t="s">
        <v>148</v>
      </c>
      <c r="E572">
        <f>SUM(Table1[[#This Row],[2024]:[2014]])</f>
        <v>2</v>
      </c>
      <c r="F572" s="12">
        <v>-1</v>
      </c>
      <c r="G572" s="12"/>
      <c r="H572" s="12"/>
      <c r="I572" s="12"/>
      <c r="J572" s="12"/>
      <c r="K572" s="12"/>
      <c r="L572" s="12"/>
      <c r="M572" s="12"/>
      <c r="N572" s="12">
        <v>3</v>
      </c>
      <c r="O572" s="12"/>
      <c r="P572" s="12"/>
    </row>
    <row r="573" spans="1:16" hidden="1" x14ac:dyDescent="0.35">
      <c r="A573" t="s">
        <v>730</v>
      </c>
      <c r="B573" t="s">
        <v>145</v>
      </c>
      <c r="C573" t="s">
        <v>115</v>
      </c>
      <c r="D573" t="s">
        <v>149</v>
      </c>
      <c r="E573">
        <f>SUM(Table1[[#This Row],[2024]:[2014]])</f>
        <v>5</v>
      </c>
      <c r="F573" s="12"/>
      <c r="G573" s="12"/>
      <c r="H573" s="12"/>
      <c r="I573" s="12"/>
      <c r="J573" s="12">
        <v>1</v>
      </c>
      <c r="K573" s="12">
        <v>2</v>
      </c>
      <c r="L573" s="12">
        <v>2</v>
      </c>
      <c r="M573" s="12"/>
      <c r="N573" s="12"/>
      <c r="O573" s="12"/>
      <c r="P573" s="12"/>
    </row>
    <row r="574" spans="1:16" hidden="1" x14ac:dyDescent="0.35">
      <c r="A574" t="s">
        <v>730</v>
      </c>
      <c r="B574" t="s">
        <v>145</v>
      </c>
      <c r="C574" t="s">
        <v>115</v>
      </c>
      <c r="D574" t="s">
        <v>341</v>
      </c>
      <c r="E574">
        <f>SUM(Table1[[#This Row],[2024]:[2014]])</f>
        <v>5</v>
      </c>
      <c r="F574" s="12"/>
      <c r="G574" s="12"/>
      <c r="H574" s="12"/>
      <c r="I574" s="12">
        <v>2</v>
      </c>
      <c r="J574" s="12">
        <v>3</v>
      </c>
      <c r="K574" s="12"/>
      <c r="L574" s="12"/>
      <c r="M574" s="12"/>
      <c r="N574" s="12"/>
      <c r="O574" s="12"/>
      <c r="P574" s="12"/>
    </row>
    <row r="575" spans="1:16" hidden="1" x14ac:dyDescent="0.35">
      <c r="A575" t="s">
        <v>730</v>
      </c>
      <c r="B575" t="s">
        <v>145</v>
      </c>
      <c r="C575" t="s">
        <v>115</v>
      </c>
      <c r="D575" t="s">
        <v>150</v>
      </c>
      <c r="E575">
        <f>SUM(Table1[[#This Row],[2024]:[2014]])</f>
        <v>1</v>
      </c>
      <c r="F575" s="12"/>
      <c r="G575" s="12"/>
      <c r="H575" s="12">
        <v>1</v>
      </c>
      <c r="I575" s="12"/>
      <c r="J575" s="12"/>
      <c r="K575" s="12"/>
      <c r="L575" s="12"/>
      <c r="M575" s="12"/>
      <c r="N575" s="12"/>
      <c r="O575" s="12"/>
      <c r="P575" s="12"/>
    </row>
    <row r="576" spans="1:16" hidden="1" x14ac:dyDescent="0.35">
      <c r="A576" t="s">
        <v>730</v>
      </c>
      <c r="B576" t="s">
        <v>145</v>
      </c>
      <c r="C576" t="s">
        <v>115</v>
      </c>
      <c r="D576" t="s">
        <v>151</v>
      </c>
      <c r="E576">
        <f>SUM(Table1[[#This Row],[2024]:[2014]])</f>
        <v>4</v>
      </c>
      <c r="F576" s="12"/>
      <c r="G576" s="12"/>
      <c r="H576" s="12">
        <v>4</v>
      </c>
      <c r="I576" s="12"/>
      <c r="J576" s="12"/>
      <c r="K576" s="12"/>
      <c r="L576" s="12"/>
      <c r="M576" s="12"/>
      <c r="N576" s="12"/>
      <c r="O576" s="12"/>
      <c r="P576" s="12"/>
    </row>
    <row r="577" spans="1:16" hidden="1" x14ac:dyDescent="0.35">
      <c r="A577" t="s">
        <v>730</v>
      </c>
      <c r="B577" t="s">
        <v>145</v>
      </c>
      <c r="C577" t="s">
        <v>115</v>
      </c>
      <c r="D577" t="s">
        <v>152</v>
      </c>
      <c r="E577">
        <f>SUM(Table1[[#This Row],[2024]:[2014]])</f>
        <v>55</v>
      </c>
      <c r="F577" s="12">
        <v>2</v>
      </c>
      <c r="G577" s="12">
        <v>23</v>
      </c>
      <c r="H577" s="12">
        <v>6</v>
      </c>
      <c r="I577" s="12">
        <v>1</v>
      </c>
      <c r="J577" s="12">
        <v>1</v>
      </c>
      <c r="K577" s="12">
        <v>20</v>
      </c>
      <c r="L577" s="12">
        <v>2</v>
      </c>
      <c r="M577" s="12"/>
      <c r="N577" s="12"/>
      <c r="O577" s="12"/>
      <c r="P577" s="12"/>
    </row>
    <row r="578" spans="1:16" hidden="1" x14ac:dyDescent="0.35">
      <c r="A578" t="s">
        <v>730</v>
      </c>
      <c r="B578" t="s">
        <v>145</v>
      </c>
      <c r="C578" t="s">
        <v>115</v>
      </c>
      <c r="D578" t="s">
        <v>342</v>
      </c>
      <c r="E578">
        <f>SUM(Table1[[#This Row],[2024]:[2014]])</f>
        <v>3</v>
      </c>
      <c r="F578" s="12"/>
      <c r="G578" s="12"/>
      <c r="H578" s="12"/>
      <c r="I578" s="12">
        <v>1</v>
      </c>
      <c r="J578" s="12">
        <v>2</v>
      </c>
      <c r="K578" s="12"/>
      <c r="L578" s="12"/>
      <c r="M578" s="12"/>
      <c r="N578" s="12"/>
      <c r="O578" s="12"/>
      <c r="P578" s="12"/>
    </row>
    <row r="579" spans="1:16" hidden="1" x14ac:dyDescent="0.35">
      <c r="A579" t="s">
        <v>730</v>
      </c>
      <c r="B579" t="s">
        <v>145</v>
      </c>
      <c r="C579" t="s">
        <v>115</v>
      </c>
      <c r="D579" t="s">
        <v>343</v>
      </c>
      <c r="E579">
        <f>SUM(Table1[[#This Row],[2024]:[2014]])</f>
        <v>2</v>
      </c>
      <c r="F579" s="12"/>
      <c r="G579" s="12"/>
      <c r="H579" s="12"/>
      <c r="I579" s="12">
        <v>2</v>
      </c>
      <c r="J579" s="12"/>
      <c r="K579" s="12"/>
      <c r="L579" s="12"/>
      <c r="M579" s="12"/>
      <c r="N579" s="12"/>
      <c r="O579" s="12"/>
      <c r="P579" s="12"/>
    </row>
    <row r="580" spans="1:16" hidden="1" x14ac:dyDescent="0.35">
      <c r="A580" t="s">
        <v>730</v>
      </c>
      <c r="B580" t="s">
        <v>145</v>
      </c>
      <c r="C580" t="s">
        <v>115</v>
      </c>
      <c r="D580" t="s">
        <v>153</v>
      </c>
      <c r="E580">
        <f>SUM(Table1[[#This Row],[2024]:[2014]])</f>
        <v>4</v>
      </c>
      <c r="F580" s="12">
        <v>4</v>
      </c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1:16" hidden="1" x14ac:dyDescent="0.35">
      <c r="A581" t="s">
        <v>730</v>
      </c>
      <c r="B581" t="s">
        <v>145</v>
      </c>
      <c r="C581" t="s">
        <v>344</v>
      </c>
      <c r="D581" t="s">
        <v>345</v>
      </c>
      <c r="E581">
        <f>SUM(Table1[[#This Row],[2024]:[2014]])</f>
        <v>2</v>
      </c>
      <c r="F581" s="12"/>
      <c r="G581" s="12"/>
      <c r="H581" s="12">
        <v>2</v>
      </c>
      <c r="I581" s="12"/>
      <c r="J581" s="12"/>
      <c r="K581" s="12"/>
      <c r="L581" s="12"/>
      <c r="M581" s="12"/>
      <c r="N581" s="12"/>
      <c r="O581" s="12"/>
      <c r="P581" s="12"/>
    </row>
    <row r="582" spans="1:16" hidden="1" x14ac:dyDescent="0.35">
      <c r="A582" t="s">
        <v>730</v>
      </c>
      <c r="B582" t="s">
        <v>145</v>
      </c>
      <c r="C582" t="s">
        <v>741</v>
      </c>
      <c r="D582" t="s">
        <v>742</v>
      </c>
      <c r="E582">
        <f>SUM(Table1[[#This Row],[2024]:[2014]])</f>
        <v>0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>
        <v>0</v>
      </c>
      <c r="P582" s="12"/>
    </row>
    <row r="583" spans="1:16" hidden="1" x14ac:dyDescent="0.35">
      <c r="A583" t="s">
        <v>730</v>
      </c>
      <c r="B583" t="s">
        <v>145</v>
      </c>
      <c r="C583" t="s">
        <v>743</v>
      </c>
      <c r="D583" t="s">
        <v>744</v>
      </c>
      <c r="E583">
        <f>SUM(Table1[[#This Row],[2024]:[2014]])</f>
        <v>0</v>
      </c>
      <c r="F583" s="12"/>
      <c r="G583" s="12"/>
      <c r="H583" s="12">
        <v>0</v>
      </c>
      <c r="I583" s="12"/>
      <c r="J583" s="12"/>
      <c r="K583" s="12"/>
      <c r="L583" s="12"/>
      <c r="M583" s="12"/>
      <c r="N583" s="12"/>
      <c r="O583" s="12"/>
      <c r="P583" s="12"/>
    </row>
    <row r="584" spans="1:16" hidden="1" x14ac:dyDescent="0.35">
      <c r="A584" t="s">
        <v>730</v>
      </c>
      <c r="B584" t="s">
        <v>145</v>
      </c>
      <c r="C584" t="s">
        <v>745</v>
      </c>
      <c r="D584" t="s">
        <v>746</v>
      </c>
      <c r="E584">
        <f>SUM(Table1[[#This Row],[2024]:[2014]])</f>
        <v>0</v>
      </c>
      <c r="F584" s="12"/>
      <c r="G584" s="12"/>
      <c r="H584" s="12">
        <v>0</v>
      </c>
      <c r="I584" s="12"/>
      <c r="J584" s="12"/>
      <c r="K584" s="12"/>
      <c r="L584" s="12"/>
      <c r="M584" s="12"/>
      <c r="N584" s="12"/>
      <c r="O584" s="12"/>
      <c r="P584" s="12"/>
    </row>
    <row r="585" spans="1:16" hidden="1" x14ac:dyDescent="0.35">
      <c r="A585" t="s">
        <v>730</v>
      </c>
      <c r="B585" t="s">
        <v>145</v>
      </c>
      <c r="C585" t="s">
        <v>747</v>
      </c>
      <c r="D585" t="s">
        <v>748</v>
      </c>
      <c r="E585">
        <f>SUM(Table1[[#This Row],[2024]:[2014]])</f>
        <v>-1</v>
      </c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>
        <v>-1</v>
      </c>
    </row>
    <row r="586" spans="1:16" hidden="1" x14ac:dyDescent="0.35">
      <c r="A586" t="s">
        <v>730</v>
      </c>
      <c r="B586" t="s">
        <v>145</v>
      </c>
      <c r="C586" t="s">
        <v>749</v>
      </c>
      <c r="D586" t="s">
        <v>750</v>
      </c>
      <c r="E586">
        <f>SUM(Table1[[#This Row],[2024]:[2014]])</f>
        <v>-1</v>
      </c>
      <c r="F586" s="12"/>
      <c r="G586" s="12"/>
      <c r="H586" s="12"/>
      <c r="I586" s="12"/>
      <c r="J586" s="12"/>
      <c r="K586" s="12"/>
      <c r="L586" s="12"/>
      <c r="M586" s="12"/>
      <c r="N586" s="12"/>
      <c r="O586" s="12">
        <v>-1</v>
      </c>
      <c r="P586" s="12"/>
    </row>
    <row r="587" spans="1:16" hidden="1" x14ac:dyDescent="0.35">
      <c r="A587" t="s">
        <v>730</v>
      </c>
      <c r="B587" t="s">
        <v>145</v>
      </c>
      <c r="C587" t="s">
        <v>751</v>
      </c>
      <c r="D587" t="s">
        <v>752</v>
      </c>
      <c r="E587">
        <f>SUM(Table1[[#This Row],[2024]:[2014]])</f>
        <v>18</v>
      </c>
      <c r="F587" s="12"/>
      <c r="G587" s="12"/>
      <c r="H587" s="12">
        <v>-1</v>
      </c>
      <c r="I587" s="12">
        <v>1</v>
      </c>
      <c r="J587" s="12">
        <v>4</v>
      </c>
      <c r="K587" s="12">
        <v>6</v>
      </c>
      <c r="L587" s="12">
        <v>3</v>
      </c>
      <c r="M587" s="12">
        <v>4</v>
      </c>
      <c r="N587" s="12">
        <v>1</v>
      </c>
      <c r="O587" s="12"/>
      <c r="P587" s="12"/>
    </row>
    <row r="588" spans="1:16" hidden="1" x14ac:dyDescent="0.35">
      <c r="A588" t="s">
        <v>730</v>
      </c>
      <c r="B588" t="s">
        <v>145</v>
      </c>
      <c r="C588" t="s">
        <v>753</v>
      </c>
      <c r="D588" t="s">
        <v>754</v>
      </c>
      <c r="E588">
        <f>SUM(Table1[[#This Row],[2024]:[2014]])</f>
        <v>7</v>
      </c>
      <c r="F588" s="12">
        <v>-2</v>
      </c>
      <c r="G588" s="12">
        <v>3</v>
      </c>
      <c r="H588" s="12">
        <v>5</v>
      </c>
      <c r="I588" s="12"/>
      <c r="J588" s="12"/>
      <c r="K588" s="12"/>
      <c r="L588" s="12"/>
      <c r="M588" s="12">
        <v>2</v>
      </c>
      <c r="N588" s="12"/>
      <c r="O588" s="12">
        <v>-1</v>
      </c>
      <c r="P588" s="12"/>
    </row>
    <row r="589" spans="1:16" hidden="1" x14ac:dyDescent="0.35">
      <c r="A589" t="s">
        <v>730</v>
      </c>
      <c r="B589" t="s">
        <v>174</v>
      </c>
      <c r="C589" t="s">
        <v>464</v>
      </c>
      <c r="D589" t="s">
        <v>465</v>
      </c>
      <c r="E589">
        <f>SUM(Table1[[#This Row],[2024]:[2014]])</f>
        <v>12</v>
      </c>
      <c r="F589" s="12"/>
      <c r="G589" s="12"/>
      <c r="H589" s="12"/>
      <c r="I589" s="12"/>
      <c r="J589" s="12">
        <v>6</v>
      </c>
      <c r="K589" s="12">
        <v>5</v>
      </c>
      <c r="L589" s="12"/>
      <c r="M589" s="12"/>
      <c r="N589" s="12"/>
      <c r="O589" s="12"/>
      <c r="P589" s="12">
        <v>1</v>
      </c>
    </row>
    <row r="590" spans="1:16" hidden="1" x14ac:dyDescent="0.35">
      <c r="A590" t="s">
        <v>730</v>
      </c>
      <c r="B590" t="s">
        <v>174</v>
      </c>
      <c r="C590" t="s">
        <v>177</v>
      </c>
      <c r="D590" t="s">
        <v>178</v>
      </c>
      <c r="E590">
        <f>SUM(Table1[[#This Row],[2024]:[2014]])</f>
        <v>31</v>
      </c>
      <c r="F590" s="12">
        <v>1</v>
      </c>
      <c r="G590" s="12">
        <v>5</v>
      </c>
      <c r="H590" s="12">
        <v>23</v>
      </c>
      <c r="I590" s="12">
        <v>2</v>
      </c>
      <c r="J590" s="12"/>
      <c r="K590" s="12"/>
      <c r="L590" s="12"/>
      <c r="M590" s="12"/>
      <c r="N590" s="12"/>
      <c r="O590" s="12"/>
      <c r="P590" s="12"/>
    </row>
    <row r="591" spans="1:16" hidden="1" x14ac:dyDescent="0.35">
      <c r="A591" t="s">
        <v>730</v>
      </c>
      <c r="B591" t="s">
        <v>179</v>
      </c>
      <c r="C591" t="s">
        <v>755</v>
      </c>
      <c r="D591" t="s">
        <v>756</v>
      </c>
      <c r="E591">
        <f>SUM(Table1[[#This Row],[2024]:[2014]])</f>
        <v>1</v>
      </c>
      <c r="F591" s="12"/>
      <c r="G591" s="12"/>
      <c r="H591" s="12"/>
      <c r="I591" s="12">
        <v>1</v>
      </c>
      <c r="J591" s="12"/>
      <c r="K591" s="12"/>
      <c r="L591" s="12"/>
      <c r="M591" s="12"/>
      <c r="N591" s="12"/>
      <c r="O591" s="12"/>
      <c r="P591" s="12"/>
    </row>
    <row r="592" spans="1:16" hidden="1" x14ac:dyDescent="0.35">
      <c r="A592" t="s">
        <v>730</v>
      </c>
      <c r="B592" t="s">
        <v>547</v>
      </c>
      <c r="C592" t="s">
        <v>548</v>
      </c>
      <c r="D592" t="s">
        <v>549</v>
      </c>
      <c r="E592">
        <f>SUM(Table1[[#This Row],[2024]:[2014]])</f>
        <v>3</v>
      </c>
      <c r="F592" s="12"/>
      <c r="G592" s="12"/>
      <c r="H592" s="12"/>
      <c r="I592" s="12"/>
      <c r="J592" s="12"/>
      <c r="K592" s="12"/>
      <c r="L592" s="12"/>
      <c r="M592" s="12"/>
      <c r="N592" s="12">
        <v>3</v>
      </c>
      <c r="O592" s="12"/>
      <c r="P592" s="12"/>
    </row>
    <row r="593" spans="1:16" hidden="1" x14ac:dyDescent="0.35">
      <c r="A593" t="s">
        <v>730</v>
      </c>
      <c r="B593" t="s">
        <v>182</v>
      </c>
      <c r="C593" t="s">
        <v>757</v>
      </c>
      <c r="D593" t="s">
        <v>758</v>
      </c>
      <c r="E593">
        <f>SUM(Table1[[#This Row],[2024]:[2014]])</f>
        <v>1</v>
      </c>
      <c r="F593" s="12"/>
      <c r="G593" s="12"/>
      <c r="H593" s="12"/>
      <c r="I593" s="12"/>
      <c r="J593" s="12"/>
      <c r="K593" s="12"/>
      <c r="L593" s="12"/>
      <c r="M593" s="12">
        <v>1</v>
      </c>
      <c r="N593" s="12"/>
      <c r="O593" s="12"/>
      <c r="P593" s="12"/>
    </row>
    <row r="594" spans="1:16" hidden="1" x14ac:dyDescent="0.35">
      <c r="A594" t="s">
        <v>730</v>
      </c>
      <c r="B594" t="s">
        <v>182</v>
      </c>
      <c r="C594" t="s">
        <v>759</v>
      </c>
      <c r="D594" t="s">
        <v>760</v>
      </c>
      <c r="E594">
        <f>SUM(Table1[[#This Row],[2024]:[2014]])</f>
        <v>1</v>
      </c>
      <c r="F594" s="12"/>
      <c r="G594" s="12"/>
      <c r="H594" s="12"/>
      <c r="I594" s="12"/>
      <c r="J594" s="12"/>
      <c r="K594" s="12">
        <v>1</v>
      </c>
      <c r="L594" s="12"/>
      <c r="M594" s="12"/>
      <c r="N594" s="12"/>
      <c r="O594" s="12"/>
      <c r="P594" s="12"/>
    </row>
    <row r="595" spans="1:16" hidden="1" x14ac:dyDescent="0.35">
      <c r="A595" t="s">
        <v>730</v>
      </c>
      <c r="B595" t="s">
        <v>182</v>
      </c>
      <c r="C595" t="s">
        <v>421</v>
      </c>
      <c r="D595" t="s">
        <v>422</v>
      </c>
      <c r="E595">
        <f>SUM(Table1[[#This Row],[2024]:[2014]])</f>
        <v>31</v>
      </c>
      <c r="F595" s="12">
        <v>3</v>
      </c>
      <c r="G595" s="12">
        <v>3</v>
      </c>
      <c r="H595" s="12">
        <v>8</v>
      </c>
      <c r="I595" s="12">
        <v>2</v>
      </c>
      <c r="J595" s="12">
        <v>4</v>
      </c>
      <c r="K595" s="12">
        <v>7</v>
      </c>
      <c r="L595" s="12">
        <v>4</v>
      </c>
      <c r="M595" s="12"/>
      <c r="N595" s="12"/>
      <c r="O595" s="12"/>
      <c r="P595" s="12"/>
    </row>
    <row r="596" spans="1:16" hidden="1" x14ac:dyDescent="0.35">
      <c r="A596" t="s">
        <v>730</v>
      </c>
      <c r="B596" t="s">
        <v>185</v>
      </c>
      <c r="C596" t="s">
        <v>468</v>
      </c>
      <c r="D596" t="s">
        <v>469</v>
      </c>
      <c r="E596">
        <f>SUM(Table1[[#This Row],[2024]:[2014]])</f>
        <v>41</v>
      </c>
      <c r="F596" s="12"/>
      <c r="G596" s="12"/>
      <c r="H596" s="12"/>
      <c r="I596" s="12"/>
      <c r="J596" s="12"/>
      <c r="K596" s="12"/>
      <c r="L596" s="12"/>
      <c r="M596" s="12">
        <v>26</v>
      </c>
      <c r="N596" s="12">
        <v>15</v>
      </c>
      <c r="O596" s="12"/>
      <c r="P596" s="12"/>
    </row>
    <row r="597" spans="1:16" hidden="1" x14ac:dyDescent="0.35">
      <c r="A597" t="s">
        <v>730</v>
      </c>
      <c r="B597" t="s">
        <v>185</v>
      </c>
      <c r="C597" t="s">
        <v>354</v>
      </c>
      <c r="D597" t="s">
        <v>355</v>
      </c>
      <c r="E597">
        <f>SUM(Table1[[#This Row],[2024]:[2014]])</f>
        <v>120</v>
      </c>
      <c r="F597" s="12"/>
      <c r="G597" s="12"/>
      <c r="H597" s="12"/>
      <c r="I597" s="12"/>
      <c r="J597" s="12">
        <v>23</v>
      </c>
      <c r="K597" s="12">
        <v>49</v>
      </c>
      <c r="L597" s="12">
        <v>48</v>
      </c>
      <c r="M597" s="12"/>
      <c r="N597" s="12"/>
      <c r="O597" s="12"/>
      <c r="P597" s="12"/>
    </row>
    <row r="598" spans="1:16" hidden="1" x14ac:dyDescent="0.35">
      <c r="A598" t="s">
        <v>730</v>
      </c>
      <c r="B598" t="s">
        <v>356</v>
      </c>
      <c r="C598" t="s">
        <v>357</v>
      </c>
      <c r="D598" t="s">
        <v>358</v>
      </c>
      <c r="E598">
        <f>SUM(Table1[[#This Row],[2024]:[2014]])</f>
        <v>2</v>
      </c>
      <c r="F598" s="12"/>
      <c r="G598" s="12"/>
      <c r="H598" s="12"/>
      <c r="I598" s="12"/>
      <c r="J598" s="12">
        <v>2</v>
      </c>
      <c r="K598" s="12"/>
      <c r="L598" s="12"/>
      <c r="M598" s="12"/>
      <c r="N598" s="12"/>
      <c r="O598" s="12"/>
      <c r="P598" s="12"/>
    </row>
    <row r="599" spans="1:16" hidden="1" x14ac:dyDescent="0.35">
      <c r="A599" t="s">
        <v>730</v>
      </c>
      <c r="B599" t="s">
        <v>196</v>
      </c>
      <c r="C599" t="s">
        <v>115</v>
      </c>
      <c r="D599" t="s">
        <v>359</v>
      </c>
      <c r="E599">
        <f>SUM(Table1[[#This Row],[2024]:[2014]])</f>
        <v>6</v>
      </c>
      <c r="F599" s="12"/>
      <c r="G599" s="12"/>
      <c r="H599" s="12"/>
      <c r="I599" s="12"/>
      <c r="J599" s="12"/>
      <c r="K599" s="12"/>
      <c r="L599" s="12"/>
      <c r="M599" s="12"/>
      <c r="N599" s="12">
        <v>6</v>
      </c>
      <c r="O599" s="12"/>
      <c r="P599" s="12"/>
    </row>
    <row r="600" spans="1:16" hidden="1" x14ac:dyDescent="0.35">
      <c r="A600" t="s">
        <v>730</v>
      </c>
      <c r="B600" t="s">
        <v>196</v>
      </c>
      <c r="C600" t="s">
        <v>115</v>
      </c>
      <c r="D600" t="s">
        <v>582</v>
      </c>
      <c r="E600">
        <f>SUM(Table1[[#This Row],[2024]:[2014]])</f>
        <v>1</v>
      </c>
      <c r="F600" s="12"/>
      <c r="G600" s="12"/>
      <c r="H600" s="12"/>
      <c r="I600" s="12"/>
      <c r="J600" s="12"/>
      <c r="K600" s="12"/>
      <c r="L600" s="12"/>
      <c r="M600" s="12"/>
      <c r="N600" s="12">
        <v>1</v>
      </c>
      <c r="O600" s="12"/>
      <c r="P600" s="12"/>
    </row>
    <row r="601" spans="1:16" hidden="1" x14ac:dyDescent="0.35">
      <c r="A601" t="s">
        <v>730</v>
      </c>
      <c r="B601" t="s">
        <v>198</v>
      </c>
      <c r="C601" t="s">
        <v>590</v>
      </c>
      <c r="D601" t="s">
        <v>591</v>
      </c>
      <c r="E601">
        <f>SUM(Table1[[#This Row],[2024]:[2014]])</f>
        <v>4</v>
      </c>
      <c r="F601" s="12"/>
      <c r="G601" s="12"/>
      <c r="H601" s="12"/>
      <c r="I601" s="12"/>
      <c r="J601" s="12"/>
      <c r="K601" s="12"/>
      <c r="L601" s="12"/>
      <c r="M601" s="12">
        <v>1</v>
      </c>
      <c r="N601" s="12">
        <v>1</v>
      </c>
      <c r="O601" s="12"/>
      <c r="P601" s="12">
        <v>2</v>
      </c>
    </row>
    <row r="602" spans="1:16" hidden="1" x14ac:dyDescent="0.35">
      <c r="A602" t="s">
        <v>730</v>
      </c>
      <c r="B602" t="s">
        <v>198</v>
      </c>
      <c r="C602" t="s">
        <v>761</v>
      </c>
      <c r="D602" t="s">
        <v>762</v>
      </c>
      <c r="E602">
        <f>SUM(Table1[[#This Row],[2024]:[2014]])</f>
        <v>1</v>
      </c>
      <c r="F602" s="12"/>
      <c r="G602" s="12"/>
      <c r="H602" s="12"/>
      <c r="I602" s="12"/>
      <c r="J602" s="12"/>
      <c r="K602" s="12"/>
      <c r="L602" s="12"/>
      <c r="M602" s="12"/>
      <c r="N602" s="12">
        <v>1</v>
      </c>
      <c r="O602" s="12"/>
      <c r="P602" s="12"/>
    </row>
    <row r="603" spans="1:16" hidden="1" x14ac:dyDescent="0.35">
      <c r="A603" t="s">
        <v>730</v>
      </c>
      <c r="B603" t="s">
        <v>198</v>
      </c>
      <c r="C603" t="s">
        <v>763</v>
      </c>
      <c r="D603" t="s">
        <v>764</v>
      </c>
      <c r="E603">
        <f>SUM(Table1[[#This Row],[2024]:[2014]])</f>
        <v>29</v>
      </c>
      <c r="F603" s="12"/>
      <c r="G603" s="12"/>
      <c r="H603" s="12"/>
      <c r="I603" s="12"/>
      <c r="J603" s="12">
        <v>3</v>
      </c>
      <c r="K603" s="12">
        <v>3</v>
      </c>
      <c r="L603" s="12">
        <v>3</v>
      </c>
      <c r="M603" s="12">
        <v>8</v>
      </c>
      <c r="N603" s="12">
        <v>6</v>
      </c>
      <c r="O603" s="12">
        <v>3</v>
      </c>
      <c r="P603" s="12">
        <v>3</v>
      </c>
    </row>
    <row r="604" spans="1:16" hidden="1" x14ac:dyDescent="0.35">
      <c r="A604" t="s">
        <v>730</v>
      </c>
      <c r="B604" t="s">
        <v>431</v>
      </c>
      <c r="C604" t="s">
        <v>432</v>
      </c>
      <c r="D604" t="s">
        <v>433</v>
      </c>
      <c r="E604">
        <f>SUM(Table1[[#This Row],[2024]:[2014]])</f>
        <v>1</v>
      </c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>
        <v>1</v>
      </c>
    </row>
    <row r="605" spans="1:16" hidden="1" x14ac:dyDescent="0.35">
      <c r="A605" t="s">
        <v>730</v>
      </c>
      <c r="B605" t="s">
        <v>208</v>
      </c>
      <c r="C605" t="s">
        <v>115</v>
      </c>
      <c r="D605" t="s">
        <v>210</v>
      </c>
      <c r="E605">
        <f>SUM(Table1[[#This Row],[2024]:[2014]])</f>
        <v>21</v>
      </c>
      <c r="F605" s="12">
        <v>3</v>
      </c>
      <c r="G605" s="12"/>
      <c r="H605" s="12">
        <v>6</v>
      </c>
      <c r="I605" s="12">
        <v>3</v>
      </c>
      <c r="J605" s="12">
        <v>1</v>
      </c>
      <c r="K605" s="12">
        <v>6</v>
      </c>
      <c r="L605" s="12"/>
      <c r="M605" s="12">
        <v>1</v>
      </c>
      <c r="N605" s="12">
        <v>1</v>
      </c>
      <c r="O605" s="12"/>
      <c r="P605" s="12"/>
    </row>
    <row r="606" spans="1:16" hidden="1" x14ac:dyDescent="0.35">
      <c r="A606" t="s">
        <v>730</v>
      </c>
      <c r="B606" t="s">
        <v>208</v>
      </c>
      <c r="C606" t="s">
        <v>115</v>
      </c>
      <c r="D606" t="s">
        <v>211</v>
      </c>
      <c r="E606">
        <f>SUM(Table1[[#This Row],[2024]:[2014]])</f>
        <v>17</v>
      </c>
      <c r="F606" s="12"/>
      <c r="G606" s="12"/>
      <c r="H606" s="12">
        <v>3</v>
      </c>
      <c r="I606" s="12">
        <v>5</v>
      </c>
      <c r="J606" s="12">
        <v>1</v>
      </c>
      <c r="K606" s="12">
        <v>3</v>
      </c>
      <c r="L606" s="12">
        <v>3</v>
      </c>
      <c r="M606" s="12">
        <v>2</v>
      </c>
      <c r="N606" s="12"/>
      <c r="O606" s="12"/>
      <c r="P606" s="12"/>
    </row>
    <row r="607" spans="1:16" hidden="1" x14ac:dyDescent="0.35">
      <c r="A607" t="s">
        <v>730</v>
      </c>
      <c r="B607" t="s">
        <v>208</v>
      </c>
      <c r="C607" t="s">
        <v>115</v>
      </c>
      <c r="D607" t="s">
        <v>363</v>
      </c>
      <c r="E607">
        <f>SUM(Table1[[#This Row],[2024]:[2014]])</f>
        <v>0</v>
      </c>
      <c r="F607" s="12"/>
      <c r="G607" s="12"/>
      <c r="H607" s="12"/>
      <c r="I607" s="12"/>
      <c r="J607" s="12"/>
      <c r="K607" s="12">
        <v>0</v>
      </c>
      <c r="L607" s="12"/>
      <c r="M607" s="12"/>
      <c r="N607" s="12"/>
      <c r="O607" s="12"/>
      <c r="P607" s="12"/>
    </row>
    <row r="608" spans="1:16" hidden="1" x14ac:dyDescent="0.35">
      <c r="A608" t="s">
        <v>730</v>
      </c>
      <c r="B608" t="s">
        <v>208</v>
      </c>
      <c r="C608" t="s">
        <v>115</v>
      </c>
      <c r="D608" t="s">
        <v>212</v>
      </c>
      <c r="E608">
        <f>SUM(Table1[[#This Row],[2024]:[2014]])</f>
        <v>57</v>
      </c>
      <c r="F608" s="12">
        <v>4</v>
      </c>
      <c r="G608" s="12">
        <v>1</v>
      </c>
      <c r="H608" s="12">
        <v>13</v>
      </c>
      <c r="I608" s="12">
        <v>8</v>
      </c>
      <c r="J608" s="12">
        <v>31</v>
      </c>
      <c r="K608" s="12"/>
      <c r="L608" s="12"/>
      <c r="M608" s="12"/>
      <c r="N608" s="12"/>
      <c r="O608" s="12"/>
      <c r="P608" s="12"/>
    </row>
    <row r="609" spans="1:16" hidden="1" x14ac:dyDescent="0.35">
      <c r="A609" t="s">
        <v>730</v>
      </c>
      <c r="B609" t="s">
        <v>208</v>
      </c>
      <c r="C609" t="s">
        <v>115</v>
      </c>
      <c r="D609" t="s">
        <v>213</v>
      </c>
      <c r="E609">
        <f>SUM(Table1[[#This Row],[2024]:[2014]])</f>
        <v>10</v>
      </c>
      <c r="F609" s="12">
        <v>2</v>
      </c>
      <c r="G609" s="12"/>
      <c r="H609" s="12">
        <v>1</v>
      </c>
      <c r="I609" s="12">
        <v>4</v>
      </c>
      <c r="J609" s="12"/>
      <c r="K609" s="12">
        <v>2</v>
      </c>
      <c r="L609" s="12">
        <v>1</v>
      </c>
      <c r="M609" s="12"/>
      <c r="N609" s="12"/>
      <c r="O609" s="12"/>
      <c r="P609" s="12"/>
    </row>
    <row r="610" spans="1:16" hidden="1" x14ac:dyDescent="0.35">
      <c r="A610" t="s">
        <v>730</v>
      </c>
      <c r="B610" t="s">
        <v>208</v>
      </c>
      <c r="C610" t="s">
        <v>115</v>
      </c>
      <c r="D610" t="s">
        <v>214</v>
      </c>
      <c r="E610">
        <f>SUM(Table1[[#This Row],[2024]:[2014]])</f>
        <v>6</v>
      </c>
      <c r="F610" s="12"/>
      <c r="G610" s="12"/>
      <c r="H610" s="12">
        <v>3</v>
      </c>
      <c r="I610" s="12">
        <v>3</v>
      </c>
      <c r="J610" s="12"/>
      <c r="K610" s="12"/>
      <c r="L610" s="12"/>
      <c r="M610" s="12"/>
      <c r="N610" s="12"/>
      <c r="O610" s="12"/>
      <c r="P610" s="12"/>
    </row>
    <row r="611" spans="1:16" hidden="1" x14ac:dyDescent="0.35">
      <c r="A611" t="s">
        <v>730</v>
      </c>
      <c r="B611" t="s">
        <v>208</v>
      </c>
      <c r="C611" t="s">
        <v>765</v>
      </c>
      <c r="D611" t="s">
        <v>766</v>
      </c>
      <c r="E611">
        <f>SUM(Table1[[#This Row],[2024]:[2014]])</f>
        <v>1</v>
      </c>
      <c r="F611" s="12"/>
      <c r="G611" s="12"/>
      <c r="H611" s="12"/>
      <c r="I611" s="12"/>
      <c r="J611" s="12"/>
      <c r="K611" s="12">
        <v>1</v>
      </c>
      <c r="L611" s="12"/>
      <c r="M611" s="12"/>
      <c r="N611" s="12"/>
      <c r="O611" s="12"/>
      <c r="P611" s="12"/>
    </row>
    <row r="612" spans="1:16" hidden="1" x14ac:dyDescent="0.35">
      <c r="A612" t="s">
        <v>730</v>
      </c>
      <c r="B612" t="s">
        <v>440</v>
      </c>
      <c r="C612" t="s">
        <v>767</v>
      </c>
      <c r="D612" t="s">
        <v>768</v>
      </c>
      <c r="E612">
        <f>SUM(Table1[[#This Row],[2024]:[2014]])</f>
        <v>1</v>
      </c>
      <c r="F612" s="12"/>
      <c r="G612" s="12">
        <v>1</v>
      </c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1:16" hidden="1" x14ac:dyDescent="0.35">
      <c r="A613" t="s">
        <v>730</v>
      </c>
      <c r="B613" t="s">
        <v>217</v>
      </c>
      <c r="C613" t="s">
        <v>769</v>
      </c>
      <c r="D613" t="s">
        <v>770</v>
      </c>
      <c r="E613">
        <f>SUM(Table1[[#This Row],[2024]:[2014]])</f>
        <v>1</v>
      </c>
      <c r="F613" s="12"/>
      <c r="G613" s="12"/>
      <c r="H613" s="12"/>
      <c r="I613" s="12">
        <v>1</v>
      </c>
      <c r="J613" s="12"/>
      <c r="K613" s="12"/>
      <c r="L613" s="12"/>
      <c r="M613" s="12"/>
      <c r="N613" s="12"/>
      <c r="O613" s="12"/>
      <c r="P613" s="12"/>
    </row>
    <row r="614" spans="1:16" hidden="1" x14ac:dyDescent="0.35">
      <c r="A614" t="s">
        <v>730</v>
      </c>
      <c r="B614" t="s">
        <v>217</v>
      </c>
      <c r="C614" t="s">
        <v>218</v>
      </c>
      <c r="D614" t="s">
        <v>219</v>
      </c>
      <c r="E614">
        <f>SUM(Table1[[#This Row],[2024]:[2014]])</f>
        <v>2</v>
      </c>
      <c r="F614" s="12"/>
      <c r="G614" s="12"/>
      <c r="H614" s="12"/>
      <c r="I614" s="12"/>
      <c r="J614" s="12">
        <v>1</v>
      </c>
      <c r="K614" s="12">
        <v>1</v>
      </c>
      <c r="L614" s="12"/>
      <c r="M614" s="12"/>
      <c r="N614" s="12"/>
      <c r="O614" s="12"/>
      <c r="P614" s="12"/>
    </row>
    <row r="615" spans="1:16" hidden="1" x14ac:dyDescent="0.35">
      <c r="A615" t="s">
        <v>730</v>
      </c>
      <c r="B615" t="s">
        <v>217</v>
      </c>
      <c r="C615" t="s">
        <v>771</v>
      </c>
      <c r="D615" t="s">
        <v>772</v>
      </c>
      <c r="E615">
        <f>SUM(Table1[[#This Row],[2024]:[2014]])</f>
        <v>1</v>
      </c>
      <c r="F615" s="12"/>
      <c r="G615" s="12"/>
      <c r="H615" s="12"/>
      <c r="I615" s="12"/>
      <c r="J615" s="12"/>
      <c r="K615" s="12"/>
      <c r="L615" s="12"/>
      <c r="M615" s="12">
        <v>1</v>
      </c>
      <c r="N615" s="12"/>
      <c r="O615" s="12"/>
      <c r="P615" s="12"/>
    </row>
    <row r="616" spans="1:16" hidden="1" x14ac:dyDescent="0.35">
      <c r="A616" t="s">
        <v>730</v>
      </c>
      <c r="B616" t="s">
        <v>606</v>
      </c>
      <c r="C616" t="s">
        <v>773</v>
      </c>
      <c r="D616" t="s">
        <v>774</v>
      </c>
      <c r="E616">
        <f>SUM(Table1[[#This Row],[2024]:[2014]])</f>
        <v>1</v>
      </c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>
        <v>1</v>
      </c>
    </row>
    <row r="617" spans="1:16" hidden="1" x14ac:dyDescent="0.35">
      <c r="A617" t="s">
        <v>730</v>
      </c>
      <c r="B617" t="s">
        <v>365</v>
      </c>
      <c r="C617" t="s">
        <v>775</v>
      </c>
      <c r="D617" t="s">
        <v>776</v>
      </c>
      <c r="E617">
        <f>SUM(Table1[[#This Row],[2024]:[2014]])</f>
        <v>4</v>
      </c>
      <c r="F617" s="12">
        <v>1</v>
      </c>
      <c r="G617" s="12"/>
      <c r="H617" s="12"/>
      <c r="I617" s="12">
        <v>3</v>
      </c>
      <c r="J617" s="12"/>
      <c r="K617" s="12"/>
      <c r="L617" s="12"/>
      <c r="M617" s="12"/>
      <c r="N617" s="12"/>
      <c r="O617" s="12"/>
      <c r="P617" s="12"/>
    </row>
    <row r="618" spans="1:16" hidden="1" x14ac:dyDescent="0.35">
      <c r="A618" t="s">
        <v>730</v>
      </c>
      <c r="B618" t="s">
        <v>225</v>
      </c>
      <c r="C618" t="s">
        <v>228</v>
      </c>
      <c r="D618" t="s">
        <v>229</v>
      </c>
      <c r="E618">
        <f>SUM(Table1[[#This Row],[2024]:[2014]])</f>
        <v>8</v>
      </c>
      <c r="F618" s="12"/>
      <c r="G618" s="12">
        <v>5</v>
      </c>
      <c r="H618" s="12"/>
      <c r="I618" s="12"/>
      <c r="J618" s="12"/>
      <c r="K618" s="12"/>
      <c r="L618" s="12"/>
      <c r="M618" s="12">
        <v>1</v>
      </c>
      <c r="N618" s="12">
        <v>-1</v>
      </c>
      <c r="O618" s="12">
        <v>1</v>
      </c>
      <c r="P618" s="12">
        <v>2</v>
      </c>
    </row>
    <row r="619" spans="1:16" hidden="1" x14ac:dyDescent="0.35">
      <c r="A619" t="s">
        <v>730</v>
      </c>
      <c r="B619" t="s">
        <v>230</v>
      </c>
      <c r="C619" t="s">
        <v>231</v>
      </c>
      <c r="D619" t="s">
        <v>232</v>
      </c>
      <c r="E619">
        <f>SUM(Table1[[#This Row],[2024]:[2014]])</f>
        <v>10</v>
      </c>
      <c r="F619" s="12"/>
      <c r="G619" s="12">
        <v>4</v>
      </c>
      <c r="H619" s="12">
        <v>1</v>
      </c>
      <c r="I619" s="12">
        <v>2</v>
      </c>
      <c r="J619" s="12"/>
      <c r="K619" s="12">
        <v>1</v>
      </c>
      <c r="L619" s="12">
        <v>1</v>
      </c>
      <c r="M619" s="12">
        <v>1</v>
      </c>
      <c r="N619" s="12"/>
      <c r="O619" s="12"/>
      <c r="P619" s="12"/>
    </row>
    <row r="620" spans="1:16" hidden="1" x14ac:dyDescent="0.35">
      <c r="A620" t="s">
        <v>730</v>
      </c>
      <c r="B620" t="s">
        <v>230</v>
      </c>
      <c r="C620" t="s">
        <v>233</v>
      </c>
      <c r="D620" t="s">
        <v>234</v>
      </c>
      <c r="E620">
        <f>SUM(Table1[[#This Row],[2024]:[2014]])</f>
        <v>14</v>
      </c>
      <c r="F620" s="12">
        <v>2</v>
      </c>
      <c r="G620" s="12">
        <v>1</v>
      </c>
      <c r="H620" s="12">
        <v>2</v>
      </c>
      <c r="I620" s="12">
        <v>4</v>
      </c>
      <c r="J620" s="12"/>
      <c r="K620" s="12">
        <v>1</v>
      </c>
      <c r="L620" s="12">
        <v>3</v>
      </c>
      <c r="M620" s="12"/>
      <c r="N620" s="12">
        <v>1</v>
      </c>
      <c r="O620" s="12"/>
      <c r="P620" s="12"/>
    </row>
    <row r="621" spans="1:16" hidden="1" x14ac:dyDescent="0.35">
      <c r="A621" t="s">
        <v>730</v>
      </c>
      <c r="B621" t="s">
        <v>230</v>
      </c>
      <c r="C621" t="s">
        <v>777</v>
      </c>
      <c r="D621" t="s">
        <v>778</v>
      </c>
      <c r="E621">
        <f>SUM(Table1[[#This Row],[2024]:[2014]])</f>
        <v>2</v>
      </c>
      <c r="F621" s="12"/>
      <c r="G621" s="12"/>
      <c r="H621" s="12"/>
      <c r="I621" s="12">
        <v>2</v>
      </c>
      <c r="J621" s="12"/>
      <c r="K621" s="12"/>
      <c r="L621" s="12"/>
      <c r="M621" s="12"/>
      <c r="N621" s="12"/>
      <c r="O621" s="12"/>
      <c r="P621" s="12"/>
    </row>
    <row r="622" spans="1:16" hidden="1" x14ac:dyDescent="0.35">
      <c r="A622" t="s">
        <v>730</v>
      </c>
      <c r="B622" t="s">
        <v>230</v>
      </c>
      <c r="C622" t="s">
        <v>779</v>
      </c>
      <c r="D622" t="s">
        <v>780</v>
      </c>
      <c r="E622">
        <f>SUM(Table1[[#This Row],[2024]:[2014]])</f>
        <v>1</v>
      </c>
      <c r="F622" s="12"/>
      <c r="G622" s="12"/>
      <c r="H622" s="12">
        <v>1</v>
      </c>
      <c r="I622" s="12"/>
      <c r="J622" s="12"/>
      <c r="K622" s="12"/>
      <c r="L622" s="12"/>
      <c r="M622" s="12"/>
      <c r="N622" s="12"/>
      <c r="O622" s="12"/>
      <c r="P622" s="12"/>
    </row>
    <row r="623" spans="1:16" hidden="1" x14ac:dyDescent="0.35">
      <c r="A623" t="s">
        <v>730</v>
      </c>
      <c r="B623" t="s">
        <v>230</v>
      </c>
      <c r="C623" t="s">
        <v>370</v>
      </c>
      <c r="D623" t="s">
        <v>371</v>
      </c>
      <c r="E623">
        <f>SUM(Table1[[#This Row],[2024]:[2014]])</f>
        <v>8</v>
      </c>
      <c r="F623" s="12"/>
      <c r="G623" s="12"/>
      <c r="H623" s="12"/>
      <c r="I623" s="12"/>
      <c r="J623" s="12">
        <v>1</v>
      </c>
      <c r="K623" s="12">
        <v>4</v>
      </c>
      <c r="L623" s="12"/>
      <c r="M623" s="12"/>
      <c r="N623" s="12">
        <v>2</v>
      </c>
      <c r="O623" s="12"/>
      <c r="P623" s="12">
        <v>1</v>
      </c>
    </row>
    <row r="624" spans="1:16" hidden="1" x14ac:dyDescent="0.35">
      <c r="A624" t="s">
        <v>730</v>
      </c>
      <c r="B624" t="s">
        <v>230</v>
      </c>
      <c r="C624" t="s">
        <v>619</v>
      </c>
      <c r="D624" t="s">
        <v>620</v>
      </c>
      <c r="E624">
        <f>SUM(Table1[[#This Row],[2024]:[2014]])</f>
        <v>2</v>
      </c>
      <c r="F624" s="12"/>
      <c r="G624" s="12"/>
      <c r="H624" s="12"/>
      <c r="I624" s="12"/>
      <c r="J624" s="12"/>
      <c r="K624" s="12"/>
      <c r="L624" s="12"/>
      <c r="M624" s="12"/>
      <c r="N624" s="12"/>
      <c r="O624" s="12">
        <v>2</v>
      </c>
      <c r="P624" s="12"/>
    </row>
    <row r="625" spans="1:16" hidden="1" x14ac:dyDescent="0.35">
      <c r="A625" t="s">
        <v>730</v>
      </c>
      <c r="B625" t="s">
        <v>230</v>
      </c>
      <c r="C625" t="s">
        <v>623</v>
      </c>
      <c r="D625" t="s">
        <v>624</v>
      </c>
      <c r="E625">
        <f>SUM(Table1[[#This Row],[2024]:[2014]])</f>
        <v>2</v>
      </c>
      <c r="F625" s="12"/>
      <c r="G625" s="12"/>
      <c r="H625" s="12"/>
      <c r="I625" s="12"/>
      <c r="J625" s="12"/>
      <c r="K625" s="12">
        <v>1</v>
      </c>
      <c r="L625" s="12">
        <v>1</v>
      </c>
      <c r="M625" s="12"/>
      <c r="N625" s="12"/>
      <c r="O625" s="12"/>
      <c r="P625" s="12"/>
    </row>
    <row r="626" spans="1:16" hidden="1" x14ac:dyDescent="0.35">
      <c r="A626" t="s">
        <v>730</v>
      </c>
      <c r="B626" t="s">
        <v>230</v>
      </c>
      <c r="C626" t="s">
        <v>482</v>
      </c>
      <c r="D626" t="s">
        <v>483</v>
      </c>
      <c r="E626">
        <f>SUM(Table1[[#This Row],[2024]:[2014]])</f>
        <v>4</v>
      </c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>
        <v>4</v>
      </c>
    </row>
    <row r="627" spans="1:16" hidden="1" x14ac:dyDescent="0.35">
      <c r="A627" t="s">
        <v>730</v>
      </c>
      <c r="B627" t="s">
        <v>237</v>
      </c>
      <c r="C627" t="s">
        <v>781</v>
      </c>
      <c r="D627" t="s">
        <v>782</v>
      </c>
      <c r="E627">
        <f>SUM(Table1[[#This Row],[2024]:[2014]])</f>
        <v>0</v>
      </c>
      <c r="F627" s="12"/>
      <c r="G627" s="12"/>
      <c r="H627" s="12"/>
      <c r="I627" s="12"/>
      <c r="J627" s="12">
        <v>0</v>
      </c>
      <c r="K627" s="12">
        <v>0</v>
      </c>
      <c r="L627" s="12"/>
      <c r="M627" s="12"/>
      <c r="N627" s="12"/>
      <c r="O627" s="12"/>
      <c r="P627" s="12"/>
    </row>
    <row r="628" spans="1:16" hidden="1" x14ac:dyDescent="0.35">
      <c r="A628" t="s">
        <v>730</v>
      </c>
      <c r="B628" t="s">
        <v>237</v>
      </c>
      <c r="C628" t="s">
        <v>783</v>
      </c>
      <c r="D628" t="s">
        <v>784</v>
      </c>
      <c r="E628">
        <f>SUM(Table1[[#This Row],[2024]:[2014]])</f>
        <v>3</v>
      </c>
      <c r="F628" s="12">
        <v>1</v>
      </c>
      <c r="G628" s="12">
        <v>1</v>
      </c>
      <c r="H628" s="12">
        <v>1</v>
      </c>
      <c r="I628" s="12"/>
      <c r="J628" s="12"/>
      <c r="K628" s="12"/>
      <c r="L628" s="12"/>
      <c r="M628" s="12"/>
      <c r="N628" s="12"/>
      <c r="O628" s="12"/>
      <c r="P628" s="12"/>
    </row>
    <row r="629" spans="1:16" hidden="1" x14ac:dyDescent="0.35">
      <c r="A629" t="s">
        <v>730</v>
      </c>
      <c r="B629" t="s">
        <v>242</v>
      </c>
      <c r="C629" t="s">
        <v>243</v>
      </c>
      <c r="D629" t="s">
        <v>244</v>
      </c>
      <c r="E629">
        <f>SUM(Table1[[#This Row],[2024]:[2014]])</f>
        <v>54</v>
      </c>
      <c r="F629" s="12">
        <v>4</v>
      </c>
      <c r="G629" s="12">
        <v>21</v>
      </c>
      <c r="H629" s="12">
        <v>11</v>
      </c>
      <c r="I629" s="12">
        <v>18</v>
      </c>
      <c r="J629" s="12"/>
      <c r="K629" s="12"/>
      <c r="L629" s="12"/>
      <c r="M629" s="12"/>
      <c r="N629" s="12"/>
      <c r="O629" s="12"/>
      <c r="P629" s="12"/>
    </row>
    <row r="630" spans="1:16" hidden="1" x14ac:dyDescent="0.35">
      <c r="A630" t="s">
        <v>730</v>
      </c>
      <c r="B630" t="s">
        <v>242</v>
      </c>
      <c r="C630" t="s">
        <v>245</v>
      </c>
      <c r="D630" t="s">
        <v>246</v>
      </c>
      <c r="E630">
        <f>SUM(Table1[[#This Row],[2024]:[2014]])</f>
        <v>6</v>
      </c>
      <c r="F630" s="12"/>
      <c r="G630" s="12">
        <v>3</v>
      </c>
      <c r="H630" s="12"/>
      <c r="I630" s="12">
        <v>2</v>
      </c>
      <c r="J630" s="12">
        <v>1</v>
      </c>
      <c r="K630" s="12"/>
      <c r="L630" s="12"/>
      <c r="M630" s="12"/>
      <c r="N630" s="12"/>
      <c r="O630" s="12"/>
      <c r="P630" s="12"/>
    </row>
    <row r="631" spans="1:16" hidden="1" x14ac:dyDescent="0.35">
      <c r="A631" t="s">
        <v>730</v>
      </c>
      <c r="B631" t="s">
        <v>242</v>
      </c>
      <c r="C631" t="s">
        <v>785</v>
      </c>
      <c r="D631" t="s">
        <v>786</v>
      </c>
      <c r="E631">
        <f>SUM(Table1[[#This Row],[2024]:[2014]])</f>
        <v>1</v>
      </c>
      <c r="F631" s="12">
        <v>1</v>
      </c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1:16" hidden="1" x14ac:dyDescent="0.35">
      <c r="A632" t="s">
        <v>730</v>
      </c>
      <c r="B632" t="s">
        <v>242</v>
      </c>
      <c r="C632" t="s">
        <v>633</v>
      </c>
      <c r="D632" t="s">
        <v>634</v>
      </c>
      <c r="E632">
        <f>SUM(Table1[[#This Row],[2024]:[2014]])</f>
        <v>8</v>
      </c>
      <c r="F632" s="12"/>
      <c r="G632" s="12"/>
      <c r="H632" s="12"/>
      <c r="I632" s="12"/>
      <c r="J632" s="12"/>
      <c r="K632" s="12"/>
      <c r="L632" s="12"/>
      <c r="M632" s="12"/>
      <c r="N632" s="12"/>
      <c r="O632" s="12">
        <v>7</v>
      </c>
      <c r="P632" s="12">
        <v>1</v>
      </c>
    </row>
    <row r="633" spans="1:16" hidden="1" x14ac:dyDescent="0.35">
      <c r="A633" t="s">
        <v>730</v>
      </c>
      <c r="B633" t="s">
        <v>242</v>
      </c>
      <c r="C633" t="s">
        <v>484</v>
      </c>
      <c r="D633" t="s">
        <v>485</v>
      </c>
      <c r="E633">
        <f>SUM(Table1[[#This Row],[2024]:[2014]])</f>
        <v>3</v>
      </c>
      <c r="F633" s="12"/>
      <c r="G633" s="12"/>
      <c r="H633" s="12"/>
      <c r="I633" s="12"/>
      <c r="J633" s="12"/>
      <c r="K633" s="12">
        <v>3</v>
      </c>
      <c r="L633" s="12"/>
      <c r="M633" s="12"/>
      <c r="N633" s="12"/>
      <c r="O633" s="12"/>
      <c r="P633" s="12"/>
    </row>
    <row r="634" spans="1:16" hidden="1" x14ac:dyDescent="0.35">
      <c r="A634" t="s">
        <v>730</v>
      </c>
      <c r="B634" t="s">
        <v>242</v>
      </c>
      <c r="C634" t="s">
        <v>637</v>
      </c>
      <c r="D634" t="s">
        <v>638</v>
      </c>
      <c r="E634">
        <f>SUM(Table1[[#This Row],[2024]:[2014]])</f>
        <v>6</v>
      </c>
      <c r="F634" s="12"/>
      <c r="G634" s="12"/>
      <c r="H634" s="12"/>
      <c r="I634" s="12"/>
      <c r="J634" s="12"/>
      <c r="K634" s="12"/>
      <c r="L634" s="12"/>
      <c r="M634" s="12"/>
      <c r="N634" s="12"/>
      <c r="O634" s="12">
        <v>4</v>
      </c>
      <c r="P634" s="12">
        <v>2</v>
      </c>
    </row>
    <row r="635" spans="1:16" hidden="1" x14ac:dyDescent="0.35">
      <c r="A635" t="s">
        <v>730</v>
      </c>
      <c r="B635" t="s">
        <v>242</v>
      </c>
      <c r="C635" t="s">
        <v>372</v>
      </c>
      <c r="D635" t="s">
        <v>373</v>
      </c>
      <c r="E635">
        <f>SUM(Table1[[#This Row],[2024]:[2014]])</f>
        <v>6</v>
      </c>
      <c r="F635" s="12"/>
      <c r="G635" s="12"/>
      <c r="H635" s="12"/>
      <c r="I635" s="12"/>
      <c r="J635" s="12"/>
      <c r="K635" s="12">
        <v>2</v>
      </c>
      <c r="L635" s="12"/>
      <c r="M635" s="12">
        <v>2</v>
      </c>
      <c r="N635" s="12">
        <v>2</v>
      </c>
      <c r="O635" s="12"/>
      <c r="P635" s="12"/>
    </row>
    <row r="636" spans="1:16" hidden="1" x14ac:dyDescent="0.35">
      <c r="A636" t="s">
        <v>730</v>
      </c>
      <c r="B636" t="s">
        <v>242</v>
      </c>
      <c r="C636" t="s">
        <v>639</v>
      </c>
      <c r="D636" t="s">
        <v>640</v>
      </c>
      <c r="E636">
        <f>SUM(Table1[[#This Row],[2024]:[2014]])</f>
        <v>5</v>
      </c>
      <c r="F636" s="12"/>
      <c r="G636" s="12"/>
      <c r="H636" s="12"/>
      <c r="I636" s="12"/>
      <c r="J636" s="12"/>
      <c r="K636" s="12"/>
      <c r="L636" s="12"/>
      <c r="M636" s="12"/>
      <c r="N636" s="12">
        <v>5</v>
      </c>
      <c r="O636" s="12"/>
      <c r="P636" s="12"/>
    </row>
    <row r="637" spans="1:16" hidden="1" x14ac:dyDescent="0.35">
      <c r="A637" t="s">
        <v>730</v>
      </c>
      <c r="B637" t="s">
        <v>242</v>
      </c>
      <c r="C637" t="s">
        <v>641</v>
      </c>
      <c r="D637" t="s">
        <v>642</v>
      </c>
      <c r="E637">
        <f>SUM(Table1[[#This Row],[2024]:[2014]])</f>
        <v>2</v>
      </c>
      <c r="F637" s="12"/>
      <c r="G637" s="12"/>
      <c r="H637" s="12"/>
      <c r="I637" s="12"/>
      <c r="J637" s="12"/>
      <c r="K637" s="12"/>
      <c r="L637" s="12"/>
      <c r="M637" s="12"/>
      <c r="N637" s="12"/>
      <c r="O637" s="12">
        <v>2</v>
      </c>
      <c r="P637" s="12"/>
    </row>
    <row r="638" spans="1:16" hidden="1" x14ac:dyDescent="0.35">
      <c r="A638" t="s">
        <v>730</v>
      </c>
      <c r="B638" t="s">
        <v>247</v>
      </c>
      <c r="C638" t="s">
        <v>248</v>
      </c>
      <c r="D638" t="s">
        <v>249</v>
      </c>
      <c r="E638">
        <f>SUM(Table1[[#This Row],[2024]:[2014]])</f>
        <v>12</v>
      </c>
      <c r="F638" s="12"/>
      <c r="G638" s="12"/>
      <c r="H638" s="12">
        <v>1</v>
      </c>
      <c r="I638" s="12">
        <v>4</v>
      </c>
      <c r="J638" s="12">
        <v>3</v>
      </c>
      <c r="K638" s="12">
        <v>2</v>
      </c>
      <c r="L638" s="12">
        <v>2</v>
      </c>
      <c r="M638" s="12"/>
      <c r="N638" s="12"/>
      <c r="O638" s="12"/>
      <c r="P638" s="12"/>
    </row>
    <row r="639" spans="1:16" hidden="1" x14ac:dyDescent="0.35">
      <c r="A639" t="s">
        <v>730</v>
      </c>
      <c r="B639" t="s">
        <v>247</v>
      </c>
      <c r="C639" t="s">
        <v>250</v>
      </c>
      <c r="D639" t="s">
        <v>251</v>
      </c>
      <c r="E639">
        <f>SUM(Table1[[#This Row],[2024]:[2014]])</f>
        <v>2</v>
      </c>
      <c r="F639" s="12"/>
      <c r="G639" s="12"/>
      <c r="H639" s="12"/>
      <c r="I639" s="12">
        <v>1</v>
      </c>
      <c r="J639" s="12"/>
      <c r="K639" s="12"/>
      <c r="L639" s="12">
        <v>1</v>
      </c>
      <c r="M639" s="12"/>
      <c r="N639" s="12"/>
      <c r="O639" s="12"/>
      <c r="P639" s="12"/>
    </row>
    <row r="640" spans="1:16" hidden="1" x14ac:dyDescent="0.35">
      <c r="A640" t="s">
        <v>730</v>
      </c>
      <c r="B640" t="s">
        <v>252</v>
      </c>
      <c r="C640" t="s">
        <v>651</v>
      </c>
      <c r="D640" t="s">
        <v>652</v>
      </c>
      <c r="E640">
        <f>SUM(Table1[[#This Row],[2024]:[2014]])</f>
        <v>29</v>
      </c>
      <c r="F640" s="12"/>
      <c r="G640" s="12">
        <v>3</v>
      </c>
      <c r="H640" s="12">
        <v>3</v>
      </c>
      <c r="I640" s="12">
        <v>6</v>
      </c>
      <c r="J640" s="12"/>
      <c r="K640" s="12">
        <v>4</v>
      </c>
      <c r="L640" s="12"/>
      <c r="M640" s="12">
        <v>4</v>
      </c>
      <c r="N640" s="12">
        <v>9</v>
      </c>
      <c r="O640" s="12"/>
      <c r="P640" s="12"/>
    </row>
    <row r="641" spans="1:16" hidden="1" x14ac:dyDescent="0.35">
      <c r="A641" t="s">
        <v>730</v>
      </c>
      <c r="B641" t="s">
        <v>252</v>
      </c>
      <c r="C641" t="s">
        <v>253</v>
      </c>
      <c r="D641" t="s">
        <v>254</v>
      </c>
      <c r="E641">
        <f>SUM(Table1[[#This Row],[2024]:[2014]])</f>
        <v>5</v>
      </c>
      <c r="F641" s="12"/>
      <c r="G641" s="12">
        <v>5</v>
      </c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1:16" hidden="1" x14ac:dyDescent="0.35">
      <c r="A642" t="s">
        <v>730</v>
      </c>
      <c r="B642" t="s">
        <v>255</v>
      </c>
      <c r="C642" t="s">
        <v>256</v>
      </c>
      <c r="D642" t="s">
        <v>257</v>
      </c>
      <c r="E642">
        <f>SUM(Table1[[#This Row],[2024]:[2014]])</f>
        <v>4</v>
      </c>
      <c r="F642" s="12"/>
      <c r="G642" s="12"/>
      <c r="H642" s="12"/>
      <c r="I642" s="12"/>
      <c r="J642" s="12"/>
      <c r="K642" s="12">
        <v>4</v>
      </c>
      <c r="L642" s="12"/>
      <c r="M642" s="12"/>
      <c r="N642" s="12"/>
      <c r="O642" s="12"/>
      <c r="P642" s="12"/>
    </row>
    <row r="643" spans="1:16" hidden="1" x14ac:dyDescent="0.35">
      <c r="A643" t="s">
        <v>730</v>
      </c>
      <c r="B643" t="s">
        <v>255</v>
      </c>
      <c r="C643" t="s">
        <v>787</v>
      </c>
      <c r="D643" t="s">
        <v>788</v>
      </c>
      <c r="E643">
        <f>SUM(Table1[[#This Row],[2024]:[2014]])</f>
        <v>2</v>
      </c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>
        <v>2</v>
      </c>
    </row>
    <row r="644" spans="1:16" hidden="1" x14ac:dyDescent="0.35">
      <c r="A644" t="s">
        <v>730</v>
      </c>
      <c r="B644" t="s">
        <v>255</v>
      </c>
      <c r="C644" t="s">
        <v>260</v>
      </c>
      <c r="D644" t="s">
        <v>261</v>
      </c>
      <c r="E644">
        <f>SUM(Table1[[#This Row],[2024]:[2014]])</f>
        <v>11</v>
      </c>
      <c r="F644" s="12">
        <v>3</v>
      </c>
      <c r="G644" s="12">
        <v>4</v>
      </c>
      <c r="H644" s="12">
        <v>3</v>
      </c>
      <c r="I644" s="12">
        <v>1</v>
      </c>
      <c r="J644" s="12"/>
      <c r="K644" s="12"/>
      <c r="L644" s="12"/>
      <c r="M644" s="12"/>
      <c r="N644" s="12"/>
      <c r="O644" s="12"/>
      <c r="P644" s="12"/>
    </row>
    <row r="645" spans="1:16" hidden="1" x14ac:dyDescent="0.35">
      <c r="A645" t="s">
        <v>730</v>
      </c>
      <c r="B645" t="s">
        <v>255</v>
      </c>
      <c r="C645" t="s">
        <v>262</v>
      </c>
      <c r="D645" t="s">
        <v>263</v>
      </c>
      <c r="E645">
        <f>SUM(Table1[[#This Row],[2024]:[2014]])</f>
        <v>69</v>
      </c>
      <c r="F645" s="12">
        <v>3</v>
      </c>
      <c r="G645" s="12">
        <v>3</v>
      </c>
      <c r="H645" s="12">
        <v>3</v>
      </c>
      <c r="I645" s="12">
        <v>10</v>
      </c>
      <c r="J645" s="12">
        <v>12</v>
      </c>
      <c r="K645" s="12">
        <v>18</v>
      </c>
      <c r="L645" s="12">
        <v>10</v>
      </c>
      <c r="M645" s="12"/>
      <c r="N645" s="12">
        <v>0</v>
      </c>
      <c r="O645" s="12">
        <v>1</v>
      </c>
      <c r="P645" s="12">
        <v>9</v>
      </c>
    </row>
    <row r="646" spans="1:16" hidden="1" x14ac:dyDescent="0.35">
      <c r="A646" t="s">
        <v>730</v>
      </c>
      <c r="B646" t="s">
        <v>255</v>
      </c>
      <c r="C646" t="s">
        <v>266</v>
      </c>
      <c r="D646" t="s">
        <v>267</v>
      </c>
      <c r="E646">
        <f>SUM(Table1[[#This Row],[2024]:[2014]])</f>
        <v>2</v>
      </c>
      <c r="F646" s="12">
        <v>2</v>
      </c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1:16" hidden="1" x14ac:dyDescent="0.35">
      <c r="A647" t="s">
        <v>730</v>
      </c>
      <c r="B647" t="s">
        <v>255</v>
      </c>
      <c r="C647" t="s">
        <v>268</v>
      </c>
      <c r="D647" t="s">
        <v>269</v>
      </c>
      <c r="E647">
        <f>SUM(Table1[[#This Row],[2024]:[2014]])</f>
        <v>4</v>
      </c>
      <c r="F647" s="12"/>
      <c r="G647" s="12">
        <v>2</v>
      </c>
      <c r="H647" s="12">
        <v>2</v>
      </c>
      <c r="I647" s="12"/>
      <c r="J647" s="12"/>
      <c r="K647" s="12"/>
      <c r="L647" s="12"/>
      <c r="M647" s="12"/>
      <c r="N647" s="12"/>
      <c r="O647" s="12"/>
      <c r="P647" s="12"/>
    </row>
    <row r="648" spans="1:16" hidden="1" x14ac:dyDescent="0.35">
      <c r="A648" t="s">
        <v>730</v>
      </c>
      <c r="B648" t="s">
        <v>270</v>
      </c>
      <c r="C648" t="s">
        <v>115</v>
      </c>
      <c r="D648" t="s">
        <v>271</v>
      </c>
      <c r="E648">
        <f>SUM(Table1[[#This Row],[2024]:[2014]])</f>
        <v>978</v>
      </c>
      <c r="F648" s="12">
        <v>34</v>
      </c>
      <c r="G648" s="12">
        <v>81</v>
      </c>
      <c r="H648" s="12">
        <v>146</v>
      </c>
      <c r="I648" s="12">
        <v>194</v>
      </c>
      <c r="J648" s="12">
        <v>43</v>
      </c>
      <c r="K648" s="12">
        <v>131</v>
      </c>
      <c r="L648" s="12">
        <v>59</v>
      </c>
      <c r="M648" s="12">
        <v>91</v>
      </c>
      <c r="N648" s="12">
        <v>81</v>
      </c>
      <c r="O648" s="12">
        <v>36</v>
      </c>
      <c r="P648" s="12">
        <v>82</v>
      </c>
    </row>
    <row r="649" spans="1:16" hidden="1" x14ac:dyDescent="0.35">
      <c r="A649" t="s">
        <v>730</v>
      </c>
      <c r="B649" t="s">
        <v>270</v>
      </c>
      <c r="C649" t="s">
        <v>115</v>
      </c>
      <c r="D649" t="s">
        <v>380</v>
      </c>
      <c r="E649">
        <f>SUM(Table1[[#This Row],[2024]:[2014]])</f>
        <v>12</v>
      </c>
      <c r="F649" s="12"/>
      <c r="G649" s="12"/>
      <c r="H649" s="12"/>
      <c r="I649" s="12"/>
      <c r="J649" s="12"/>
      <c r="K649" s="12"/>
      <c r="L649" s="12">
        <v>3</v>
      </c>
      <c r="M649" s="12">
        <v>9</v>
      </c>
      <c r="N649" s="12"/>
      <c r="O649" s="12"/>
      <c r="P649" s="12"/>
    </row>
    <row r="650" spans="1:16" hidden="1" x14ac:dyDescent="0.35">
      <c r="A650" t="s">
        <v>730</v>
      </c>
      <c r="B650" t="s">
        <v>270</v>
      </c>
      <c r="C650" t="s">
        <v>115</v>
      </c>
      <c r="D650" t="s">
        <v>655</v>
      </c>
      <c r="E650">
        <f>SUM(Table1[[#This Row],[2024]:[2014]])</f>
        <v>21</v>
      </c>
      <c r="F650" s="12"/>
      <c r="G650" s="12"/>
      <c r="H650" s="12"/>
      <c r="I650" s="12"/>
      <c r="J650" s="12"/>
      <c r="K650" s="12"/>
      <c r="L650" s="12"/>
      <c r="M650" s="12"/>
      <c r="N650" s="12"/>
      <c r="O650" s="12">
        <v>8</v>
      </c>
      <c r="P650" s="12">
        <v>13</v>
      </c>
    </row>
    <row r="651" spans="1:16" hidden="1" x14ac:dyDescent="0.35">
      <c r="A651" t="s">
        <v>730</v>
      </c>
      <c r="B651" t="s">
        <v>270</v>
      </c>
      <c r="C651" t="s">
        <v>274</v>
      </c>
      <c r="D651" t="s">
        <v>275</v>
      </c>
      <c r="E651">
        <f>SUM(Table1[[#This Row],[2024]:[2014]])</f>
        <v>221</v>
      </c>
      <c r="F651" s="12">
        <v>1</v>
      </c>
      <c r="G651" s="12">
        <v>21</v>
      </c>
      <c r="H651" s="12">
        <v>31</v>
      </c>
      <c r="I651" s="12">
        <v>57</v>
      </c>
      <c r="J651" s="12">
        <v>12</v>
      </c>
      <c r="K651" s="12">
        <v>32</v>
      </c>
      <c r="L651" s="12">
        <v>15</v>
      </c>
      <c r="M651" s="12">
        <v>27</v>
      </c>
      <c r="N651" s="12">
        <v>10</v>
      </c>
      <c r="O651" s="12">
        <v>15</v>
      </c>
      <c r="P651" s="12"/>
    </row>
    <row r="652" spans="1:16" hidden="1" x14ac:dyDescent="0.35">
      <c r="A652" t="s">
        <v>730</v>
      </c>
      <c r="B652" t="s">
        <v>270</v>
      </c>
      <c r="C652" t="s">
        <v>381</v>
      </c>
      <c r="D652" t="s">
        <v>382</v>
      </c>
      <c r="E652">
        <f>SUM(Table1[[#This Row],[2024]:[2014]])</f>
        <v>66</v>
      </c>
      <c r="F652" s="12"/>
      <c r="G652" s="12"/>
      <c r="H652" s="12"/>
      <c r="I652" s="12"/>
      <c r="J652" s="12">
        <v>19</v>
      </c>
      <c r="K652" s="12">
        <v>34</v>
      </c>
      <c r="L652" s="12">
        <v>13</v>
      </c>
      <c r="M652" s="12"/>
      <c r="N652" s="12"/>
      <c r="O652" s="12"/>
      <c r="P652" s="12"/>
    </row>
    <row r="653" spans="1:16" hidden="1" x14ac:dyDescent="0.35">
      <c r="A653" t="s">
        <v>730</v>
      </c>
      <c r="B653" t="s">
        <v>270</v>
      </c>
      <c r="C653" t="s">
        <v>656</v>
      </c>
      <c r="D653" t="s">
        <v>657</v>
      </c>
      <c r="E653">
        <f>SUM(Table1[[#This Row],[2024]:[2014]])</f>
        <v>17</v>
      </c>
      <c r="F653" s="12"/>
      <c r="G653" s="12"/>
      <c r="H653" s="12"/>
      <c r="I653" s="12"/>
      <c r="J653" s="12"/>
      <c r="K653" s="12"/>
      <c r="L653" s="12"/>
      <c r="M653" s="12">
        <v>7</v>
      </c>
      <c r="N653" s="12"/>
      <c r="O653" s="12">
        <v>3</v>
      </c>
      <c r="P653" s="12">
        <v>7</v>
      </c>
    </row>
    <row r="654" spans="1:16" hidden="1" x14ac:dyDescent="0.35">
      <c r="A654" t="s">
        <v>730</v>
      </c>
      <c r="B654" t="s">
        <v>270</v>
      </c>
      <c r="C654" t="s">
        <v>658</v>
      </c>
      <c r="D654" t="s">
        <v>659</v>
      </c>
      <c r="E654">
        <f>SUM(Table1[[#This Row],[2024]:[2014]])</f>
        <v>58</v>
      </c>
      <c r="F654" s="12"/>
      <c r="G654" s="12"/>
      <c r="H654" s="12"/>
      <c r="I654" s="12"/>
      <c r="J654" s="12"/>
      <c r="K654" s="12"/>
      <c r="L654" s="12">
        <v>24</v>
      </c>
      <c r="M654" s="12">
        <v>34</v>
      </c>
      <c r="N654" s="12"/>
      <c r="O654" s="12"/>
      <c r="P654" s="12"/>
    </row>
    <row r="655" spans="1:16" hidden="1" x14ac:dyDescent="0.35">
      <c r="A655" t="s">
        <v>730</v>
      </c>
      <c r="B655" t="s">
        <v>270</v>
      </c>
      <c r="C655" t="s">
        <v>276</v>
      </c>
      <c r="D655" t="s">
        <v>277</v>
      </c>
      <c r="E655">
        <f>SUM(Table1[[#This Row],[2024]:[2014]])</f>
        <v>49</v>
      </c>
      <c r="F655" s="12">
        <v>10</v>
      </c>
      <c r="G655" s="12">
        <v>16</v>
      </c>
      <c r="H655" s="12">
        <v>9</v>
      </c>
      <c r="I655" s="12">
        <v>2</v>
      </c>
      <c r="J655" s="12">
        <v>12</v>
      </c>
      <c r="K655" s="12"/>
      <c r="L655" s="12"/>
      <c r="M655" s="12"/>
      <c r="N655" s="12"/>
      <c r="O655" s="12"/>
      <c r="P655" s="12"/>
    </row>
    <row r="656" spans="1:16" hidden="1" x14ac:dyDescent="0.35">
      <c r="A656" t="s">
        <v>730</v>
      </c>
      <c r="B656" t="s">
        <v>270</v>
      </c>
      <c r="C656" t="s">
        <v>666</v>
      </c>
      <c r="D656" t="s">
        <v>667</v>
      </c>
      <c r="E656">
        <f>SUM(Table1[[#This Row],[2024]:[2014]])</f>
        <v>0</v>
      </c>
      <c r="F656" s="12"/>
      <c r="G656" s="12"/>
      <c r="H656" s="12"/>
      <c r="I656" s="12"/>
      <c r="J656" s="12">
        <v>0</v>
      </c>
      <c r="K656" s="12"/>
      <c r="L656" s="12"/>
      <c r="M656" s="12">
        <v>-1</v>
      </c>
      <c r="N656" s="12">
        <v>1</v>
      </c>
      <c r="O656" s="12"/>
      <c r="P656" s="12"/>
    </row>
    <row r="657" spans="1:16" hidden="1" x14ac:dyDescent="0.35">
      <c r="A657" t="s">
        <v>730</v>
      </c>
      <c r="B657" t="s">
        <v>270</v>
      </c>
      <c r="C657" t="s">
        <v>668</v>
      </c>
      <c r="D657" t="s">
        <v>669</v>
      </c>
      <c r="E657">
        <f>SUM(Table1[[#This Row],[2024]:[2014]])</f>
        <v>0</v>
      </c>
      <c r="F657" s="12"/>
      <c r="G657" s="12"/>
      <c r="H657" s="12"/>
      <c r="I657" s="12"/>
      <c r="J657" s="12"/>
      <c r="K657" s="12"/>
      <c r="L657" s="12"/>
      <c r="M657" s="12"/>
      <c r="N657" s="12"/>
      <c r="O657" s="12">
        <v>-1</v>
      </c>
      <c r="P657" s="12">
        <v>1</v>
      </c>
    </row>
    <row r="658" spans="1:16" hidden="1" x14ac:dyDescent="0.35">
      <c r="A658" t="s">
        <v>730</v>
      </c>
      <c r="B658" t="s">
        <v>270</v>
      </c>
      <c r="C658" t="s">
        <v>492</v>
      </c>
      <c r="D658" t="s">
        <v>493</v>
      </c>
      <c r="E658">
        <f>SUM(Table1[[#This Row],[2024]:[2014]])</f>
        <v>0</v>
      </c>
      <c r="F658" s="12"/>
      <c r="G658" s="12"/>
      <c r="H658" s="12"/>
      <c r="I658" s="12"/>
      <c r="J658" s="12"/>
      <c r="K658" s="12">
        <v>0</v>
      </c>
      <c r="L658" s="12"/>
      <c r="M658" s="12"/>
      <c r="N658" s="12"/>
      <c r="O658" s="12"/>
      <c r="P658" s="12"/>
    </row>
    <row r="659" spans="1:16" hidden="1" x14ac:dyDescent="0.35">
      <c r="A659" t="s">
        <v>730</v>
      </c>
      <c r="B659" t="s">
        <v>270</v>
      </c>
      <c r="C659" t="s">
        <v>282</v>
      </c>
      <c r="D659" t="s">
        <v>283</v>
      </c>
      <c r="E659">
        <f>SUM(Table1[[#This Row],[2024]:[2014]])</f>
        <v>851</v>
      </c>
      <c r="F659" s="12">
        <v>40</v>
      </c>
      <c r="G659" s="12">
        <v>143</v>
      </c>
      <c r="H659" s="12">
        <v>140</v>
      </c>
      <c r="I659" s="12">
        <v>123</v>
      </c>
      <c r="J659" s="12">
        <v>73</v>
      </c>
      <c r="K659" s="12">
        <v>56</v>
      </c>
      <c r="L659" s="12">
        <v>71</v>
      </c>
      <c r="M659" s="12">
        <v>73</v>
      </c>
      <c r="N659" s="12">
        <v>35</v>
      </c>
      <c r="O659" s="12">
        <v>58</v>
      </c>
      <c r="P659" s="12">
        <v>39</v>
      </c>
    </row>
    <row r="660" spans="1:16" hidden="1" x14ac:dyDescent="0.35">
      <c r="A660" t="s">
        <v>730</v>
      </c>
      <c r="B660" t="s">
        <v>270</v>
      </c>
      <c r="C660" t="s">
        <v>288</v>
      </c>
      <c r="D660" t="s">
        <v>289</v>
      </c>
      <c r="E660">
        <f>SUM(Table1[[#This Row],[2024]:[2014]])</f>
        <v>4</v>
      </c>
      <c r="F660" s="12"/>
      <c r="G660" s="12">
        <v>1</v>
      </c>
      <c r="H660" s="12">
        <v>1</v>
      </c>
      <c r="I660" s="12">
        <v>2</v>
      </c>
      <c r="J660" s="12"/>
      <c r="K660" s="12"/>
      <c r="L660" s="12"/>
      <c r="M660" s="12"/>
      <c r="N660" s="12"/>
      <c r="O660" s="12"/>
      <c r="P660" s="12"/>
    </row>
    <row r="661" spans="1:16" hidden="1" x14ac:dyDescent="0.35">
      <c r="A661" t="s">
        <v>730</v>
      </c>
      <c r="B661" t="s">
        <v>270</v>
      </c>
      <c r="C661" t="s">
        <v>290</v>
      </c>
      <c r="D661" t="s">
        <v>291</v>
      </c>
      <c r="E661">
        <f>SUM(Table1[[#This Row],[2024]:[2014]])</f>
        <v>13</v>
      </c>
      <c r="F661" s="12">
        <v>2</v>
      </c>
      <c r="G661" s="12"/>
      <c r="H661" s="12">
        <v>2</v>
      </c>
      <c r="I661" s="12">
        <v>9</v>
      </c>
      <c r="J661" s="12"/>
      <c r="K661" s="12"/>
      <c r="L661" s="12"/>
      <c r="M661" s="12"/>
      <c r="N661" s="12"/>
      <c r="O661" s="12"/>
      <c r="P661" s="12"/>
    </row>
    <row r="662" spans="1:16" hidden="1" x14ac:dyDescent="0.35">
      <c r="A662" t="s">
        <v>730</v>
      </c>
      <c r="B662" t="s">
        <v>270</v>
      </c>
      <c r="C662" t="s">
        <v>292</v>
      </c>
      <c r="D662" t="s">
        <v>293</v>
      </c>
      <c r="E662">
        <f>SUM(Table1[[#This Row],[2024]:[2014]])</f>
        <v>5</v>
      </c>
      <c r="F662" s="12"/>
      <c r="G662" s="12"/>
      <c r="H662" s="12"/>
      <c r="I662" s="12"/>
      <c r="J662" s="12">
        <v>1</v>
      </c>
      <c r="K662" s="12"/>
      <c r="L662" s="12"/>
      <c r="M662" s="12"/>
      <c r="N662" s="12">
        <v>1</v>
      </c>
      <c r="O662" s="12">
        <v>3</v>
      </c>
      <c r="P662" s="12"/>
    </row>
    <row r="663" spans="1:16" hidden="1" x14ac:dyDescent="0.35">
      <c r="A663" t="s">
        <v>730</v>
      </c>
      <c r="B663" t="s">
        <v>270</v>
      </c>
      <c r="C663" t="s">
        <v>294</v>
      </c>
      <c r="D663" t="s">
        <v>295</v>
      </c>
      <c r="E663">
        <f>SUM(Table1[[#This Row],[2024]:[2014]])</f>
        <v>116</v>
      </c>
      <c r="F663" s="12">
        <v>35</v>
      </c>
      <c r="G663" s="12">
        <v>3</v>
      </c>
      <c r="H663" s="12">
        <v>8</v>
      </c>
      <c r="I663" s="12">
        <v>18</v>
      </c>
      <c r="J663" s="12">
        <v>5</v>
      </c>
      <c r="K663" s="12">
        <v>6</v>
      </c>
      <c r="L663" s="12">
        <v>21</v>
      </c>
      <c r="M663" s="12">
        <v>7</v>
      </c>
      <c r="N663" s="12">
        <v>2</v>
      </c>
      <c r="O663" s="12">
        <v>11</v>
      </c>
      <c r="P663" s="12"/>
    </row>
    <row r="664" spans="1:16" hidden="1" x14ac:dyDescent="0.35">
      <c r="A664" t="s">
        <v>730</v>
      </c>
      <c r="B664" t="s">
        <v>270</v>
      </c>
      <c r="C664" t="s">
        <v>296</v>
      </c>
      <c r="D664" t="s">
        <v>297</v>
      </c>
      <c r="E664">
        <f>SUM(Table1[[#This Row],[2024]:[2014]])</f>
        <v>49</v>
      </c>
      <c r="F664" s="12"/>
      <c r="G664" s="12">
        <v>4</v>
      </c>
      <c r="H664" s="12">
        <v>4</v>
      </c>
      <c r="I664" s="12">
        <v>6</v>
      </c>
      <c r="J664" s="12">
        <v>5</v>
      </c>
      <c r="K664" s="12">
        <v>6</v>
      </c>
      <c r="L664" s="12">
        <v>9</v>
      </c>
      <c r="M664" s="12">
        <v>10</v>
      </c>
      <c r="N664" s="12">
        <v>3</v>
      </c>
      <c r="O664" s="12"/>
      <c r="P664" s="12">
        <v>2</v>
      </c>
    </row>
    <row r="665" spans="1:16" hidden="1" x14ac:dyDescent="0.35">
      <c r="A665" t="s">
        <v>730</v>
      </c>
      <c r="B665" t="s">
        <v>270</v>
      </c>
      <c r="C665" t="s">
        <v>789</v>
      </c>
      <c r="D665" t="s">
        <v>790</v>
      </c>
      <c r="E665">
        <f>SUM(Table1[[#This Row],[2024]:[2014]])</f>
        <v>1</v>
      </c>
      <c r="F665" s="12"/>
      <c r="G665" s="12"/>
      <c r="H665" s="12"/>
      <c r="I665" s="12">
        <v>1</v>
      </c>
      <c r="J665" s="12"/>
      <c r="K665" s="12"/>
      <c r="L665" s="12"/>
      <c r="M665" s="12"/>
      <c r="N665" s="12"/>
      <c r="O665" s="12"/>
      <c r="P665" s="12"/>
    </row>
    <row r="666" spans="1:16" hidden="1" x14ac:dyDescent="0.35">
      <c r="A666" t="s">
        <v>730</v>
      </c>
      <c r="B666" t="s">
        <v>270</v>
      </c>
      <c r="C666" t="s">
        <v>791</v>
      </c>
      <c r="D666" t="s">
        <v>792</v>
      </c>
      <c r="E666">
        <f>SUM(Table1[[#This Row],[2024]:[2014]])</f>
        <v>1</v>
      </c>
      <c r="F666" s="12"/>
      <c r="G666" s="12"/>
      <c r="H666" s="12"/>
      <c r="I666" s="12"/>
      <c r="J666" s="12"/>
      <c r="K666" s="12"/>
      <c r="L666" s="12"/>
      <c r="M666" s="12"/>
      <c r="N666" s="12"/>
      <c r="O666" s="12">
        <v>1</v>
      </c>
      <c r="P666" s="12"/>
    </row>
    <row r="667" spans="1:16" hidden="1" x14ac:dyDescent="0.35">
      <c r="A667" t="s">
        <v>730</v>
      </c>
      <c r="B667" t="s">
        <v>270</v>
      </c>
      <c r="C667" t="s">
        <v>793</v>
      </c>
      <c r="D667" t="s">
        <v>794</v>
      </c>
      <c r="E667">
        <f>SUM(Table1[[#This Row],[2024]:[2014]])</f>
        <v>1</v>
      </c>
      <c r="F667" s="12"/>
      <c r="G667" s="12"/>
      <c r="H667" s="12"/>
      <c r="I667" s="12"/>
      <c r="J667" s="12"/>
      <c r="K667" s="12"/>
      <c r="L667" s="12">
        <v>1</v>
      </c>
      <c r="M667" s="12"/>
      <c r="N667" s="12"/>
      <c r="O667" s="12"/>
      <c r="P667" s="12"/>
    </row>
    <row r="668" spans="1:16" hidden="1" x14ac:dyDescent="0.35">
      <c r="A668" t="s">
        <v>730</v>
      </c>
      <c r="B668" t="s">
        <v>270</v>
      </c>
      <c r="C668" t="s">
        <v>795</v>
      </c>
      <c r="D668" t="s">
        <v>796</v>
      </c>
      <c r="E668">
        <f>SUM(Table1[[#This Row],[2024]:[2014]])</f>
        <v>1</v>
      </c>
      <c r="F668" s="12"/>
      <c r="G668" s="12"/>
      <c r="H668" s="12"/>
      <c r="I668" s="12"/>
      <c r="J668" s="12"/>
      <c r="K668" s="12"/>
      <c r="L668" s="12"/>
      <c r="M668" s="12"/>
      <c r="N668" s="12"/>
      <c r="O668" s="12">
        <v>1</v>
      </c>
      <c r="P668" s="12"/>
    </row>
    <row r="669" spans="1:16" hidden="1" x14ac:dyDescent="0.35">
      <c r="A669" t="s">
        <v>730</v>
      </c>
      <c r="B669" t="s">
        <v>270</v>
      </c>
      <c r="C669" t="s">
        <v>797</v>
      </c>
      <c r="D669" t="s">
        <v>798</v>
      </c>
      <c r="E669">
        <f>SUM(Table1[[#This Row],[2024]:[2014]])</f>
        <v>1</v>
      </c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>
        <v>1</v>
      </c>
    </row>
    <row r="670" spans="1:16" hidden="1" x14ac:dyDescent="0.35">
      <c r="A670" t="s">
        <v>730</v>
      </c>
      <c r="B670" t="s">
        <v>270</v>
      </c>
      <c r="C670" t="s">
        <v>451</v>
      </c>
      <c r="D670" t="s">
        <v>452</v>
      </c>
      <c r="E670">
        <f>SUM(Table1[[#This Row],[2024]:[2014]])</f>
        <v>-1</v>
      </c>
      <c r="F670" s="12"/>
      <c r="G670" s="12"/>
      <c r="H670" s="12"/>
      <c r="I670" s="12"/>
      <c r="J670" s="12"/>
      <c r="K670" s="12"/>
      <c r="L670" s="12"/>
      <c r="M670" s="12"/>
      <c r="N670" s="12"/>
      <c r="O670" s="12">
        <v>-1</v>
      </c>
      <c r="P670" s="12"/>
    </row>
    <row r="671" spans="1:16" hidden="1" x14ac:dyDescent="0.35">
      <c r="A671" t="s">
        <v>730</v>
      </c>
      <c r="B671" t="s">
        <v>270</v>
      </c>
      <c r="C671" t="s">
        <v>387</v>
      </c>
      <c r="D671" t="s">
        <v>388</v>
      </c>
      <c r="E671">
        <f>SUM(Table1[[#This Row],[2024]:[2014]])</f>
        <v>444</v>
      </c>
      <c r="F671" s="12"/>
      <c r="G671" s="12"/>
      <c r="H671" s="12"/>
      <c r="I671" s="12"/>
      <c r="J671" s="12">
        <v>50</v>
      </c>
      <c r="K671" s="12">
        <v>102</v>
      </c>
      <c r="L671" s="12">
        <v>92</v>
      </c>
      <c r="M671" s="12">
        <v>94</v>
      </c>
      <c r="N671" s="12">
        <v>44</v>
      </c>
      <c r="O671" s="12">
        <v>23</v>
      </c>
      <c r="P671" s="12">
        <v>39</v>
      </c>
    </row>
    <row r="672" spans="1:16" hidden="1" x14ac:dyDescent="0.35">
      <c r="A672" t="s">
        <v>730</v>
      </c>
      <c r="B672" t="s">
        <v>270</v>
      </c>
      <c r="C672" t="s">
        <v>799</v>
      </c>
      <c r="D672" t="s">
        <v>800</v>
      </c>
      <c r="E672">
        <f>SUM(Table1[[#This Row],[2024]:[2014]])</f>
        <v>2</v>
      </c>
      <c r="F672" s="12"/>
      <c r="G672" s="12"/>
      <c r="H672" s="12"/>
      <c r="I672" s="12"/>
      <c r="J672" s="12"/>
      <c r="K672" s="12"/>
      <c r="L672" s="12"/>
      <c r="M672" s="12"/>
      <c r="N672" s="12"/>
      <c r="O672" s="12">
        <v>1</v>
      </c>
      <c r="P672" s="12">
        <v>1</v>
      </c>
    </row>
    <row r="673" spans="1:16" hidden="1" x14ac:dyDescent="0.35">
      <c r="A673" t="s">
        <v>730</v>
      </c>
      <c r="B673" t="s">
        <v>270</v>
      </c>
      <c r="C673" t="s">
        <v>502</v>
      </c>
      <c r="D673" t="s">
        <v>503</v>
      </c>
      <c r="E673">
        <f>SUM(Table1[[#This Row],[2024]:[2014]])</f>
        <v>33</v>
      </c>
      <c r="F673" s="12"/>
      <c r="G673" s="12"/>
      <c r="H673" s="12"/>
      <c r="I673" s="12"/>
      <c r="J673" s="12"/>
      <c r="K673" s="12"/>
      <c r="L673" s="12">
        <v>13</v>
      </c>
      <c r="M673" s="12">
        <v>12</v>
      </c>
      <c r="N673" s="12">
        <v>8</v>
      </c>
      <c r="O673" s="12"/>
      <c r="P673" s="12"/>
    </row>
    <row r="674" spans="1:16" hidden="1" x14ac:dyDescent="0.35">
      <c r="A674" t="s">
        <v>730</v>
      </c>
      <c r="B674" t="s">
        <v>270</v>
      </c>
      <c r="C674" t="s">
        <v>389</v>
      </c>
      <c r="D674" t="s">
        <v>390</v>
      </c>
      <c r="E674">
        <f>SUM(Table1[[#This Row],[2024]:[2014]])</f>
        <v>-2</v>
      </c>
      <c r="F674" s="12"/>
      <c r="G674" s="12"/>
      <c r="H674" s="12"/>
      <c r="I674" s="12"/>
      <c r="J674" s="12"/>
      <c r="K674" s="12">
        <v>-2</v>
      </c>
      <c r="L674" s="12"/>
      <c r="M674" s="12"/>
      <c r="N674" s="12"/>
      <c r="O674" s="12"/>
      <c r="P674" s="12"/>
    </row>
    <row r="675" spans="1:16" hidden="1" x14ac:dyDescent="0.35">
      <c r="A675" t="s">
        <v>730</v>
      </c>
      <c r="B675" t="s">
        <v>270</v>
      </c>
      <c r="C675" t="s">
        <v>300</v>
      </c>
      <c r="D675" t="s">
        <v>301</v>
      </c>
      <c r="E675">
        <f>SUM(Table1[[#This Row],[2024]:[2014]])</f>
        <v>1</v>
      </c>
      <c r="F675" s="12"/>
      <c r="G675" s="12"/>
      <c r="H675" s="12">
        <v>1</v>
      </c>
      <c r="I675" s="12"/>
      <c r="J675" s="12"/>
      <c r="K675" s="12"/>
      <c r="L675" s="12"/>
      <c r="M675" s="12"/>
      <c r="N675" s="12"/>
      <c r="O675" s="12"/>
      <c r="P675" s="12"/>
    </row>
    <row r="676" spans="1:16" hidden="1" x14ac:dyDescent="0.35">
      <c r="A676" t="s">
        <v>730</v>
      </c>
      <c r="B676" t="s">
        <v>270</v>
      </c>
      <c r="C676" t="s">
        <v>712</v>
      </c>
      <c r="D676" t="s">
        <v>713</v>
      </c>
      <c r="E676">
        <f>SUM(Table1[[#This Row],[2024]:[2014]])</f>
        <v>5</v>
      </c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>
        <v>5</v>
      </c>
    </row>
    <row r="677" spans="1:16" hidden="1" x14ac:dyDescent="0.35">
      <c r="A677" t="s">
        <v>730</v>
      </c>
      <c r="B677" t="s">
        <v>270</v>
      </c>
      <c r="C677" t="s">
        <v>718</v>
      </c>
      <c r="D677" t="s">
        <v>719</v>
      </c>
      <c r="E677">
        <f>SUM(Table1[[#This Row],[2024]:[2014]])</f>
        <v>14</v>
      </c>
      <c r="F677" s="12"/>
      <c r="G677" s="12"/>
      <c r="H677" s="12"/>
      <c r="I677" s="12"/>
      <c r="J677" s="12"/>
      <c r="K677" s="12"/>
      <c r="L677" s="12"/>
      <c r="M677" s="12"/>
      <c r="N677" s="12"/>
      <c r="O677" s="12">
        <v>6</v>
      </c>
      <c r="P677" s="12">
        <v>8</v>
      </c>
    </row>
    <row r="678" spans="1:16" hidden="1" x14ac:dyDescent="0.35">
      <c r="A678" t="s">
        <v>730</v>
      </c>
      <c r="B678" t="s">
        <v>270</v>
      </c>
      <c r="C678" t="s">
        <v>801</v>
      </c>
      <c r="D678" t="s">
        <v>802</v>
      </c>
      <c r="E678">
        <f>SUM(Table1[[#This Row],[2024]:[2014]])</f>
        <v>11</v>
      </c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>
        <v>11</v>
      </c>
    </row>
    <row r="679" spans="1:16" hidden="1" x14ac:dyDescent="0.35">
      <c r="A679" t="s">
        <v>730</v>
      </c>
      <c r="B679" t="s">
        <v>270</v>
      </c>
      <c r="C679" t="s">
        <v>506</v>
      </c>
      <c r="D679" t="s">
        <v>507</v>
      </c>
      <c r="E679">
        <f>SUM(Table1[[#This Row],[2024]:[2014]])</f>
        <v>9</v>
      </c>
      <c r="F679" s="12"/>
      <c r="G679" s="12"/>
      <c r="H679" s="12"/>
      <c r="I679" s="12"/>
      <c r="J679" s="12"/>
      <c r="K679" s="12">
        <v>1</v>
      </c>
      <c r="L679" s="12">
        <v>1</v>
      </c>
      <c r="M679" s="12">
        <v>2</v>
      </c>
      <c r="N679" s="12">
        <v>4</v>
      </c>
      <c r="O679" s="12">
        <v>1</v>
      </c>
      <c r="P679" s="12"/>
    </row>
    <row r="680" spans="1:16" hidden="1" x14ac:dyDescent="0.35">
      <c r="A680" t="s">
        <v>730</v>
      </c>
      <c r="B680" t="s">
        <v>270</v>
      </c>
      <c r="C680" t="s">
        <v>304</v>
      </c>
      <c r="D680" t="s">
        <v>305</v>
      </c>
      <c r="E680">
        <f>SUM(Table1[[#This Row],[2024]:[2014]])</f>
        <v>3</v>
      </c>
      <c r="F680" s="12">
        <v>1</v>
      </c>
      <c r="G680" s="12">
        <v>2</v>
      </c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1:16" hidden="1" x14ac:dyDescent="0.35">
      <c r="A681" t="s">
        <v>730</v>
      </c>
      <c r="B681" t="s">
        <v>270</v>
      </c>
      <c r="C681" t="s">
        <v>320</v>
      </c>
      <c r="D681" t="s">
        <v>321</v>
      </c>
      <c r="E681">
        <f>SUM(Table1[[#This Row],[2024]:[2014]])</f>
        <v>111</v>
      </c>
      <c r="F681" s="12">
        <v>1</v>
      </c>
      <c r="G681" s="12"/>
      <c r="H681" s="12">
        <v>7</v>
      </c>
      <c r="I681" s="12"/>
      <c r="J681" s="12"/>
      <c r="K681" s="12">
        <v>9</v>
      </c>
      <c r="L681" s="12">
        <v>78</v>
      </c>
      <c r="M681" s="12">
        <v>16</v>
      </c>
      <c r="N681" s="12"/>
      <c r="O681" s="12"/>
      <c r="P681" s="12"/>
    </row>
    <row r="682" spans="1:16" hidden="1" x14ac:dyDescent="0.35">
      <c r="A682" t="s">
        <v>730</v>
      </c>
      <c r="B682" t="s">
        <v>270</v>
      </c>
      <c r="C682" t="s">
        <v>322</v>
      </c>
      <c r="D682" t="s">
        <v>323</v>
      </c>
      <c r="E682">
        <f>SUM(Table1[[#This Row],[2024]:[2014]])</f>
        <v>1</v>
      </c>
      <c r="F682" s="12"/>
      <c r="G682" s="12"/>
      <c r="H682" s="12"/>
      <c r="I682" s="12">
        <v>1</v>
      </c>
      <c r="J682" s="12"/>
      <c r="K682" s="12"/>
      <c r="L682" s="12"/>
      <c r="M682" s="12"/>
      <c r="N682" s="12"/>
      <c r="O682" s="12"/>
      <c r="P682" s="12"/>
    </row>
    <row r="683" spans="1:16" hidden="1" x14ac:dyDescent="0.35">
      <c r="A683" t="s">
        <v>730</v>
      </c>
      <c r="B683" t="s">
        <v>270</v>
      </c>
      <c r="C683" t="s">
        <v>324</v>
      </c>
      <c r="D683" t="s">
        <v>325</v>
      </c>
      <c r="E683">
        <f>SUM(Table1[[#This Row],[2024]:[2014]])</f>
        <v>293</v>
      </c>
      <c r="F683" s="12">
        <v>14</v>
      </c>
      <c r="G683" s="12">
        <v>43</v>
      </c>
      <c r="H683" s="12">
        <v>37</v>
      </c>
      <c r="I683" s="12">
        <v>17</v>
      </c>
      <c r="J683" s="12">
        <v>42</v>
      </c>
      <c r="K683" s="12">
        <v>44</v>
      </c>
      <c r="L683" s="12"/>
      <c r="M683" s="12">
        <v>33</v>
      </c>
      <c r="N683" s="12">
        <v>28</v>
      </c>
      <c r="O683" s="12">
        <v>21</v>
      </c>
      <c r="P683" s="12">
        <v>14</v>
      </c>
    </row>
    <row r="684" spans="1:16" hidden="1" x14ac:dyDescent="0.35">
      <c r="A684" t="s">
        <v>730</v>
      </c>
      <c r="B684" t="s">
        <v>270</v>
      </c>
      <c r="C684" t="s">
        <v>728</v>
      </c>
      <c r="D684" t="s">
        <v>729</v>
      </c>
      <c r="E684">
        <f>SUM(Table1[[#This Row],[2024]:[2014]])</f>
        <v>7</v>
      </c>
      <c r="F684" s="12"/>
      <c r="G684" s="12"/>
      <c r="H684" s="12"/>
      <c r="I684" s="12"/>
      <c r="J684" s="12"/>
      <c r="K684" s="12"/>
      <c r="L684" s="12"/>
      <c r="M684" s="12"/>
      <c r="N684" s="12"/>
      <c r="O684" s="12">
        <v>1</v>
      </c>
      <c r="P684" s="12">
        <v>6</v>
      </c>
    </row>
    <row r="685" spans="1:16" hidden="1" x14ac:dyDescent="0.35">
      <c r="A685" t="s">
        <v>803</v>
      </c>
      <c r="B685" t="s">
        <v>114</v>
      </c>
      <c r="C685" t="s">
        <v>115</v>
      </c>
      <c r="D685" t="s">
        <v>116</v>
      </c>
      <c r="E685">
        <f>SUM(Table1[[#This Row],[2024]:[2014]])</f>
        <v>4</v>
      </c>
      <c r="F685" s="12">
        <v>1</v>
      </c>
      <c r="G685" s="12"/>
      <c r="H685" s="12">
        <v>1</v>
      </c>
      <c r="I685" s="12"/>
      <c r="J685" s="12">
        <v>2</v>
      </c>
      <c r="K685" s="12"/>
      <c r="L685" s="12"/>
      <c r="M685" s="12"/>
      <c r="N685" s="12"/>
      <c r="O685" s="12"/>
    </row>
    <row r="686" spans="1:16" hidden="1" x14ac:dyDescent="0.35">
      <c r="A686" t="s">
        <v>803</v>
      </c>
      <c r="B686" t="s">
        <v>128</v>
      </c>
      <c r="C686" t="s">
        <v>804</v>
      </c>
      <c r="D686" t="s">
        <v>805</v>
      </c>
      <c r="E686">
        <f>SUM(Table1[[#This Row],[2024]:[2014]])</f>
        <v>0</v>
      </c>
      <c r="F686" s="12"/>
      <c r="G686" s="12"/>
      <c r="H686" s="12"/>
      <c r="I686" s="12"/>
      <c r="J686" s="12"/>
      <c r="K686" s="12"/>
      <c r="L686" s="12"/>
      <c r="M686" s="12"/>
      <c r="N686" s="12"/>
      <c r="O686" s="12">
        <v>0</v>
      </c>
    </row>
    <row r="687" spans="1:16" hidden="1" x14ac:dyDescent="0.35">
      <c r="A687" t="s">
        <v>803</v>
      </c>
      <c r="B687" t="s">
        <v>140</v>
      </c>
      <c r="C687" t="s">
        <v>115</v>
      </c>
      <c r="D687" t="s">
        <v>335</v>
      </c>
      <c r="E687">
        <f>SUM(Table1[[#This Row],[2024]:[2014]])</f>
        <v>3</v>
      </c>
      <c r="F687" s="12"/>
      <c r="G687" s="12"/>
      <c r="H687" s="12"/>
      <c r="I687" s="12"/>
      <c r="J687" s="12"/>
      <c r="K687" s="12">
        <v>-6</v>
      </c>
      <c r="L687" s="12">
        <v>9</v>
      </c>
      <c r="M687" s="12"/>
      <c r="N687" s="12"/>
      <c r="O687" s="12"/>
    </row>
    <row r="688" spans="1:16" hidden="1" x14ac:dyDescent="0.35">
      <c r="A688" t="s">
        <v>803</v>
      </c>
      <c r="B688" t="s">
        <v>140</v>
      </c>
      <c r="C688" t="s">
        <v>141</v>
      </c>
      <c r="D688" t="s">
        <v>142</v>
      </c>
      <c r="E688">
        <f>SUM(Table1[[#This Row],[2024]:[2014]])</f>
        <v>0</v>
      </c>
      <c r="F688" s="12"/>
      <c r="G688" s="12"/>
      <c r="H688" s="12"/>
      <c r="I688" s="12"/>
      <c r="J688" s="12"/>
      <c r="K688" s="12"/>
      <c r="L688" s="12"/>
      <c r="M688" s="12">
        <v>-1</v>
      </c>
      <c r="N688" s="12"/>
      <c r="O688" s="12">
        <v>1</v>
      </c>
    </row>
    <row r="689" spans="1:15" hidden="1" x14ac:dyDescent="0.35">
      <c r="A689" t="s">
        <v>803</v>
      </c>
      <c r="B689" t="s">
        <v>145</v>
      </c>
      <c r="C689" t="s">
        <v>115</v>
      </c>
      <c r="D689" t="s">
        <v>146</v>
      </c>
      <c r="E689">
        <f>SUM(Table1[[#This Row],[2024]:[2014]])</f>
        <v>5</v>
      </c>
      <c r="F689" s="12">
        <v>1</v>
      </c>
      <c r="G689" s="12">
        <v>4</v>
      </c>
      <c r="H689" s="12"/>
      <c r="I689" s="12"/>
      <c r="J689" s="12"/>
      <c r="K689" s="12"/>
      <c r="L689" s="12"/>
      <c r="M689" s="12"/>
      <c r="N689" s="12"/>
      <c r="O689" s="12"/>
    </row>
    <row r="690" spans="1:15" hidden="1" x14ac:dyDescent="0.35">
      <c r="A690" t="s">
        <v>803</v>
      </c>
      <c r="B690" t="s">
        <v>145</v>
      </c>
      <c r="C690" t="s">
        <v>115</v>
      </c>
      <c r="D690" t="s">
        <v>147</v>
      </c>
      <c r="E690">
        <f>SUM(Table1[[#This Row],[2024]:[2014]])</f>
        <v>1</v>
      </c>
      <c r="F690" s="12"/>
      <c r="G690" s="12"/>
      <c r="H690" s="12">
        <v>1</v>
      </c>
      <c r="I690" s="12"/>
      <c r="J690" s="12"/>
      <c r="K690" s="12"/>
      <c r="L690" s="12"/>
      <c r="M690" s="12"/>
      <c r="N690" s="12"/>
      <c r="O690" s="12"/>
    </row>
    <row r="691" spans="1:15" hidden="1" x14ac:dyDescent="0.35">
      <c r="A691" t="s">
        <v>803</v>
      </c>
      <c r="B691" t="s">
        <v>145</v>
      </c>
      <c r="C691" t="s">
        <v>115</v>
      </c>
      <c r="D691" t="s">
        <v>150</v>
      </c>
      <c r="E691">
        <f>SUM(Table1[[#This Row],[2024]:[2014]])</f>
        <v>1</v>
      </c>
      <c r="F691" s="12">
        <v>1</v>
      </c>
      <c r="G691" s="12"/>
      <c r="H691" s="12"/>
      <c r="I691" s="12"/>
      <c r="J691" s="12"/>
      <c r="K691" s="12"/>
      <c r="L691" s="12"/>
      <c r="M691" s="12"/>
      <c r="N691" s="12"/>
      <c r="O691" s="12"/>
    </row>
    <row r="692" spans="1:15" hidden="1" x14ac:dyDescent="0.35">
      <c r="A692" t="s">
        <v>803</v>
      </c>
      <c r="B692" t="s">
        <v>145</v>
      </c>
      <c r="C692" t="s">
        <v>115</v>
      </c>
      <c r="D692" t="s">
        <v>152</v>
      </c>
      <c r="E692">
        <f>SUM(Table1[[#This Row],[2024]:[2014]])</f>
        <v>3</v>
      </c>
      <c r="F692" s="12">
        <v>1</v>
      </c>
      <c r="G692" s="12">
        <v>1</v>
      </c>
      <c r="H692" s="12"/>
      <c r="I692" s="12"/>
      <c r="J692" s="12"/>
      <c r="K692" s="12">
        <v>1</v>
      </c>
      <c r="L692" s="12"/>
      <c r="M692" s="12"/>
      <c r="N692" s="12"/>
      <c r="O692" s="12"/>
    </row>
    <row r="693" spans="1:15" hidden="1" x14ac:dyDescent="0.35">
      <c r="A693" t="s">
        <v>803</v>
      </c>
      <c r="B693" t="s">
        <v>145</v>
      </c>
      <c r="C693" t="s">
        <v>115</v>
      </c>
      <c r="D693" t="s">
        <v>342</v>
      </c>
      <c r="E693">
        <f>SUM(Table1[[#This Row],[2024]:[2014]])</f>
        <v>1</v>
      </c>
      <c r="F693" s="12"/>
      <c r="G693" s="12"/>
      <c r="H693" s="12"/>
      <c r="I693" s="12">
        <v>1</v>
      </c>
      <c r="J693" s="12"/>
      <c r="K693" s="12"/>
      <c r="L693" s="12"/>
      <c r="M693" s="12"/>
      <c r="N693" s="12"/>
      <c r="O693" s="12"/>
    </row>
    <row r="694" spans="1:15" hidden="1" x14ac:dyDescent="0.35">
      <c r="A694" t="s">
        <v>803</v>
      </c>
      <c r="B694" t="s">
        <v>145</v>
      </c>
      <c r="C694" t="s">
        <v>115</v>
      </c>
      <c r="D694" t="s">
        <v>806</v>
      </c>
      <c r="E694">
        <f>SUM(Table1[[#This Row],[2024]:[2014]])</f>
        <v>1</v>
      </c>
      <c r="F694" s="12"/>
      <c r="G694" s="12">
        <v>1</v>
      </c>
      <c r="H694" s="12"/>
      <c r="I694" s="12"/>
      <c r="J694" s="12"/>
      <c r="K694" s="12"/>
      <c r="L694" s="12"/>
      <c r="M694" s="12"/>
      <c r="N694" s="12"/>
      <c r="O694" s="12"/>
    </row>
    <row r="695" spans="1:15" hidden="1" x14ac:dyDescent="0.35">
      <c r="A695" t="s">
        <v>803</v>
      </c>
      <c r="B695" t="s">
        <v>145</v>
      </c>
      <c r="C695" t="s">
        <v>115</v>
      </c>
      <c r="D695" t="s">
        <v>153</v>
      </c>
      <c r="E695">
        <f>SUM(Table1[[#This Row],[2024]:[2014]])</f>
        <v>2</v>
      </c>
      <c r="F695" s="12">
        <v>2</v>
      </c>
      <c r="G695" s="12"/>
      <c r="H695" s="12"/>
      <c r="I695" s="12"/>
      <c r="J695" s="12"/>
      <c r="K695" s="12"/>
      <c r="L695" s="12"/>
      <c r="M695" s="12"/>
      <c r="N695" s="12"/>
      <c r="O695" s="12"/>
    </row>
    <row r="696" spans="1:15" hidden="1" x14ac:dyDescent="0.35">
      <c r="A696" t="s">
        <v>803</v>
      </c>
      <c r="B696" t="s">
        <v>145</v>
      </c>
      <c r="C696" t="s">
        <v>807</v>
      </c>
      <c r="D696" t="s">
        <v>808</v>
      </c>
      <c r="E696">
        <f>SUM(Table1[[#This Row],[2024]:[2014]])</f>
        <v>1</v>
      </c>
      <c r="F696" s="12"/>
      <c r="G696" s="12"/>
      <c r="H696" s="12"/>
      <c r="I696" s="12"/>
      <c r="J696" s="12">
        <v>1</v>
      </c>
      <c r="K696" s="12"/>
      <c r="L696" s="12"/>
      <c r="M696" s="12"/>
      <c r="N696" s="12"/>
      <c r="O696" s="12"/>
    </row>
    <row r="697" spans="1:15" hidden="1" x14ac:dyDescent="0.35">
      <c r="A697" t="s">
        <v>803</v>
      </c>
      <c r="B697" t="s">
        <v>145</v>
      </c>
      <c r="C697" t="s">
        <v>172</v>
      </c>
      <c r="D697" t="s">
        <v>173</v>
      </c>
      <c r="E697">
        <f>SUM(Table1[[#This Row],[2024]:[2014]])</f>
        <v>5</v>
      </c>
      <c r="F697" s="12"/>
      <c r="G697" s="12">
        <v>2</v>
      </c>
      <c r="H697" s="12">
        <v>2</v>
      </c>
      <c r="I697" s="12">
        <v>1</v>
      </c>
      <c r="J697" s="12"/>
      <c r="K697" s="12"/>
      <c r="L697" s="12"/>
      <c r="M697" s="12"/>
      <c r="N697" s="12"/>
      <c r="O697" s="12"/>
    </row>
    <row r="698" spans="1:15" hidden="1" x14ac:dyDescent="0.35">
      <c r="A698" t="s">
        <v>803</v>
      </c>
      <c r="B698" t="s">
        <v>145</v>
      </c>
      <c r="C698" t="s">
        <v>809</v>
      </c>
      <c r="D698" t="s">
        <v>810</v>
      </c>
      <c r="E698">
        <f>SUM(Table1[[#This Row],[2024]:[2014]])</f>
        <v>-1</v>
      </c>
      <c r="F698" s="12"/>
      <c r="G698" s="12">
        <v>-1</v>
      </c>
      <c r="H698" s="12"/>
      <c r="I698" s="12"/>
      <c r="J698" s="12"/>
      <c r="K698" s="12"/>
      <c r="L698" s="12"/>
      <c r="M698" s="12"/>
      <c r="N698" s="12"/>
      <c r="O698" s="12"/>
    </row>
    <row r="699" spans="1:15" hidden="1" x14ac:dyDescent="0.35">
      <c r="A699" t="s">
        <v>803</v>
      </c>
      <c r="B699" t="s">
        <v>174</v>
      </c>
      <c r="C699" t="s">
        <v>464</v>
      </c>
      <c r="D699" t="s">
        <v>465</v>
      </c>
      <c r="E699">
        <f>SUM(Table1[[#This Row],[2024]:[2014]])</f>
        <v>2</v>
      </c>
      <c r="F699" s="12"/>
      <c r="G699" s="12"/>
      <c r="H699" s="12"/>
      <c r="I699" s="12"/>
      <c r="J699" s="12">
        <v>1</v>
      </c>
      <c r="K699" s="12"/>
      <c r="L699" s="12"/>
      <c r="M699" s="12"/>
      <c r="N699" s="12"/>
      <c r="O699" s="12">
        <v>1</v>
      </c>
    </row>
    <row r="700" spans="1:15" hidden="1" x14ac:dyDescent="0.35">
      <c r="A700" t="s">
        <v>803</v>
      </c>
      <c r="B700" t="s">
        <v>550</v>
      </c>
      <c r="C700" t="s">
        <v>811</v>
      </c>
      <c r="D700" t="s">
        <v>812</v>
      </c>
      <c r="E700">
        <f>SUM(Table1[[#This Row],[2024]:[2014]])</f>
        <v>0</v>
      </c>
      <c r="F700" s="12"/>
      <c r="G700" s="12"/>
      <c r="H700" s="12"/>
      <c r="I700" s="12"/>
      <c r="J700" s="12"/>
      <c r="K700" s="12"/>
      <c r="L700" s="12"/>
      <c r="M700" s="12"/>
      <c r="N700" s="12"/>
      <c r="O700" s="12">
        <v>0</v>
      </c>
    </row>
    <row r="701" spans="1:15" hidden="1" x14ac:dyDescent="0.35">
      <c r="A701" t="s">
        <v>803</v>
      </c>
      <c r="B701" t="s">
        <v>550</v>
      </c>
      <c r="C701" t="s">
        <v>551</v>
      </c>
      <c r="D701" t="s">
        <v>552</v>
      </c>
      <c r="E701">
        <f>SUM(Table1[[#This Row],[2024]:[2014]])</f>
        <v>3</v>
      </c>
      <c r="F701" s="12"/>
      <c r="G701" s="12"/>
      <c r="H701" s="12"/>
      <c r="I701" s="12"/>
      <c r="J701" s="12"/>
      <c r="K701" s="12"/>
      <c r="L701" s="12"/>
      <c r="M701" s="12"/>
      <c r="N701" s="12">
        <v>3</v>
      </c>
      <c r="O701" s="12"/>
    </row>
    <row r="702" spans="1:15" hidden="1" x14ac:dyDescent="0.35">
      <c r="A702" t="s">
        <v>803</v>
      </c>
      <c r="B702" t="s">
        <v>182</v>
      </c>
      <c r="C702" t="s">
        <v>421</v>
      </c>
      <c r="D702" t="s">
        <v>422</v>
      </c>
      <c r="E702">
        <f>SUM(Table1[[#This Row],[2024]:[2014]])</f>
        <v>1</v>
      </c>
      <c r="F702" s="12"/>
      <c r="G702" s="12"/>
      <c r="H702" s="12"/>
      <c r="I702" s="12"/>
      <c r="J702" s="12"/>
      <c r="K702" s="12"/>
      <c r="L702" s="12">
        <v>1</v>
      </c>
      <c r="M702" s="12"/>
      <c r="N702" s="12"/>
      <c r="O702" s="12"/>
    </row>
    <row r="703" spans="1:15" hidden="1" x14ac:dyDescent="0.35">
      <c r="A703" t="s">
        <v>803</v>
      </c>
      <c r="B703" t="s">
        <v>188</v>
      </c>
      <c r="C703" t="s">
        <v>189</v>
      </c>
      <c r="D703" t="s">
        <v>190</v>
      </c>
      <c r="E703">
        <f>SUM(Table1[[#This Row],[2024]:[2014]])</f>
        <v>2</v>
      </c>
      <c r="F703" s="12"/>
      <c r="G703" s="12">
        <v>1</v>
      </c>
      <c r="H703" s="12">
        <v>1</v>
      </c>
      <c r="I703" s="12"/>
      <c r="J703" s="12"/>
      <c r="K703" s="12"/>
      <c r="L703" s="12"/>
      <c r="M703" s="12"/>
      <c r="N703" s="12"/>
      <c r="O703" s="12"/>
    </row>
    <row r="704" spans="1:15" hidden="1" x14ac:dyDescent="0.35">
      <c r="A704" t="s">
        <v>803</v>
      </c>
      <c r="B704" t="s">
        <v>188</v>
      </c>
      <c r="C704" t="s">
        <v>813</v>
      </c>
      <c r="D704" t="s">
        <v>814</v>
      </c>
      <c r="E704">
        <f>SUM(Table1[[#This Row],[2024]:[2014]])</f>
        <v>0</v>
      </c>
      <c r="F704" s="12"/>
      <c r="G704" s="12"/>
      <c r="H704" s="12"/>
      <c r="I704" s="12"/>
      <c r="J704" s="12"/>
      <c r="K704" s="12"/>
      <c r="L704" s="12"/>
      <c r="M704" s="12"/>
      <c r="N704" s="12">
        <v>-1</v>
      </c>
      <c r="O704" s="12">
        <v>1</v>
      </c>
    </row>
    <row r="705" spans="1:15" hidden="1" x14ac:dyDescent="0.35">
      <c r="A705" t="s">
        <v>803</v>
      </c>
      <c r="B705" t="s">
        <v>188</v>
      </c>
      <c r="C705" t="s">
        <v>191</v>
      </c>
      <c r="D705" t="s">
        <v>192</v>
      </c>
      <c r="E705">
        <f>SUM(Table1[[#This Row],[2024]:[2014]])</f>
        <v>1</v>
      </c>
      <c r="F705" s="12"/>
      <c r="G705" s="12"/>
      <c r="H705" s="12"/>
      <c r="I705" s="12"/>
      <c r="J705" s="12"/>
      <c r="K705" s="12"/>
      <c r="L705" s="12"/>
      <c r="M705" s="12"/>
      <c r="N705" s="12">
        <v>-2</v>
      </c>
      <c r="O705" s="12">
        <v>3</v>
      </c>
    </row>
    <row r="706" spans="1:15" hidden="1" x14ac:dyDescent="0.35">
      <c r="A706" t="s">
        <v>803</v>
      </c>
      <c r="B706" t="s">
        <v>193</v>
      </c>
      <c r="C706" t="s">
        <v>475</v>
      </c>
      <c r="D706" t="s">
        <v>476</v>
      </c>
      <c r="E706">
        <f>SUM(Table1[[#This Row],[2024]:[2014]])</f>
        <v>5</v>
      </c>
      <c r="F706" s="12"/>
      <c r="G706" s="12"/>
      <c r="H706" s="12"/>
      <c r="I706" s="12"/>
      <c r="J706" s="12"/>
      <c r="K706" s="12"/>
      <c r="L706" s="12"/>
      <c r="M706" s="12"/>
      <c r="N706" s="12"/>
      <c r="O706" s="12">
        <v>5</v>
      </c>
    </row>
    <row r="707" spans="1:15" hidden="1" x14ac:dyDescent="0.35">
      <c r="A707" t="s">
        <v>803</v>
      </c>
      <c r="B707" t="s">
        <v>193</v>
      </c>
      <c r="C707" t="s">
        <v>194</v>
      </c>
      <c r="D707" t="s">
        <v>195</v>
      </c>
      <c r="E707">
        <f>SUM(Table1[[#This Row],[2024]:[2014]])</f>
        <v>1</v>
      </c>
      <c r="F707" s="12">
        <v>1</v>
      </c>
      <c r="G707" s="12"/>
      <c r="H707" s="12"/>
      <c r="I707" s="12"/>
      <c r="J707" s="12"/>
      <c r="K707" s="12"/>
      <c r="L707" s="12"/>
      <c r="M707" s="12"/>
      <c r="N707" s="12"/>
      <c r="O707" s="12"/>
    </row>
    <row r="708" spans="1:15" hidden="1" x14ac:dyDescent="0.35">
      <c r="A708" t="s">
        <v>803</v>
      </c>
      <c r="B708" t="s">
        <v>196</v>
      </c>
      <c r="C708" t="s">
        <v>115</v>
      </c>
      <c r="D708" t="s">
        <v>359</v>
      </c>
      <c r="E708">
        <f>SUM(Table1[[#This Row],[2024]:[2014]])</f>
        <v>-4</v>
      </c>
      <c r="F708" s="12">
        <v>-1</v>
      </c>
      <c r="G708" s="12">
        <v>-1</v>
      </c>
      <c r="H708" s="12">
        <v>-2</v>
      </c>
      <c r="I708" s="12"/>
      <c r="J708" s="12">
        <v>-1</v>
      </c>
      <c r="K708" s="12"/>
      <c r="L708" s="12"/>
      <c r="M708" s="12"/>
      <c r="N708" s="12">
        <v>1</v>
      </c>
      <c r="O708" s="12"/>
    </row>
    <row r="709" spans="1:15" hidden="1" x14ac:dyDescent="0.35">
      <c r="A709" t="s">
        <v>803</v>
      </c>
      <c r="B709" t="s">
        <v>196</v>
      </c>
      <c r="C709" t="s">
        <v>115</v>
      </c>
      <c r="D709" t="s">
        <v>582</v>
      </c>
      <c r="E709">
        <f>SUM(Table1[[#This Row],[2024]:[2014]])</f>
        <v>-1</v>
      </c>
      <c r="F709" s="12"/>
      <c r="G709" s="12"/>
      <c r="H709" s="12">
        <v>-1</v>
      </c>
      <c r="I709" s="12"/>
      <c r="J709" s="12"/>
      <c r="K709" s="12"/>
      <c r="L709" s="12"/>
      <c r="M709" s="12"/>
      <c r="N709" s="12"/>
      <c r="O709" s="12"/>
    </row>
    <row r="710" spans="1:15" hidden="1" x14ac:dyDescent="0.35">
      <c r="A710" t="s">
        <v>803</v>
      </c>
      <c r="B710" t="s">
        <v>198</v>
      </c>
      <c r="C710" t="s">
        <v>590</v>
      </c>
      <c r="D710" t="s">
        <v>591</v>
      </c>
      <c r="E710">
        <f>SUM(Table1[[#This Row],[2024]:[2014]])</f>
        <v>1</v>
      </c>
      <c r="F710" s="12"/>
      <c r="G710" s="12"/>
      <c r="H710" s="12"/>
      <c r="I710" s="12"/>
      <c r="J710" s="12"/>
      <c r="K710" s="12"/>
      <c r="L710" s="12"/>
      <c r="M710" s="12"/>
      <c r="N710" s="12">
        <v>1</v>
      </c>
      <c r="O710" s="12"/>
    </row>
    <row r="711" spans="1:15" hidden="1" x14ac:dyDescent="0.35">
      <c r="A711" t="s">
        <v>803</v>
      </c>
      <c r="B711" t="s">
        <v>203</v>
      </c>
      <c r="C711" t="s">
        <v>204</v>
      </c>
      <c r="D711" t="s">
        <v>205</v>
      </c>
      <c r="E711">
        <f>SUM(Table1[[#This Row],[2024]:[2014]])</f>
        <v>1</v>
      </c>
      <c r="F711" s="12"/>
      <c r="G711" s="12"/>
      <c r="H711" s="12">
        <v>1</v>
      </c>
      <c r="I711" s="12"/>
      <c r="J711" s="12"/>
      <c r="K711" s="12"/>
      <c r="L711" s="12"/>
      <c r="M711" s="12"/>
      <c r="N711" s="12"/>
      <c r="O711" s="12"/>
    </row>
    <row r="712" spans="1:15" hidden="1" x14ac:dyDescent="0.35">
      <c r="A712" t="s">
        <v>803</v>
      </c>
      <c r="B712" t="s">
        <v>815</v>
      </c>
      <c r="C712" t="s">
        <v>816</v>
      </c>
      <c r="D712" t="s">
        <v>817</v>
      </c>
      <c r="E712">
        <f>SUM(Table1[[#This Row],[2024]:[2014]])</f>
        <v>1</v>
      </c>
      <c r="F712" s="12"/>
      <c r="G712" s="12"/>
      <c r="H712" s="12"/>
      <c r="I712" s="12"/>
      <c r="J712" s="12"/>
      <c r="K712" s="12"/>
      <c r="L712" s="12"/>
      <c r="M712" s="12"/>
      <c r="N712" s="12">
        <v>1</v>
      </c>
      <c r="O712" s="12"/>
    </row>
    <row r="713" spans="1:15" hidden="1" x14ac:dyDescent="0.35">
      <c r="A713" t="s">
        <v>803</v>
      </c>
      <c r="B713" t="s">
        <v>208</v>
      </c>
      <c r="C713" t="s">
        <v>115</v>
      </c>
      <c r="D713" t="s">
        <v>210</v>
      </c>
      <c r="E713">
        <f>SUM(Table1[[#This Row],[2024]:[2014]])</f>
        <v>5</v>
      </c>
      <c r="F713" s="12"/>
      <c r="G713" s="12">
        <v>1</v>
      </c>
      <c r="H713" s="12">
        <v>4</v>
      </c>
      <c r="I713" s="12"/>
      <c r="J713" s="12"/>
      <c r="K713" s="12"/>
      <c r="L713" s="12"/>
      <c r="M713" s="12"/>
      <c r="N713" s="12"/>
      <c r="O713" s="12"/>
    </row>
    <row r="714" spans="1:15" hidden="1" x14ac:dyDescent="0.35">
      <c r="A714" t="s">
        <v>803</v>
      </c>
      <c r="B714" t="s">
        <v>208</v>
      </c>
      <c r="C714" t="s">
        <v>115</v>
      </c>
      <c r="D714" t="s">
        <v>211</v>
      </c>
      <c r="E714">
        <f>SUM(Table1[[#This Row],[2024]:[2014]])</f>
        <v>9</v>
      </c>
      <c r="F714" s="12"/>
      <c r="G714" s="12"/>
      <c r="H714" s="12"/>
      <c r="I714" s="12">
        <v>4</v>
      </c>
      <c r="J714" s="12">
        <v>5</v>
      </c>
      <c r="K714" s="12"/>
      <c r="L714" s="12"/>
      <c r="M714" s="12"/>
      <c r="N714" s="12"/>
      <c r="O714" s="12"/>
    </row>
    <row r="715" spans="1:15" hidden="1" x14ac:dyDescent="0.35">
      <c r="A715" t="s">
        <v>803</v>
      </c>
      <c r="B715" t="s">
        <v>208</v>
      </c>
      <c r="C715" t="s">
        <v>115</v>
      </c>
      <c r="D715" t="s">
        <v>212</v>
      </c>
      <c r="E715">
        <f>SUM(Table1[[#This Row],[2024]:[2014]])</f>
        <v>14</v>
      </c>
      <c r="F715" s="12">
        <v>1</v>
      </c>
      <c r="G715" s="12">
        <v>6</v>
      </c>
      <c r="H715" s="12">
        <v>5</v>
      </c>
      <c r="I715" s="12">
        <v>2</v>
      </c>
      <c r="J715" s="12"/>
      <c r="K715" s="12"/>
      <c r="L715" s="12"/>
      <c r="M715" s="12"/>
      <c r="N715" s="12"/>
      <c r="O715" s="12"/>
    </row>
    <row r="716" spans="1:15" hidden="1" x14ac:dyDescent="0.35">
      <c r="A716" t="s">
        <v>803</v>
      </c>
      <c r="B716" t="s">
        <v>208</v>
      </c>
      <c r="C716" t="s">
        <v>115</v>
      </c>
      <c r="D716" t="s">
        <v>213</v>
      </c>
      <c r="E716">
        <f>SUM(Table1[[#This Row],[2024]:[2014]])</f>
        <v>5</v>
      </c>
      <c r="F716" s="12"/>
      <c r="G716" s="12">
        <v>2</v>
      </c>
      <c r="H716" s="12">
        <v>2</v>
      </c>
      <c r="I716" s="12"/>
      <c r="J716" s="12">
        <v>1</v>
      </c>
      <c r="K716" s="12"/>
      <c r="L716" s="12"/>
      <c r="M716" s="12"/>
      <c r="N716" s="12"/>
      <c r="O716" s="12"/>
    </row>
    <row r="717" spans="1:15" hidden="1" x14ac:dyDescent="0.35">
      <c r="A717" t="s">
        <v>803</v>
      </c>
      <c r="B717" t="s">
        <v>208</v>
      </c>
      <c r="C717" t="s">
        <v>115</v>
      </c>
      <c r="D717" t="s">
        <v>214</v>
      </c>
      <c r="E717">
        <f>SUM(Table1[[#This Row],[2024]:[2014]])</f>
        <v>5</v>
      </c>
      <c r="F717" s="12"/>
      <c r="G717" s="12">
        <v>1</v>
      </c>
      <c r="H717" s="12">
        <v>3</v>
      </c>
      <c r="I717" s="12">
        <v>1</v>
      </c>
      <c r="J717" s="12"/>
      <c r="K717" s="12"/>
      <c r="L717" s="12"/>
      <c r="M717" s="12"/>
      <c r="N717" s="12"/>
      <c r="O717" s="12"/>
    </row>
    <row r="718" spans="1:15" hidden="1" x14ac:dyDescent="0.35">
      <c r="A718" t="s">
        <v>803</v>
      </c>
      <c r="B718" t="s">
        <v>208</v>
      </c>
      <c r="C718" t="s">
        <v>818</v>
      </c>
      <c r="D718" t="s">
        <v>819</v>
      </c>
      <c r="E718">
        <f>SUM(Table1[[#This Row],[2024]:[2014]])</f>
        <v>1</v>
      </c>
      <c r="F718" s="12"/>
      <c r="G718" s="12"/>
      <c r="H718" s="12"/>
      <c r="I718" s="12"/>
      <c r="J718" s="12"/>
      <c r="K718" s="12"/>
      <c r="L718" s="12"/>
      <c r="M718" s="12"/>
      <c r="N718" s="12">
        <v>1</v>
      </c>
      <c r="O718" s="12"/>
    </row>
    <row r="719" spans="1:15" hidden="1" x14ac:dyDescent="0.35">
      <c r="A719" t="s">
        <v>803</v>
      </c>
      <c r="B719" t="s">
        <v>217</v>
      </c>
      <c r="C719" t="s">
        <v>218</v>
      </c>
      <c r="D719" t="s">
        <v>219</v>
      </c>
      <c r="E719">
        <f>SUM(Table1[[#This Row],[2024]:[2014]])</f>
        <v>0</v>
      </c>
      <c r="F719" s="12"/>
      <c r="G719" s="12"/>
      <c r="H719" s="12"/>
      <c r="I719" s="12"/>
      <c r="J719" s="12">
        <v>-1</v>
      </c>
      <c r="K719" s="12">
        <v>1</v>
      </c>
      <c r="L719" s="12"/>
      <c r="M719" s="12"/>
      <c r="N719" s="12"/>
      <c r="O719" s="12"/>
    </row>
    <row r="720" spans="1:15" hidden="1" x14ac:dyDescent="0.35">
      <c r="A720" t="s">
        <v>803</v>
      </c>
      <c r="B720" t="s">
        <v>222</v>
      </c>
      <c r="C720" t="s">
        <v>223</v>
      </c>
      <c r="D720" t="s">
        <v>224</v>
      </c>
      <c r="E720">
        <f>SUM(Table1[[#This Row],[2024]:[2014]])</f>
        <v>50</v>
      </c>
      <c r="F720" s="12"/>
      <c r="G720" s="12"/>
      <c r="H720" s="12"/>
      <c r="I720" s="12"/>
      <c r="J720" s="12"/>
      <c r="K720" s="12"/>
      <c r="L720" s="12"/>
      <c r="M720" s="12"/>
      <c r="N720" s="12"/>
      <c r="O720" s="12">
        <v>50</v>
      </c>
    </row>
    <row r="721" spans="1:15" hidden="1" x14ac:dyDescent="0.35">
      <c r="A721" t="s">
        <v>803</v>
      </c>
      <c r="B721" t="s">
        <v>222</v>
      </c>
      <c r="C721" t="s">
        <v>820</v>
      </c>
      <c r="D721" t="s">
        <v>821</v>
      </c>
      <c r="E721">
        <f>SUM(Table1[[#This Row],[2024]:[2014]])</f>
        <v>1</v>
      </c>
      <c r="F721" s="12"/>
      <c r="G721" s="12"/>
      <c r="H721" s="12"/>
      <c r="I721" s="12"/>
      <c r="J721" s="12"/>
      <c r="K721" s="12"/>
      <c r="L721" s="12"/>
      <c r="M721" s="12"/>
      <c r="N721" s="12">
        <v>1</v>
      </c>
      <c r="O721" s="12"/>
    </row>
    <row r="722" spans="1:15" hidden="1" x14ac:dyDescent="0.35">
      <c r="A722" t="s">
        <v>803</v>
      </c>
      <c r="B722" t="s">
        <v>230</v>
      </c>
      <c r="C722" t="s">
        <v>822</v>
      </c>
      <c r="D722" t="s">
        <v>823</v>
      </c>
      <c r="E722">
        <f>SUM(Table1[[#This Row],[2024]:[2014]])</f>
        <v>1</v>
      </c>
      <c r="F722" s="12"/>
      <c r="G722" s="12"/>
      <c r="H722" s="12"/>
      <c r="I722" s="12"/>
      <c r="J722" s="12"/>
      <c r="K722" s="12"/>
      <c r="L722" s="12"/>
      <c r="M722" s="12"/>
      <c r="N722" s="12"/>
      <c r="O722" s="12">
        <v>1</v>
      </c>
    </row>
    <row r="723" spans="1:15" hidden="1" x14ac:dyDescent="0.35">
      <c r="A723" t="s">
        <v>803</v>
      </c>
      <c r="B723" t="s">
        <v>230</v>
      </c>
      <c r="C723" t="s">
        <v>482</v>
      </c>
      <c r="D723" t="s">
        <v>483</v>
      </c>
      <c r="E723">
        <f>SUM(Table1[[#This Row],[2024]:[2014]])</f>
        <v>8</v>
      </c>
      <c r="F723" s="12"/>
      <c r="G723" s="12"/>
      <c r="H723" s="12"/>
      <c r="I723" s="12"/>
      <c r="J723" s="12"/>
      <c r="K723" s="12"/>
      <c r="L723" s="12"/>
      <c r="M723" s="12"/>
      <c r="N723" s="12">
        <v>-3</v>
      </c>
      <c r="O723" s="12">
        <v>11</v>
      </c>
    </row>
    <row r="724" spans="1:15" hidden="1" x14ac:dyDescent="0.35">
      <c r="A724" t="s">
        <v>803</v>
      </c>
      <c r="B724" t="s">
        <v>237</v>
      </c>
      <c r="C724" t="s">
        <v>824</v>
      </c>
      <c r="D724" t="s">
        <v>825</v>
      </c>
      <c r="E724">
        <f>SUM(Table1[[#This Row],[2024]:[2014]])</f>
        <v>0</v>
      </c>
      <c r="F724" s="12"/>
      <c r="G724" s="12"/>
      <c r="H724" s="12"/>
      <c r="I724" s="12"/>
      <c r="J724" s="12"/>
      <c r="K724" s="12"/>
      <c r="L724" s="12"/>
      <c r="M724" s="12"/>
      <c r="N724" s="12"/>
      <c r="O724" s="12">
        <v>0</v>
      </c>
    </row>
    <row r="725" spans="1:15" hidden="1" x14ac:dyDescent="0.35">
      <c r="A725" t="s">
        <v>803</v>
      </c>
      <c r="B725" t="s">
        <v>242</v>
      </c>
      <c r="C725" t="s">
        <v>243</v>
      </c>
      <c r="D725" t="s">
        <v>244</v>
      </c>
      <c r="E725">
        <f>SUM(Table1[[#This Row],[2024]:[2014]])</f>
        <v>1</v>
      </c>
      <c r="F725" s="12">
        <v>1</v>
      </c>
      <c r="G725" s="12"/>
      <c r="H725" s="12"/>
      <c r="I725" s="12"/>
      <c r="J725" s="12"/>
      <c r="K725" s="12"/>
      <c r="L725" s="12"/>
      <c r="M725" s="12"/>
      <c r="N725" s="12"/>
      <c r="O725" s="12"/>
    </row>
    <row r="726" spans="1:15" hidden="1" x14ac:dyDescent="0.35">
      <c r="A726" t="s">
        <v>803</v>
      </c>
      <c r="B726" t="s">
        <v>252</v>
      </c>
      <c r="C726" t="s">
        <v>253</v>
      </c>
      <c r="D726" t="s">
        <v>254</v>
      </c>
      <c r="E726">
        <f>SUM(Table1[[#This Row],[2024]:[2014]])</f>
        <v>2</v>
      </c>
      <c r="F726" s="12"/>
      <c r="G726" s="12">
        <v>2</v>
      </c>
      <c r="H726" s="12"/>
      <c r="I726" s="12"/>
      <c r="J726" s="12"/>
      <c r="K726" s="12"/>
      <c r="L726" s="12"/>
      <c r="M726" s="12"/>
      <c r="N726" s="12"/>
      <c r="O726" s="12"/>
    </row>
    <row r="727" spans="1:15" hidden="1" x14ac:dyDescent="0.35">
      <c r="A727" t="s">
        <v>803</v>
      </c>
      <c r="B727" t="s">
        <v>255</v>
      </c>
      <c r="C727" t="s">
        <v>256</v>
      </c>
      <c r="D727" t="s">
        <v>257</v>
      </c>
      <c r="E727">
        <f>SUM(Table1[[#This Row],[2024]:[2014]])</f>
        <v>12</v>
      </c>
      <c r="F727" s="12">
        <v>6</v>
      </c>
      <c r="G727" s="12">
        <v>6</v>
      </c>
      <c r="H727" s="12"/>
      <c r="I727" s="12"/>
      <c r="J727" s="12"/>
      <c r="K727" s="12"/>
      <c r="L727" s="12"/>
      <c r="M727" s="12"/>
      <c r="N727" s="12"/>
      <c r="O727" s="12"/>
    </row>
    <row r="728" spans="1:15" hidden="1" x14ac:dyDescent="0.35">
      <c r="A728" t="s">
        <v>803</v>
      </c>
      <c r="B728" t="s">
        <v>255</v>
      </c>
      <c r="C728" t="s">
        <v>260</v>
      </c>
      <c r="D728" t="s">
        <v>261</v>
      </c>
      <c r="E728">
        <f>SUM(Table1[[#This Row],[2024]:[2014]])</f>
        <v>0</v>
      </c>
      <c r="F728" s="12">
        <v>-1</v>
      </c>
      <c r="G728" s="12"/>
      <c r="H728" s="12"/>
      <c r="I728" s="12"/>
      <c r="J728" s="12">
        <v>1</v>
      </c>
      <c r="K728" s="12"/>
      <c r="L728" s="12"/>
      <c r="M728" s="12"/>
      <c r="N728" s="12"/>
      <c r="O728" s="12"/>
    </row>
    <row r="729" spans="1:15" hidden="1" x14ac:dyDescent="0.35">
      <c r="A729" t="s">
        <v>803</v>
      </c>
      <c r="B729" t="s">
        <v>255</v>
      </c>
      <c r="C729" t="s">
        <v>262</v>
      </c>
      <c r="D729" t="s">
        <v>263</v>
      </c>
      <c r="E729">
        <f>SUM(Table1[[#This Row],[2024]:[2014]])</f>
        <v>44</v>
      </c>
      <c r="F729" s="12"/>
      <c r="G729" s="12"/>
      <c r="H729" s="12">
        <v>2</v>
      </c>
      <c r="I729" s="12">
        <v>1</v>
      </c>
      <c r="J729" s="12">
        <v>-1</v>
      </c>
      <c r="K729" s="12">
        <v>4</v>
      </c>
      <c r="L729" s="12">
        <v>11</v>
      </c>
      <c r="M729" s="12">
        <v>11</v>
      </c>
      <c r="N729" s="12">
        <v>-1</v>
      </c>
      <c r="O729" s="12">
        <v>17</v>
      </c>
    </row>
    <row r="730" spans="1:15" hidden="1" x14ac:dyDescent="0.35">
      <c r="A730" t="s">
        <v>803</v>
      </c>
      <c r="B730" t="s">
        <v>255</v>
      </c>
      <c r="C730" t="s">
        <v>266</v>
      </c>
      <c r="D730" t="s">
        <v>267</v>
      </c>
      <c r="E730">
        <f>SUM(Table1[[#This Row],[2024]:[2014]])</f>
        <v>15</v>
      </c>
      <c r="F730" s="12">
        <v>3</v>
      </c>
      <c r="G730" s="12">
        <v>6</v>
      </c>
      <c r="H730" s="12">
        <v>6</v>
      </c>
      <c r="I730" s="12"/>
      <c r="J730" s="12"/>
      <c r="K730" s="12"/>
      <c r="L730" s="12"/>
      <c r="M730" s="12"/>
      <c r="N730" s="12"/>
      <c r="O730" s="12"/>
    </row>
    <row r="731" spans="1:15" hidden="1" x14ac:dyDescent="0.35">
      <c r="A731" t="s">
        <v>803</v>
      </c>
      <c r="B731" t="s">
        <v>270</v>
      </c>
      <c r="C731" t="s">
        <v>115</v>
      </c>
      <c r="D731" t="s">
        <v>271</v>
      </c>
      <c r="E731">
        <f>SUM(Table1[[#This Row],[2024]:[2014]])</f>
        <v>45</v>
      </c>
      <c r="F731" s="12">
        <v>4</v>
      </c>
      <c r="G731" s="12">
        <v>4</v>
      </c>
      <c r="H731" s="12">
        <v>5</v>
      </c>
      <c r="I731" s="12">
        <v>5</v>
      </c>
      <c r="J731" s="12">
        <v>6</v>
      </c>
      <c r="K731" s="12">
        <v>1</v>
      </c>
      <c r="L731" s="12">
        <v>4</v>
      </c>
      <c r="M731" s="12">
        <v>10</v>
      </c>
      <c r="N731" s="12">
        <v>4</v>
      </c>
      <c r="O731" s="12">
        <v>2</v>
      </c>
    </row>
    <row r="732" spans="1:15" hidden="1" x14ac:dyDescent="0.35">
      <c r="A732" t="s">
        <v>803</v>
      </c>
      <c r="B732" t="s">
        <v>270</v>
      </c>
      <c r="C732" t="s">
        <v>115</v>
      </c>
      <c r="D732" t="s">
        <v>380</v>
      </c>
      <c r="E732">
        <f>SUM(Table1[[#This Row],[2024]:[2014]])</f>
        <v>4</v>
      </c>
      <c r="F732" s="12"/>
      <c r="G732" s="12"/>
      <c r="H732" s="12"/>
      <c r="I732" s="12">
        <v>2</v>
      </c>
      <c r="J732" s="12">
        <v>1</v>
      </c>
      <c r="K732" s="12">
        <v>1</v>
      </c>
      <c r="L732" s="12"/>
      <c r="M732" s="12"/>
      <c r="N732" s="12"/>
      <c r="O732" s="12"/>
    </row>
    <row r="733" spans="1:15" hidden="1" x14ac:dyDescent="0.35">
      <c r="A733" t="s">
        <v>803</v>
      </c>
      <c r="B733" t="s">
        <v>270</v>
      </c>
      <c r="C733" t="s">
        <v>115</v>
      </c>
      <c r="D733" t="s">
        <v>272</v>
      </c>
      <c r="E733">
        <f>SUM(Table1[[#This Row],[2024]:[2014]])</f>
        <v>1</v>
      </c>
      <c r="F733" s="12"/>
      <c r="G733" s="12"/>
      <c r="H733" s="12"/>
      <c r="I733" s="12"/>
      <c r="J733" s="12"/>
      <c r="K733" s="12"/>
      <c r="L733" s="12"/>
      <c r="M733" s="12"/>
      <c r="N733" s="12"/>
      <c r="O733" s="12">
        <v>1</v>
      </c>
    </row>
    <row r="734" spans="1:15" hidden="1" x14ac:dyDescent="0.35">
      <c r="A734" t="s">
        <v>803</v>
      </c>
      <c r="B734" t="s">
        <v>270</v>
      </c>
      <c r="C734" t="s">
        <v>274</v>
      </c>
      <c r="D734" t="s">
        <v>275</v>
      </c>
      <c r="E734">
        <f>SUM(Table1[[#This Row],[2024]:[2014]])</f>
        <v>201</v>
      </c>
      <c r="F734" s="12"/>
      <c r="G734" s="12">
        <v>25</v>
      </c>
      <c r="H734" s="12">
        <v>61</v>
      </c>
      <c r="I734" s="12">
        <v>45</v>
      </c>
      <c r="J734" s="12">
        <v>14</v>
      </c>
      <c r="K734" s="12">
        <v>5</v>
      </c>
      <c r="L734" s="12">
        <v>20</v>
      </c>
      <c r="M734" s="12">
        <v>21</v>
      </c>
      <c r="N734" s="12">
        <v>6</v>
      </c>
      <c r="O734" s="12">
        <v>4</v>
      </c>
    </row>
    <row r="735" spans="1:15" hidden="1" x14ac:dyDescent="0.35">
      <c r="A735" t="s">
        <v>803</v>
      </c>
      <c r="B735" t="s">
        <v>270</v>
      </c>
      <c r="C735" t="s">
        <v>381</v>
      </c>
      <c r="D735" t="s">
        <v>382</v>
      </c>
      <c r="E735">
        <f>SUM(Table1[[#This Row],[2024]:[2014]])</f>
        <v>47</v>
      </c>
      <c r="F735" s="12"/>
      <c r="G735" s="12"/>
      <c r="H735" s="12"/>
      <c r="I735" s="12"/>
      <c r="J735" s="12">
        <v>8</v>
      </c>
      <c r="K735" s="12">
        <v>11</v>
      </c>
      <c r="L735" s="12">
        <v>28</v>
      </c>
      <c r="M735" s="12"/>
      <c r="N735" s="12"/>
      <c r="O735" s="12"/>
    </row>
    <row r="736" spans="1:15" hidden="1" x14ac:dyDescent="0.35">
      <c r="A736" t="s">
        <v>803</v>
      </c>
      <c r="B736" t="s">
        <v>270</v>
      </c>
      <c r="C736" t="s">
        <v>656</v>
      </c>
      <c r="D736" t="s">
        <v>657</v>
      </c>
      <c r="E736">
        <f>SUM(Table1[[#This Row],[2024]:[2014]])</f>
        <v>1</v>
      </c>
      <c r="F736" s="12"/>
      <c r="G736" s="12"/>
      <c r="H736" s="12"/>
      <c r="I736" s="12"/>
      <c r="J736" s="12"/>
      <c r="K736" s="12"/>
      <c r="L736" s="12"/>
      <c r="M736" s="12">
        <v>1</v>
      </c>
      <c r="N736" s="12"/>
      <c r="O736" s="12"/>
    </row>
    <row r="737" spans="1:15" hidden="1" x14ac:dyDescent="0.35">
      <c r="A737" t="s">
        <v>803</v>
      </c>
      <c r="B737" t="s">
        <v>270</v>
      </c>
      <c r="C737" t="s">
        <v>658</v>
      </c>
      <c r="D737" t="s">
        <v>659</v>
      </c>
      <c r="E737">
        <f>SUM(Table1[[#This Row],[2024]:[2014]])</f>
        <v>43</v>
      </c>
      <c r="F737" s="12"/>
      <c r="G737" s="12"/>
      <c r="H737" s="12"/>
      <c r="I737" s="12"/>
      <c r="J737" s="12"/>
      <c r="K737" s="12"/>
      <c r="L737" s="12">
        <v>15</v>
      </c>
      <c r="M737" s="12">
        <v>28</v>
      </c>
      <c r="N737" s="12"/>
      <c r="O737" s="12"/>
    </row>
    <row r="738" spans="1:15" hidden="1" x14ac:dyDescent="0.35">
      <c r="A738" t="s">
        <v>803</v>
      </c>
      <c r="B738" t="s">
        <v>270</v>
      </c>
      <c r="C738" t="s">
        <v>276</v>
      </c>
      <c r="D738" t="s">
        <v>277</v>
      </c>
      <c r="E738">
        <f>SUM(Table1[[#This Row],[2024]:[2014]])</f>
        <v>2</v>
      </c>
      <c r="F738" s="12"/>
      <c r="G738" s="12"/>
      <c r="H738" s="12"/>
      <c r="I738" s="12"/>
      <c r="J738" s="12">
        <v>2</v>
      </c>
      <c r="K738" s="12"/>
      <c r="L738" s="12"/>
      <c r="M738" s="12"/>
      <c r="N738" s="12"/>
      <c r="O738" s="12"/>
    </row>
    <row r="739" spans="1:15" hidden="1" x14ac:dyDescent="0.35">
      <c r="A739" t="s">
        <v>803</v>
      </c>
      <c r="B739" t="s">
        <v>270</v>
      </c>
      <c r="C739" t="s">
        <v>282</v>
      </c>
      <c r="D739" t="s">
        <v>283</v>
      </c>
      <c r="E739">
        <f>SUM(Table1[[#This Row],[2024]:[2014]])</f>
        <v>2</v>
      </c>
      <c r="F739" s="12"/>
      <c r="G739" s="12">
        <v>1</v>
      </c>
      <c r="H739" s="12"/>
      <c r="I739" s="12"/>
      <c r="J739" s="12">
        <v>1</v>
      </c>
      <c r="K739" s="12"/>
      <c r="L739" s="12"/>
      <c r="M739" s="12"/>
      <c r="N739" s="12">
        <v>-8</v>
      </c>
      <c r="O739" s="12">
        <v>8</v>
      </c>
    </row>
    <row r="740" spans="1:15" hidden="1" x14ac:dyDescent="0.35">
      <c r="A740" t="s">
        <v>803</v>
      </c>
      <c r="B740" t="s">
        <v>270</v>
      </c>
      <c r="C740" t="s">
        <v>288</v>
      </c>
      <c r="D740" t="s">
        <v>289</v>
      </c>
      <c r="E740">
        <f>SUM(Table1[[#This Row],[2024]:[2014]])</f>
        <v>2</v>
      </c>
      <c r="F740" s="12"/>
      <c r="G740" s="12"/>
      <c r="H740" s="12">
        <v>1</v>
      </c>
      <c r="I740" s="12"/>
      <c r="J740" s="12">
        <v>1</v>
      </c>
      <c r="K740" s="12"/>
      <c r="L740" s="12"/>
      <c r="M740" s="12"/>
      <c r="N740" s="12"/>
      <c r="O740" s="12"/>
    </row>
    <row r="741" spans="1:15" hidden="1" x14ac:dyDescent="0.35">
      <c r="A741" t="s">
        <v>803</v>
      </c>
      <c r="B741" t="s">
        <v>270</v>
      </c>
      <c r="C741" t="s">
        <v>290</v>
      </c>
      <c r="D741" t="s">
        <v>291</v>
      </c>
      <c r="E741">
        <f>SUM(Table1[[#This Row],[2024]:[2014]])</f>
        <v>1</v>
      </c>
      <c r="F741" s="12">
        <v>1</v>
      </c>
      <c r="G741" s="12"/>
      <c r="H741" s="12"/>
      <c r="I741" s="12"/>
      <c r="J741" s="12"/>
      <c r="K741" s="12"/>
      <c r="L741" s="12"/>
      <c r="M741" s="12"/>
      <c r="N741" s="12"/>
      <c r="O741" s="12"/>
    </row>
    <row r="742" spans="1:15" hidden="1" x14ac:dyDescent="0.35">
      <c r="A742" t="s">
        <v>803</v>
      </c>
      <c r="B742" t="s">
        <v>270</v>
      </c>
      <c r="C742" t="s">
        <v>294</v>
      </c>
      <c r="D742" t="s">
        <v>295</v>
      </c>
      <c r="E742">
        <f>SUM(Table1[[#This Row],[2024]:[2014]])</f>
        <v>58</v>
      </c>
      <c r="F742" s="12">
        <v>4</v>
      </c>
      <c r="G742" s="12">
        <v>16</v>
      </c>
      <c r="H742" s="12">
        <v>7</v>
      </c>
      <c r="I742" s="12">
        <v>3</v>
      </c>
      <c r="J742" s="12">
        <v>8</v>
      </c>
      <c r="K742" s="12">
        <v>8</v>
      </c>
      <c r="L742" s="12">
        <v>8</v>
      </c>
      <c r="M742" s="12">
        <v>4</v>
      </c>
      <c r="N742" s="12"/>
      <c r="O742" s="12"/>
    </row>
    <row r="743" spans="1:15" hidden="1" x14ac:dyDescent="0.35">
      <c r="A743" t="s">
        <v>803</v>
      </c>
      <c r="B743" t="s">
        <v>270</v>
      </c>
      <c r="C743" t="s">
        <v>826</v>
      </c>
      <c r="D743" t="s">
        <v>827</v>
      </c>
      <c r="E743">
        <f>SUM(Table1[[#This Row],[2024]:[2014]])</f>
        <v>5</v>
      </c>
      <c r="F743" s="12">
        <v>2</v>
      </c>
      <c r="G743" s="12"/>
      <c r="H743" s="12">
        <v>1</v>
      </c>
      <c r="I743" s="12">
        <v>2</v>
      </c>
      <c r="J743" s="12"/>
      <c r="K743" s="12"/>
      <c r="L743" s="12"/>
      <c r="M743" s="12"/>
      <c r="N743" s="12"/>
      <c r="O743" s="12"/>
    </row>
    <row r="744" spans="1:15" hidden="1" x14ac:dyDescent="0.35">
      <c r="A744" t="s">
        <v>803</v>
      </c>
      <c r="B744" t="s">
        <v>270</v>
      </c>
      <c r="C744" t="s">
        <v>296</v>
      </c>
      <c r="D744" t="s">
        <v>297</v>
      </c>
      <c r="E744">
        <f>SUM(Table1[[#This Row],[2024]:[2014]])</f>
        <v>156</v>
      </c>
      <c r="F744" s="12">
        <v>8</v>
      </c>
      <c r="G744" s="12">
        <v>20</v>
      </c>
      <c r="H744" s="12">
        <v>4</v>
      </c>
      <c r="I744" s="12">
        <v>54</v>
      </c>
      <c r="J744" s="12">
        <v>26</v>
      </c>
      <c r="K744" s="12">
        <v>16</v>
      </c>
      <c r="L744" s="12">
        <v>14</v>
      </c>
      <c r="M744" s="12">
        <v>13</v>
      </c>
      <c r="N744" s="12">
        <v>1</v>
      </c>
      <c r="O744" s="12"/>
    </row>
    <row r="745" spans="1:15" hidden="1" x14ac:dyDescent="0.35">
      <c r="A745" t="s">
        <v>803</v>
      </c>
      <c r="B745" t="s">
        <v>270</v>
      </c>
      <c r="C745" t="s">
        <v>496</v>
      </c>
      <c r="D745" t="s">
        <v>497</v>
      </c>
      <c r="E745">
        <f>SUM(Table1[[#This Row],[2024]:[2014]])</f>
        <v>0</v>
      </c>
      <c r="F745" s="12"/>
      <c r="G745" s="12"/>
      <c r="H745" s="12"/>
      <c r="I745" s="12"/>
      <c r="J745" s="12"/>
      <c r="K745" s="12"/>
      <c r="L745" s="12"/>
      <c r="M745" s="12"/>
      <c r="N745" s="12"/>
      <c r="O745" s="12">
        <v>0</v>
      </c>
    </row>
    <row r="746" spans="1:15" hidden="1" x14ac:dyDescent="0.35">
      <c r="A746" t="s">
        <v>803</v>
      </c>
      <c r="B746" t="s">
        <v>270</v>
      </c>
      <c r="C746" t="s">
        <v>498</v>
      </c>
      <c r="D746" t="s">
        <v>499</v>
      </c>
      <c r="E746">
        <f>SUM(Table1[[#This Row],[2024]:[2014]])</f>
        <v>0</v>
      </c>
      <c r="F746" s="12"/>
      <c r="G746" s="12"/>
      <c r="H746" s="12"/>
      <c r="I746" s="12"/>
      <c r="J746" s="12"/>
      <c r="K746" s="12"/>
      <c r="L746" s="12"/>
      <c r="M746" s="12"/>
      <c r="N746" s="12"/>
      <c r="O746" s="12">
        <v>0</v>
      </c>
    </row>
    <row r="747" spans="1:15" hidden="1" x14ac:dyDescent="0.35">
      <c r="A747" t="s">
        <v>803</v>
      </c>
      <c r="B747" t="s">
        <v>270</v>
      </c>
      <c r="C747" t="s">
        <v>387</v>
      </c>
      <c r="D747" t="s">
        <v>388</v>
      </c>
      <c r="E747">
        <f>SUM(Table1[[#This Row],[2024]:[2014]])</f>
        <v>1</v>
      </c>
      <c r="F747" s="12"/>
      <c r="G747" s="12"/>
      <c r="H747" s="12"/>
      <c r="I747" s="12"/>
      <c r="J747" s="12"/>
      <c r="K747" s="12"/>
      <c r="L747" s="12"/>
      <c r="M747" s="12"/>
      <c r="N747" s="12"/>
      <c r="O747" s="12">
        <v>1</v>
      </c>
    </row>
    <row r="748" spans="1:15" hidden="1" x14ac:dyDescent="0.35">
      <c r="A748" t="s">
        <v>803</v>
      </c>
      <c r="B748" t="s">
        <v>270</v>
      </c>
      <c r="C748" t="s">
        <v>506</v>
      </c>
      <c r="D748" t="s">
        <v>507</v>
      </c>
      <c r="E748">
        <f>SUM(Table1[[#This Row],[2024]:[2014]])</f>
        <v>1</v>
      </c>
      <c r="F748" s="12"/>
      <c r="G748" s="12"/>
      <c r="H748" s="12"/>
      <c r="I748" s="12"/>
      <c r="J748" s="12">
        <v>1</v>
      </c>
      <c r="K748" s="12"/>
      <c r="L748" s="12"/>
      <c r="M748" s="12"/>
      <c r="N748" s="12"/>
      <c r="O748" s="12"/>
    </row>
    <row r="749" spans="1:15" hidden="1" x14ac:dyDescent="0.35">
      <c r="A749" t="s">
        <v>803</v>
      </c>
      <c r="B749" t="s">
        <v>270</v>
      </c>
      <c r="C749" t="s">
        <v>318</v>
      </c>
      <c r="D749" t="s">
        <v>319</v>
      </c>
      <c r="E749">
        <f>SUM(Table1[[#This Row],[2024]:[2014]])</f>
        <v>0</v>
      </c>
      <c r="F749" s="12"/>
      <c r="G749" s="12"/>
      <c r="H749" s="12"/>
      <c r="I749" s="12"/>
      <c r="J749" s="12"/>
      <c r="K749" s="12"/>
      <c r="L749" s="12"/>
      <c r="M749" s="12"/>
      <c r="N749" s="12">
        <v>-1</v>
      </c>
      <c r="O749" s="12">
        <v>1</v>
      </c>
    </row>
    <row r="750" spans="1:15" hidden="1" x14ac:dyDescent="0.35">
      <c r="A750" t="s">
        <v>803</v>
      </c>
      <c r="B750" t="s">
        <v>270</v>
      </c>
      <c r="C750" t="s">
        <v>322</v>
      </c>
      <c r="D750" t="s">
        <v>323</v>
      </c>
      <c r="E750">
        <f>SUM(Table1[[#This Row],[2024]:[2014]])</f>
        <v>2</v>
      </c>
      <c r="F750" s="12"/>
      <c r="G750" s="12"/>
      <c r="H750" s="12"/>
      <c r="I750" s="12"/>
      <c r="J750" s="12"/>
      <c r="K750" s="12"/>
      <c r="L750" s="12"/>
      <c r="M750" s="12">
        <v>-1</v>
      </c>
      <c r="N750" s="12">
        <v>1</v>
      </c>
      <c r="O750" s="12">
        <v>2</v>
      </c>
    </row>
    <row r="751" spans="1:15" hidden="1" x14ac:dyDescent="0.35">
      <c r="A751" t="s">
        <v>828</v>
      </c>
      <c r="B751" t="s">
        <v>114</v>
      </c>
      <c r="C751" t="s">
        <v>115</v>
      </c>
      <c r="D751" t="s">
        <v>116</v>
      </c>
      <c r="E751">
        <f>SUM(Table1[[#This Row],[2024]:[2014]])</f>
        <v>4</v>
      </c>
      <c r="F751" s="12">
        <v>4</v>
      </c>
      <c r="G751" s="12"/>
    </row>
    <row r="752" spans="1:15" hidden="1" x14ac:dyDescent="0.35">
      <c r="A752" t="s">
        <v>828</v>
      </c>
      <c r="B752" t="s">
        <v>134</v>
      </c>
      <c r="C752" t="s">
        <v>135</v>
      </c>
      <c r="D752" t="s">
        <v>136</v>
      </c>
      <c r="E752">
        <f>SUM(Table1[[#This Row],[2024]:[2014]])</f>
        <v>30</v>
      </c>
      <c r="F752" s="12">
        <v>30</v>
      </c>
      <c r="G752" s="12"/>
    </row>
    <row r="753" spans="1:13" hidden="1" x14ac:dyDescent="0.35">
      <c r="A753" t="s">
        <v>828</v>
      </c>
      <c r="B753" t="s">
        <v>145</v>
      </c>
      <c r="C753" t="s">
        <v>115</v>
      </c>
      <c r="D753" t="s">
        <v>146</v>
      </c>
      <c r="E753">
        <f>SUM(Table1[[#This Row],[2024]:[2014]])</f>
        <v>10</v>
      </c>
      <c r="F753" s="12">
        <v>10</v>
      </c>
      <c r="G753" s="12"/>
    </row>
    <row r="754" spans="1:13" hidden="1" x14ac:dyDescent="0.35">
      <c r="A754" t="s">
        <v>828</v>
      </c>
      <c r="B754" t="s">
        <v>145</v>
      </c>
      <c r="C754" t="s">
        <v>115</v>
      </c>
      <c r="D754" t="s">
        <v>533</v>
      </c>
      <c r="E754">
        <f>SUM(Table1[[#This Row],[2024]:[2014]])</f>
        <v>3</v>
      </c>
      <c r="F754" s="12">
        <v>3</v>
      </c>
      <c r="G754" s="12"/>
    </row>
    <row r="755" spans="1:13" hidden="1" x14ac:dyDescent="0.35">
      <c r="A755" t="s">
        <v>828</v>
      </c>
      <c r="B755" t="s">
        <v>145</v>
      </c>
      <c r="C755" t="s">
        <v>115</v>
      </c>
      <c r="D755" t="s">
        <v>152</v>
      </c>
      <c r="E755">
        <f>SUM(Table1[[#This Row],[2024]:[2014]])</f>
        <v>22</v>
      </c>
      <c r="F755" s="12">
        <v>22</v>
      </c>
      <c r="G755" s="12"/>
    </row>
    <row r="756" spans="1:13" hidden="1" x14ac:dyDescent="0.35">
      <c r="A756" t="s">
        <v>828</v>
      </c>
      <c r="B756" t="s">
        <v>145</v>
      </c>
      <c r="C756" t="s">
        <v>115</v>
      </c>
      <c r="D756" t="s">
        <v>153</v>
      </c>
      <c r="E756">
        <f>SUM(Table1[[#This Row],[2024]:[2014]])</f>
        <v>2</v>
      </c>
      <c r="F756" s="12">
        <v>2</v>
      </c>
      <c r="G756" s="12"/>
    </row>
    <row r="757" spans="1:13" hidden="1" x14ac:dyDescent="0.35">
      <c r="A757" t="s">
        <v>828</v>
      </c>
      <c r="B757" t="s">
        <v>145</v>
      </c>
      <c r="C757" t="s">
        <v>829</v>
      </c>
      <c r="D757" t="s">
        <v>830</v>
      </c>
      <c r="E757">
        <f>SUM(Table1[[#This Row],[2024]:[2014]])</f>
        <v>1</v>
      </c>
      <c r="F757" s="12">
        <v>1</v>
      </c>
      <c r="G757" s="12"/>
    </row>
    <row r="758" spans="1:13" hidden="1" x14ac:dyDescent="0.35">
      <c r="A758" t="s">
        <v>828</v>
      </c>
      <c r="B758" t="s">
        <v>145</v>
      </c>
      <c r="C758" t="s">
        <v>172</v>
      </c>
      <c r="D758" t="s">
        <v>173</v>
      </c>
      <c r="E758">
        <f>SUM(Table1[[#This Row],[2024]:[2014]])</f>
        <v>1</v>
      </c>
      <c r="F758" s="12">
        <v>1</v>
      </c>
      <c r="G758" s="12"/>
    </row>
    <row r="759" spans="1:13" hidden="1" x14ac:dyDescent="0.35">
      <c r="A759" t="s">
        <v>828</v>
      </c>
      <c r="B759" t="s">
        <v>196</v>
      </c>
      <c r="C759" t="s">
        <v>115</v>
      </c>
      <c r="D759" t="s">
        <v>582</v>
      </c>
      <c r="E759">
        <f>SUM(Table1[[#This Row],[2024]:[2014]])</f>
        <v>-1</v>
      </c>
      <c r="F759" s="12">
        <v>-1</v>
      </c>
      <c r="G759" s="12"/>
    </row>
    <row r="760" spans="1:13" hidden="1" x14ac:dyDescent="0.35">
      <c r="A760" t="s">
        <v>828</v>
      </c>
      <c r="B760" t="s">
        <v>208</v>
      </c>
      <c r="C760" t="s">
        <v>115</v>
      </c>
      <c r="D760" t="s">
        <v>212</v>
      </c>
      <c r="E760">
        <f>SUM(Table1[[#This Row],[2024]:[2014]])</f>
        <v>15</v>
      </c>
      <c r="F760" s="12">
        <v>7</v>
      </c>
      <c r="G760" s="12">
        <v>8</v>
      </c>
    </row>
    <row r="761" spans="1:13" hidden="1" x14ac:dyDescent="0.35">
      <c r="A761" t="s">
        <v>828</v>
      </c>
      <c r="B761" t="s">
        <v>270</v>
      </c>
      <c r="C761" t="s">
        <v>115</v>
      </c>
      <c r="D761" t="s">
        <v>271</v>
      </c>
      <c r="E761">
        <f>SUM(Table1[[#This Row],[2024]:[2014]])</f>
        <v>8</v>
      </c>
      <c r="F761" s="12">
        <v>8</v>
      </c>
      <c r="G761" s="12"/>
    </row>
    <row r="762" spans="1:13" hidden="1" x14ac:dyDescent="0.35">
      <c r="A762" t="s">
        <v>828</v>
      </c>
      <c r="B762" t="s">
        <v>270</v>
      </c>
      <c r="C762" t="s">
        <v>115</v>
      </c>
      <c r="D762" t="s">
        <v>380</v>
      </c>
      <c r="E762">
        <f>SUM(Table1[[#This Row],[2024]:[2014]])</f>
        <v>42</v>
      </c>
      <c r="F762" s="12">
        <v>42</v>
      </c>
      <c r="G762" s="12"/>
    </row>
    <row r="763" spans="1:13" hidden="1" x14ac:dyDescent="0.35">
      <c r="A763" t="s">
        <v>828</v>
      </c>
      <c r="B763" t="s">
        <v>270</v>
      </c>
      <c r="C763" t="s">
        <v>115</v>
      </c>
      <c r="D763" t="s">
        <v>272</v>
      </c>
      <c r="E763">
        <f>SUM(Table1[[#This Row],[2024]:[2014]])</f>
        <v>6</v>
      </c>
      <c r="F763" s="12"/>
      <c r="G763" s="12">
        <v>6</v>
      </c>
    </row>
    <row r="764" spans="1:13" hidden="1" x14ac:dyDescent="0.35">
      <c r="A764" t="s">
        <v>828</v>
      </c>
      <c r="B764" t="s">
        <v>270</v>
      </c>
      <c r="C764" t="s">
        <v>282</v>
      </c>
      <c r="D764" t="s">
        <v>283</v>
      </c>
      <c r="E764">
        <f>SUM(Table1[[#This Row],[2024]:[2014]])</f>
        <v>9</v>
      </c>
      <c r="F764" s="12">
        <v>5</v>
      </c>
      <c r="G764" s="12">
        <v>4</v>
      </c>
    </row>
    <row r="765" spans="1:13" hidden="1" x14ac:dyDescent="0.35">
      <c r="A765" t="s">
        <v>828</v>
      </c>
      <c r="B765" t="s">
        <v>270</v>
      </c>
      <c r="C765" t="s">
        <v>296</v>
      </c>
      <c r="D765" t="s">
        <v>297</v>
      </c>
      <c r="E765">
        <f>SUM(Table1[[#This Row],[2024]:[2014]])</f>
        <v>6</v>
      </c>
      <c r="F765" s="12">
        <v>5</v>
      </c>
      <c r="G765" s="12">
        <v>1</v>
      </c>
    </row>
    <row r="766" spans="1:13" hidden="1" x14ac:dyDescent="0.35">
      <c r="A766" t="s">
        <v>831</v>
      </c>
      <c r="B766" t="s">
        <v>404</v>
      </c>
      <c r="C766" t="s">
        <v>832</v>
      </c>
      <c r="D766" t="s">
        <v>833</v>
      </c>
      <c r="E766">
        <f>SUM(Table1[[#This Row],[2024]:[2014]])</f>
        <v>1</v>
      </c>
      <c r="F766" s="12"/>
      <c r="G766" s="12"/>
      <c r="H766" s="12"/>
      <c r="I766" s="12"/>
      <c r="J766" s="12"/>
      <c r="K766" s="12"/>
      <c r="L766" s="12"/>
      <c r="M766" s="12">
        <v>1</v>
      </c>
    </row>
    <row r="767" spans="1:13" hidden="1" x14ac:dyDescent="0.35">
      <c r="A767" t="s">
        <v>831</v>
      </c>
      <c r="B767" t="s">
        <v>114</v>
      </c>
      <c r="C767" t="s">
        <v>115</v>
      </c>
      <c r="D767" t="s">
        <v>116</v>
      </c>
      <c r="E767">
        <f>SUM(Table1[[#This Row],[2024]:[2014]])</f>
        <v>3</v>
      </c>
      <c r="F767" s="12"/>
      <c r="G767" s="12"/>
      <c r="H767" s="12"/>
      <c r="I767" s="12"/>
      <c r="J767" s="12"/>
      <c r="K767" s="12"/>
      <c r="L767" s="12"/>
      <c r="M767" s="12">
        <v>3</v>
      </c>
    </row>
    <row r="768" spans="1:13" hidden="1" x14ac:dyDescent="0.35">
      <c r="A768" t="s">
        <v>831</v>
      </c>
      <c r="B768" t="s">
        <v>119</v>
      </c>
      <c r="C768" t="s">
        <v>834</v>
      </c>
      <c r="D768" t="s">
        <v>835</v>
      </c>
      <c r="E768">
        <f>SUM(Table1[[#This Row],[2024]:[2014]])</f>
        <v>0</v>
      </c>
      <c r="F768" s="12"/>
      <c r="G768" s="12"/>
      <c r="H768" s="12"/>
      <c r="I768" s="12"/>
      <c r="J768" s="12">
        <v>-1</v>
      </c>
      <c r="K768" s="12"/>
      <c r="L768" s="12">
        <v>1</v>
      </c>
      <c r="M768" s="12"/>
    </row>
    <row r="769" spans="1:13" hidden="1" x14ac:dyDescent="0.35">
      <c r="A769" t="s">
        <v>831</v>
      </c>
      <c r="B769" t="s">
        <v>134</v>
      </c>
      <c r="C769" t="s">
        <v>135</v>
      </c>
      <c r="D769" t="s">
        <v>136</v>
      </c>
      <c r="E769">
        <f>SUM(Table1[[#This Row],[2024]:[2014]])</f>
        <v>105</v>
      </c>
      <c r="F769" s="12">
        <v>50</v>
      </c>
      <c r="G769" s="12">
        <v>15</v>
      </c>
      <c r="H769" s="12"/>
      <c r="I769" s="12"/>
      <c r="J769" s="12"/>
      <c r="K769" s="12">
        <v>40</v>
      </c>
      <c r="L769" s="12"/>
      <c r="M769" s="12"/>
    </row>
    <row r="770" spans="1:13" hidden="1" x14ac:dyDescent="0.35">
      <c r="A770" t="s">
        <v>831</v>
      </c>
      <c r="B770" t="s">
        <v>134</v>
      </c>
      <c r="C770" t="s">
        <v>460</v>
      </c>
      <c r="D770" t="s">
        <v>461</v>
      </c>
      <c r="E770">
        <f>SUM(Table1[[#This Row],[2024]:[2014]])</f>
        <v>120</v>
      </c>
      <c r="F770" s="12"/>
      <c r="G770" s="12"/>
      <c r="H770" s="12"/>
      <c r="I770" s="12"/>
      <c r="J770" s="12"/>
      <c r="K770" s="12">
        <v>35</v>
      </c>
      <c r="L770" s="12">
        <v>60</v>
      </c>
      <c r="M770" s="12">
        <v>25</v>
      </c>
    </row>
    <row r="771" spans="1:13" hidden="1" x14ac:dyDescent="0.35">
      <c r="A771" t="s">
        <v>831</v>
      </c>
      <c r="B771" t="s">
        <v>140</v>
      </c>
      <c r="C771" t="s">
        <v>115</v>
      </c>
      <c r="D771" t="s">
        <v>335</v>
      </c>
      <c r="E771">
        <f>SUM(Table1[[#This Row],[2024]:[2014]])</f>
        <v>1</v>
      </c>
      <c r="F771" s="12"/>
      <c r="G771" s="12"/>
      <c r="H771" s="12"/>
      <c r="I771" s="12"/>
      <c r="J771" s="12"/>
      <c r="K771" s="12">
        <v>1</v>
      </c>
      <c r="L771" s="12"/>
      <c r="M771" s="12"/>
    </row>
    <row r="772" spans="1:13" hidden="1" x14ac:dyDescent="0.35">
      <c r="A772" t="s">
        <v>831</v>
      </c>
      <c r="B772" t="s">
        <v>145</v>
      </c>
      <c r="C772" t="s">
        <v>115</v>
      </c>
      <c r="D772" t="s">
        <v>146</v>
      </c>
      <c r="E772">
        <f>SUM(Table1[[#This Row],[2024]:[2014]])</f>
        <v>2</v>
      </c>
      <c r="F772" s="12">
        <v>2</v>
      </c>
      <c r="G772" s="12"/>
      <c r="H772" s="12"/>
      <c r="I772" s="12"/>
      <c r="J772" s="12"/>
      <c r="K772" s="12"/>
      <c r="L772" s="12"/>
      <c r="M772" s="12"/>
    </row>
    <row r="773" spans="1:13" hidden="1" x14ac:dyDescent="0.35">
      <c r="A773" t="s">
        <v>831</v>
      </c>
      <c r="B773" t="s">
        <v>145</v>
      </c>
      <c r="C773" t="s">
        <v>115</v>
      </c>
      <c r="D773" t="s">
        <v>148</v>
      </c>
      <c r="E773">
        <f>SUM(Table1[[#This Row],[2024]:[2014]])</f>
        <v>-10</v>
      </c>
      <c r="F773" s="12"/>
      <c r="G773" s="12">
        <v>-1</v>
      </c>
      <c r="H773" s="12">
        <v>-9</v>
      </c>
      <c r="I773" s="12"/>
      <c r="J773" s="12"/>
      <c r="K773" s="12"/>
      <c r="L773" s="12"/>
      <c r="M773" s="12"/>
    </row>
    <row r="774" spans="1:13" hidden="1" x14ac:dyDescent="0.35">
      <c r="A774" t="s">
        <v>831</v>
      </c>
      <c r="B774" t="s">
        <v>145</v>
      </c>
      <c r="C774" t="s">
        <v>115</v>
      </c>
      <c r="D774" t="s">
        <v>836</v>
      </c>
      <c r="E774">
        <f>SUM(Table1[[#This Row],[2024]:[2014]])</f>
        <v>2</v>
      </c>
      <c r="F774" s="12"/>
      <c r="G774" s="12"/>
      <c r="H774" s="12"/>
      <c r="I774" s="12"/>
      <c r="J774" s="12"/>
      <c r="K774" s="12"/>
      <c r="L774" s="12"/>
      <c r="M774" s="12">
        <v>2</v>
      </c>
    </row>
    <row r="775" spans="1:13" hidden="1" x14ac:dyDescent="0.35">
      <c r="A775" t="s">
        <v>831</v>
      </c>
      <c r="B775" t="s">
        <v>145</v>
      </c>
      <c r="C775" t="s">
        <v>115</v>
      </c>
      <c r="D775" t="s">
        <v>152</v>
      </c>
      <c r="E775">
        <f>SUM(Table1[[#This Row],[2024]:[2014]])</f>
        <v>13</v>
      </c>
      <c r="F775" s="12"/>
      <c r="G775" s="12"/>
      <c r="H775" s="12">
        <v>13</v>
      </c>
      <c r="I775" s="12"/>
      <c r="J775" s="12"/>
      <c r="K775" s="12"/>
      <c r="L775" s="12"/>
      <c r="M775" s="12"/>
    </row>
    <row r="776" spans="1:13" hidden="1" x14ac:dyDescent="0.35">
      <c r="A776" t="s">
        <v>831</v>
      </c>
      <c r="B776" t="s">
        <v>145</v>
      </c>
      <c r="C776" t="s">
        <v>154</v>
      </c>
      <c r="D776" t="s">
        <v>155</v>
      </c>
      <c r="E776">
        <f>SUM(Table1[[#This Row],[2024]:[2014]])</f>
        <v>2</v>
      </c>
      <c r="F776" s="12">
        <v>1</v>
      </c>
      <c r="G776" s="12"/>
      <c r="H776" s="12"/>
      <c r="I776" s="12"/>
      <c r="J776" s="12"/>
      <c r="K776" s="12"/>
      <c r="L776" s="12"/>
      <c r="M776" s="12">
        <v>1</v>
      </c>
    </row>
    <row r="777" spans="1:13" hidden="1" x14ac:dyDescent="0.35">
      <c r="A777" t="s">
        <v>831</v>
      </c>
      <c r="B777" t="s">
        <v>145</v>
      </c>
      <c r="C777" t="s">
        <v>837</v>
      </c>
      <c r="D777" t="s">
        <v>838</v>
      </c>
      <c r="E777">
        <f>SUM(Table1[[#This Row],[2024]:[2014]])</f>
        <v>2</v>
      </c>
      <c r="F777" s="12"/>
      <c r="G777" s="12"/>
      <c r="H777" s="12">
        <v>1</v>
      </c>
      <c r="I777" s="12"/>
      <c r="J777" s="12"/>
      <c r="K777" s="12"/>
      <c r="L777" s="12">
        <v>1</v>
      </c>
      <c r="M777" s="12"/>
    </row>
    <row r="778" spans="1:13" hidden="1" x14ac:dyDescent="0.35">
      <c r="A778" t="s">
        <v>831</v>
      </c>
      <c r="B778" t="s">
        <v>145</v>
      </c>
      <c r="C778" t="s">
        <v>409</v>
      </c>
      <c r="D778" t="s">
        <v>410</v>
      </c>
      <c r="E778">
        <f>SUM(Table1[[#This Row],[2024]:[2014]])</f>
        <v>2</v>
      </c>
      <c r="F778" s="12"/>
      <c r="G778" s="12"/>
      <c r="H778" s="12"/>
      <c r="I778" s="12"/>
      <c r="J778" s="12"/>
      <c r="K778" s="12"/>
      <c r="L778" s="12">
        <v>2</v>
      </c>
      <c r="M778" s="12"/>
    </row>
    <row r="779" spans="1:13" hidden="1" x14ac:dyDescent="0.35">
      <c r="A779" t="s">
        <v>831</v>
      </c>
      <c r="B779" t="s">
        <v>182</v>
      </c>
      <c r="C779" t="s">
        <v>839</v>
      </c>
      <c r="D779" t="s">
        <v>840</v>
      </c>
      <c r="E779">
        <f>SUM(Table1[[#This Row],[2024]:[2014]])</f>
        <v>1</v>
      </c>
      <c r="F779" s="12"/>
      <c r="G779" s="12"/>
      <c r="H779" s="12"/>
      <c r="I779" s="12"/>
      <c r="J779" s="12">
        <v>1</v>
      </c>
      <c r="K779" s="12"/>
      <c r="L779" s="12"/>
      <c r="M779" s="12"/>
    </row>
    <row r="780" spans="1:13" hidden="1" x14ac:dyDescent="0.35">
      <c r="A780" t="s">
        <v>831</v>
      </c>
      <c r="B780" t="s">
        <v>185</v>
      </c>
      <c r="C780" t="s">
        <v>186</v>
      </c>
      <c r="D780" t="s">
        <v>187</v>
      </c>
      <c r="E780">
        <f>SUM(Table1[[#This Row],[2024]:[2014]])</f>
        <v>23</v>
      </c>
      <c r="F780" s="12"/>
      <c r="G780" s="12"/>
      <c r="H780" s="12"/>
      <c r="I780" s="12"/>
      <c r="J780" s="12">
        <v>23</v>
      </c>
      <c r="K780" s="12"/>
      <c r="L780" s="12"/>
      <c r="M780" s="12"/>
    </row>
    <row r="781" spans="1:13" hidden="1" x14ac:dyDescent="0.35">
      <c r="A781" t="s">
        <v>831</v>
      </c>
      <c r="B781" t="s">
        <v>423</v>
      </c>
      <c r="C781" t="s">
        <v>841</v>
      </c>
      <c r="D781" t="s">
        <v>842</v>
      </c>
      <c r="E781">
        <f>SUM(Table1[[#This Row],[2024]:[2014]])</f>
        <v>1</v>
      </c>
      <c r="F781" s="12"/>
      <c r="G781" s="12"/>
      <c r="H781" s="12"/>
      <c r="I781" s="12"/>
      <c r="J781" s="12">
        <v>1</v>
      </c>
      <c r="K781" s="12"/>
      <c r="L781" s="12"/>
      <c r="M781" s="12"/>
    </row>
    <row r="782" spans="1:13" hidden="1" x14ac:dyDescent="0.35">
      <c r="A782" t="s">
        <v>831</v>
      </c>
      <c r="B782" t="s">
        <v>196</v>
      </c>
      <c r="C782" t="s">
        <v>115</v>
      </c>
      <c r="D782" t="s">
        <v>359</v>
      </c>
      <c r="E782">
        <f>SUM(Table1[[#This Row],[2024]:[2014]])</f>
        <v>-7</v>
      </c>
      <c r="F782" s="12"/>
      <c r="G782" s="12">
        <v>-4</v>
      </c>
      <c r="H782" s="12">
        <v>-2</v>
      </c>
      <c r="I782" s="12"/>
      <c r="J782" s="12">
        <v>-1</v>
      </c>
      <c r="K782" s="12"/>
      <c r="L782" s="12"/>
      <c r="M782" s="12"/>
    </row>
    <row r="783" spans="1:13" hidden="1" x14ac:dyDescent="0.35">
      <c r="A783" t="s">
        <v>831</v>
      </c>
      <c r="B783" t="s">
        <v>843</v>
      </c>
      <c r="C783" t="s">
        <v>844</v>
      </c>
      <c r="D783" t="s">
        <v>845</v>
      </c>
      <c r="E783">
        <f>SUM(Table1[[#This Row],[2024]:[2014]])</f>
        <v>2</v>
      </c>
      <c r="F783" s="12"/>
      <c r="G783" s="12"/>
      <c r="H783" s="12"/>
      <c r="I783" s="12"/>
      <c r="J783" s="12">
        <v>2</v>
      </c>
      <c r="K783" s="12"/>
      <c r="L783" s="12"/>
      <c r="M783" s="12"/>
    </row>
    <row r="784" spans="1:13" hidden="1" x14ac:dyDescent="0.35">
      <c r="A784" t="s">
        <v>831</v>
      </c>
      <c r="B784" t="s">
        <v>198</v>
      </c>
      <c r="C784" t="s">
        <v>201</v>
      </c>
      <c r="D784" t="s">
        <v>202</v>
      </c>
      <c r="E784">
        <f>SUM(Table1[[#This Row],[2024]:[2014]])</f>
        <v>1</v>
      </c>
      <c r="F784" s="12"/>
      <c r="G784" s="12"/>
      <c r="H784" s="12"/>
      <c r="I784" s="12"/>
      <c r="J784" s="12">
        <v>1</v>
      </c>
      <c r="K784" s="12"/>
      <c r="L784" s="12"/>
      <c r="M784" s="12"/>
    </row>
    <row r="785" spans="1:13" hidden="1" x14ac:dyDescent="0.35">
      <c r="A785" t="s">
        <v>831</v>
      </c>
      <c r="B785" t="s">
        <v>360</v>
      </c>
      <c r="C785" t="s">
        <v>846</v>
      </c>
      <c r="D785" t="s">
        <v>847</v>
      </c>
      <c r="E785">
        <f>SUM(Table1[[#This Row],[2024]:[2014]])</f>
        <v>3</v>
      </c>
      <c r="F785" s="12"/>
      <c r="G785" s="12"/>
      <c r="H785" s="12"/>
      <c r="I785" s="12">
        <v>3</v>
      </c>
      <c r="J785" s="12"/>
      <c r="K785" s="12"/>
      <c r="L785" s="12"/>
      <c r="M785" s="12"/>
    </row>
    <row r="786" spans="1:13" hidden="1" x14ac:dyDescent="0.35">
      <c r="A786" t="s">
        <v>831</v>
      </c>
      <c r="B786" t="s">
        <v>431</v>
      </c>
      <c r="C786" t="s">
        <v>848</v>
      </c>
      <c r="D786" t="s">
        <v>849</v>
      </c>
      <c r="E786">
        <f>SUM(Table1[[#This Row],[2024]:[2014]])</f>
        <v>1</v>
      </c>
      <c r="F786" s="12"/>
      <c r="G786" s="12"/>
      <c r="H786" s="12"/>
      <c r="I786" s="12"/>
      <c r="J786" s="12"/>
      <c r="K786" s="12"/>
      <c r="L786" s="12"/>
      <c r="M786" s="12">
        <v>1</v>
      </c>
    </row>
    <row r="787" spans="1:13" hidden="1" x14ac:dyDescent="0.35">
      <c r="A787" t="s">
        <v>831</v>
      </c>
      <c r="B787" t="s">
        <v>208</v>
      </c>
      <c r="C787" t="s">
        <v>115</v>
      </c>
      <c r="D787" t="s">
        <v>210</v>
      </c>
      <c r="E787">
        <f>SUM(Table1[[#This Row],[2024]:[2014]])</f>
        <v>4</v>
      </c>
      <c r="F787" s="12"/>
      <c r="G787" s="12"/>
      <c r="H787" s="12"/>
      <c r="I787" s="12"/>
      <c r="J787" s="12">
        <v>3</v>
      </c>
      <c r="K787" s="12"/>
      <c r="L787" s="12">
        <v>1</v>
      </c>
      <c r="M787" s="12"/>
    </row>
    <row r="788" spans="1:13" hidden="1" x14ac:dyDescent="0.35">
      <c r="A788" t="s">
        <v>831</v>
      </c>
      <c r="B788" t="s">
        <v>208</v>
      </c>
      <c r="C788" t="s">
        <v>115</v>
      </c>
      <c r="D788" t="s">
        <v>211</v>
      </c>
      <c r="E788">
        <f>SUM(Table1[[#This Row],[2024]:[2014]])</f>
        <v>2</v>
      </c>
      <c r="F788" s="12"/>
      <c r="G788" s="12"/>
      <c r="H788" s="12">
        <v>1</v>
      </c>
      <c r="I788" s="12"/>
      <c r="J788" s="12">
        <v>1</v>
      </c>
      <c r="K788" s="12"/>
      <c r="L788" s="12"/>
      <c r="M788" s="12"/>
    </row>
    <row r="789" spans="1:13" hidden="1" x14ac:dyDescent="0.35">
      <c r="A789" t="s">
        <v>831</v>
      </c>
      <c r="B789" t="s">
        <v>208</v>
      </c>
      <c r="C789" t="s">
        <v>115</v>
      </c>
      <c r="D789" t="s">
        <v>212</v>
      </c>
      <c r="E789">
        <f>SUM(Table1[[#This Row],[2024]:[2014]])</f>
        <v>27</v>
      </c>
      <c r="F789" s="12">
        <v>1</v>
      </c>
      <c r="G789" s="12">
        <v>5</v>
      </c>
      <c r="H789" s="12">
        <v>19</v>
      </c>
      <c r="I789" s="12"/>
      <c r="J789" s="12">
        <v>2</v>
      </c>
      <c r="K789" s="12"/>
      <c r="L789" s="12"/>
      <c r="M789" s="12"/>
    </row>
    <row r="790" spans="1:13" hidden="1" x14ac:dyDescent="0.35">
      <c r="A790" t="s">
        <v>831</v>
      </c>
      <c r="B790" t="s">
        <v>222</v>
      </c>
      <c r="C790" t="s">
        <v>850</v>
      </c>
      <c r="D790" t="s">
        <v>851</v>
      </c>
      <c r="E790">
        <f>SUM(Table1[[#This Row],[2024]:[2014]])</f>
        <v>2</v>
      </c>
      <c r="F790" s="12"/>
      <c r="G790" s="12"/>
      <c r="H790" s="12"/>
      <c r="I790" s="12"/>
      <c r="J790" s="12"/>
      <c r="K790" s="12"/>
      <c r="L790" s="12">
        <v>2</v>
      </c>
      <c r="M790" s="12"/>
    </row>
    <row r="791" spans="1:13" hidden="1" x14ac:dyDescent="0.35">
      <c r="A791" t="s">
        <v>831</v>
      </c>
      <c r="B791" t="s">
        <v>242</v>
      </c>
      <c r="C791" t="s">
        <v>633</v>
      </c>
      <c r="D791" t="s">
        <v>634</v>
      </c>
      <c r="E791">
        <f>SUM(Table1[[#This Row],[2024]:[2014]])</f>
        <v>1</v>
      </c>
      <c r="F791" s="12"/>
      <c r="G791" s="12"/>
      <c r="H791" s="12"/>
      <c r="I791" s="12"/>
      <c r="J791" s="12"/>
      <c r="K791" s="12">
        <v>1</v>
      </c>
      <c r="L791" s="12"/>
      <c r="M791" s="12"/>
    </row>
    <row r="792" spans="1:13" hidden="1" x14ac:dyDescent="0.35">
      <c r="A792" t="s">
        <v>831</v>
      </c>
      <c r="B792" t="s">
        <v>252</v>
      </c>
      <c r="C792" t="s">
        <v>253</v>
      </c>
      <c r="D792" t="s">
        <v>254</v>
      </c>
      <c r="E792">
        <f>SUM(Table1[[#This Row],[2024]:[2014]])</f>
        <v>1</v>
      </c>
      <c r="F792" s="12"/>
      <c r="G792" s="12"/>
      <c r="H792" s="12"/>
      <c r="I792" s="12"/>
      <c r="J792" s="12"/>
      <c r="K792" s="12"/>
      <c r="L792" s="12">
        <v>1</v>
      </c>
      <c r="M792" s="12"/>
    </row>
    <row r="793" spans="1:13" hidden="1" x14ac:dyDescent="0.35">
      <c r="A793" t="s">
        <v>831</v>
      </c>
      <c r="B793" t="s">
        <v>255</v>
      </c>
      <c r="C793" t="s">
        <v>256</v>
      </c>
      <c r="D793" t="s">
        <v>257</v>
      </c>
      <c r="E793">
        <f>SUM(Table1[[#This Row],[2024]:[2014]])</f>
        <v>142</v>
      </c>
      <c r="F793" s="12"/>
      <c r="G793" s="12"/>
      <c r="H793" s="12"/>
      <c r="I793" s="12"/>
      <c r="J793" s="12"/>
      <c r="K793" s="12">
        <v>123</v>
      </c>
      <c r="L793" s="12">
        <v>19</v>
      </c>
      <c r="M793" s="12"/>
    </row>
    <row r="794" spans="1:13" hidden="1" x14ac:dyDescent="0.35">
      <c r="A794" t="s">
        <v>831</v>
      </c>
      <c r="B794" t="s">
        <v>255</v>
      </c>
      <c r="C794" t="s">
        <v>260</v>
      </c>
      <c r="D794" t="s">
        <v>261</v>
      </c>
      <c r="E794">
        <f>SUM(Table1[[#This Row],[2024]:[2014]])</f>
        <v>1</v>
      </c>
      <c r="F794" s="12"/>
      <c r="G794" s="12">
        <v>1</v>
      </c>
      <c r="H794" s="12"/>
      <c r="I794" s="12"/>
      <c r="J794" s="12"/>
      <c r="K794" s="12"/>
      <c r="L794" s="12"/>
      <c r="M794" s="12"/>
    </row>
    <row r="795" spans="1:13" hidden="1" x14ac:dyDescent="0.35">
      <c r="A795" t="s">
        <v>831</v>
      </c>
      <c r="B795" t="s">
        <v>255</v>
      </c>
      <c r="C795" t="s">
        <v>262</v>
      </c>
      <c r="D795" t="s">
        <v>263</v>
      </c>
      <c r="E795">
        <f>SUM(Table1[[#This Row],[2024]:[2014]])</f>
        <v>8</v>
      </c>
      <c r="F795" s="12"/>
      <c r="G795" s="12">
        <v>1</v>
      </c>
      <c r="H795" s="12">
        <v>1</v>
      </c>
      <c r="I795" s="12">
        <v>1</v>
      </c>
      <c r="J795" s="12"/>
      <c r="K795" s="12">
        <v>2</v>
      </c>
      <c r="L795" s="12">
        <v>2</v>
      </c>
      <c r="M795" s="12">
        <v>1</v>
      </c>
    </row>
    <row r="796" spans="1:13" hidden="1" x14ac:dyDescent="0.35">
      <c r="A796" t="s">
        <v>831</v>
      </c>
      <c r="B796" t="s">
        <v>255</v>
      </c>
      <c r="C796" t="s">
        <v>378</v>
      </c>
      <c r="D796" t="s">
        <v>379</v>
      </c>
      <c r="E796">
        <f>SUM(Table1[[#This Row],[2024]:[2014]])</f>
        <v>0</v>
      </c>
      <c r="F796" s="12"/>
      <c r="G796" s="12"/>
      <c r="H796" s="12"/>
      <c r="I796" s="12"/>
      <c r="J796" s="12"/>
      <c r="K796" s="12"/>
      <c r="L796" s="12">
        <v>0</v>
      </c>
      <c r="M796" s="12"/>
    </row>
    <row r="797" spans="1:13" hidden="1" x14ac:dyDescent="0.35">
      <c r="A797" t="s">
        <v>831</v>
      </c>
      <c r="B797" t="s">
        <v>270</v>
      </c>
      <c r="C797" t="s">
        <v>115</v>
      </c>
      <c r="D797" t="s">
        <v>271</v>
      </c>
      <c r="E797">
        <f>SUM(Table1[[#This Row],[2024]:[2014]])</f>
        <v>66</v>
      </c>
      <c r="F797" s="12">
        <v>8</v>
      </c>
      <c r="G797" s="12">
        <v>5</v>
      </c>
      <c r="H797" s="12">
        <v>20</v>
      </c>
      <c r="I797" s="12">
        <v>26</v>
      </c>
      <c r="J797" s="12">
        <v>5</v>
      </c>
      <c r="K797" s="12">
        <v>2</v>
      </c>
      <c r="L797" s="12"/>
      <c r="M797" s="12"/>
    </row>
    <row r="798" spans="1:13" hidden="1" x14ac:dyDescent="0.35">
      <c r="A798" t="s">
        <v>831</v>
      </c>
      <c r="B798" t="s">
        <v>270</v>
      </c>
      <c r="C798" t="s">
        <v>115</v>
      </c>
      <c r="D798" t="s">
        <v>380</v>
      </c>
      <c r="E798">
        <f>SUM(Table1[[#This Row],[2024]:[2014]])</f>
        <v>7</v>
      </c>
      <c r="F798" s="12"/>
      <c r="G798" s="12"/>
      <c r="H798" s="12"/>
      <c r="I798" s="12">
        <v>7</v>
      </c>
      <c r="J798" s="12"/>
      <c r="K798" s="12"/>
      <c r="L798" s="12"/>
      <c r="M798" s="12"/>
    </row>
    <row r="799" spans="1:13" hidden="1" x14ac:dyDescent="0.35">
      <c r="A799" t="s">
        <v>831</v>
      </c>
      <c r="B799" t="s">
        <v>270</v>
      </c>
      <c r="C799" t="s">
        <v>115</v>
      </c>
      <c r="D799" t="s">
        <v>272</v>
      </c>
      <c r="E799">
        <f>SUM(Table1[[#This Row],[2024]:[2014]])</f>
        <v>7</v>
      </c>
      <c r="F799" s="12"/>
      <c r="G799" s="12"/>
      <c r="H799" s="12"/>
      <c r="I799" s="12"/>
      <c r="J799" s="12"/>
      <c r="K799" s="12"/>
      <c r="L799" s="12">
        <v>-6</v>
      </c>
      <c r="M799" s="12">
        <v>13</v>
      </c>
    </row>
    <row r="800" spans="1:13" hidden="1" x14ac:dyDescent="0.35">
      <c r="A800" t="s">
        <v>831</v>
      </c>
      <c r="B800" t="s">
        <v>270</v>
      </c>
      <c r="C800" t="s">
        <v>274</v>
      </c>
      <c r="D800" t="s">
        <v>275</v>
      </c>
      <c r="E800">
        <f>SUM(Table1[[#This Row],[2024]:[2014]])</f>
        <v>41</v>
      </c>
      <c r="F800" s="12"/>
      <c r="G800" s="12">
        <v>3</v>
      </c>
      <c r="H800" s="12">
        <v>3</v>
      </c>
      <c r="I800" s="12">
        <v>14</v>
      </c>
      <c r="J800" s="12">
        <v>15</v>
      </c>
      <c r="K800" s="12">
        <v>4</v>
      </c>
      <c r="L800" s="12">
        <v>2</v>
      </c>
      <c r="M800" s="12"/>
    </row>
    <row r="801" spans="1:13" hidden="1" x14ac:dyDescent="0.35">
      <c r="A801" t="s">
        <v>831</v>
      </c>
      <c r="B801" t="s">
        <v>270</v>
      </c>
      <c r="C801" t="s">
        <v>381</v>
      </c>
      <c r="D801" t="s">
        <v>382</v>
      </c>
      <c r="E801">
        <f>SUM(Table1[[#This Row],[2024]:[2014]])</f>
        <v>14</v>
      </c>
      <c r="F801" s="12"/>
      <c r="G801" s="12"/>
      <c r="H801" s="12">
        <v>-1</v>
      </c>
      <c r="I801" s="12">
        <v>1</v>
      </c>
      <c r="J801" s="12">
        <v>13</v>
      </c>
      <c r="K801" s="12">
        <v>1</v>
      </c>
      <c r="L801" s="12"/>
      <c r="M801" s="12"/>
    </row>
    <row r="802" spans="1:13" hidden="1" x14ac:dyDescent="0.35">
      <c r="A802" t="s">
        <v>831</v>
      </c>
      <c r="B802" t="s">
        <v>270</v>
      </c>
      <c r="C802" t="s">
        <v>276</v>
      </c>
      <c r="D802" t="s">
        <v>277</v>
      </c>
      <c r="E802">
        <f>SUM(Table1[[#This Row],[2024]:[2014]])</f>
        <v>4</v>
      </c>
      <c r="F802" s="12"/>
      <c r="G802" s="12"/>
      <c r="H802" s="12"/>
      <c r="I802" s="12"/>
      <c r="J802" s="12">
        <v>4</v>
      </c>
      <c r="K802" s="12"/>
      <c r="L802" s="12"/>
      <c r="M802" s="12"/>
    </row>
    <row r="803" spans="1:13" hidden="1" x14ac:dyDescent="0.35">
      <c r="A803" t="s">
        <v>831</v>
      </c>
      <c r="B803" t="s">
        <v>270</v>
      </c>
      <c r="C803" t="s">
        <v>852</v>
      </c>
      <c r="D803" t="s">
        <v>853</v>
      </c>
      <c r="E803">
        <f>SUM(Table1[[#This Row],[2024]:[2014]])</f>
        <v>0</v>
      </c>
      <c r="F803" s="12"/>
      <c r="G803" s="12"/>
      <c r="H803" s="12"/>
      <c r="I803" s="12">
        <v>0</v>
      </c>
      <c r="J803" s="12"/>
      <c r="K803" s="12"/>
      <c r="L803" s="12"/>
      <c r="M803" s="12"/>
    </row>
    <row r="804" spans="1:13" hidden="1" x14ac:dyDescent="0.35">
      <c r="A804" t="s">
        <v>831</v>
      </c>
      <c r="B804" t="s">
        <v>270</v>
      </c>
      <c r="C804" t="s">
        <v>854</v>
      </c>
      <c r="D804" t="s">
        <v>855</v>
      </c>
      <c r="E804">
        <f>SUM(Table1[[#This Row],[2024]:[2014]])</f>
        <v>0</v>
      </c>
      <c r="F804" s="12"/>
      <c r="G804" s="12"/>
      <c r="H804" s="12"/>
      <c r="I804" s="12"/>
      <c r="J804" s="12"/>
      <c r="K804" s="12">
        <v>0</v>
      </c>
      <c r="L804" s="12"/>
      <c r="M804" s="12"/>
    </row>
    <row r="805" spans="1:13" hidden="1" x14ac:dyDescent="0.35">
      <c r="A805" t="s">
        <v>831</v>
      </c>
      <c r="B805" t="s">
        <v>270</v>
      </c>
      <c r="C805" t="s">
        <v>856</v>
      </c>
      <c r="D805" t="s">
        <v>857</v>
      </c>
      <c r="E805">
        <f>SUM(Table1[[#This Row],[2024]:[2014]])</f>
        <v>0</v>
      </c>
      <c r="F805" s="12"/>
      <c r="G805" s="12"/>
      <c r="H805" s="12"/>
      <c r="I805" s="12">
        <v>0</v>
      </c>
      <c r="J805" s="12"/>
      <c r="K805" s="12"/>
      <c r="L805" s="12"/>
      <c r="M805" s="12"/>
    </row>
    <row r="806" spans="1:13" hidden="1" x14ac:dyDescent="0.35">
      <c r="A806" t="s">
        <v>831</v>
      </c>
      <c r="B806" t="s">
        <v>270</v>
      </c>
      <c r="C806" t="s">
        <v>282</v>
      </c>
      <c r="D806" t="s">
        <v>283</v>
      </c>
      <c r="E806">
        <f>SUM(Table1[[#This Row],[2024]:[2014]])</f>
        <v>15</v>
      </c>
      <c r="F806" s="12"/>
      <c r="G806" s="12"/>
      <c r="H806" s="12"/>
      <c r="I806" s="12">
        <v>11</v>
      </c>
      <c r="J806" s="12"/>
      <c r="K806" s="12">
        <v>2</v>
      </c>
      <c r="L806" s="12">
        <v>-3</v>
      </c>
      <c r="M806" s="12">
        <v>5</v>
      </c>
    </row>
    <row r="807" spans="1:13" hidden="1" x14ac:dyDescent="0.35">
      <c r="A807" t="s">
        <v>831</v>
      </c>
      <c r="B807" t="s">
        <v>270</v>
      </c>
      <c r="C807" t="s">
        <v>447</v>
      </c>
      <c r="D807" t="s">
        <v>448</v>
      </c>
      <c r="E807">
        <f>SUM(Table1[[#This Row],[2024]:[2014]])</f>
        <v>2</v>
      </c>
      <c r="F807" s="12"/>
      <c r="G807" s="12"/>
      <c r="H807" s="12">
        <v>2</v>
      </c>
      <c r="I807" s="12"/>
      <c r="J807" s="12"/>
      <c r="K807" s="12"/>
      <c r="L807" s="12"/>
      <c r="M807" s="12"/>
    </row>
    <row r="808" spans="1:13" hidden="1" x14ac:dyDescent="0.35">
      <c r="A808" t="s">
        <v>831</v>
      </c>
      <c r="B808" t="s">
        <v>270</v>
      </c>
      <c r="C808" t="s">
        <v>284</v>
      </c>
      <c r="D808" t="s">
        <v>285</v>
      </c>
      <c r="E808">
        <f>SUM(Table1[[#This Row],[2024]:[2014]])</f>
        <v>4</v>
      </c>
      <c r="F808" s="12"/>
      <c r="G808" s="12">
        <v>2</v>
      </c>
      <c r="H808" s="12"/>
      <c r="I808" s="12"/>
      <c r="J808" s="12"/>
      <c r="K808" s="12">
        <v>2</v>
      </c>
      <c r="L808" s="12"/>
      <c r="M808" s="12"/>
    </row>
    <row r="809" spans="1:13" hidden="1" x14ac:dyDescent="0.35">
      <c r="A809" t="s">
        <v>831</v>
      </c>
      <c r="B809" t="s">
        <v>270</v>
      </c>
      <c r="C809" t="s">
        <v>288</v>
      </c>
      <c r="D809" t="s">
        <v>289</v>
      </c>
      <c r="E809">
        <f>SUM(Table1[[#This Row],[2024]:[2014]])</f>
        <v>4</v>
      </c>
      <c r="F809" s="12"/>
      <c r="G809" s="12"/>
      <c r="H809" s="12">
        <v>1</v>
      </c>
      <c r="I809" s="12">
        <v>3</v>
      </c>
      <c r="J809" s="12"/>
      <c r="K809" s="12"/>
      <c r="L809" s="12"/>
      <c r="M809" s="12"/>
    </row>
    <row r="810" spans="1:13" hidden="1" x14ac:dyDescent="0.35">
      <c r="A810" t="s">
        <v>831</v>
      </c>
      <c r="B810" t="s">
        <v>270</v>
      </c>
      <c r="C810" t="s">
        <v>294</v>
      </c>
      <c r="D810" t="s">
        <v>295</v>
      </c>
      <c r="E810">
        <f>SUM(Table1[[#This Row],[2024]:[2014]])</f>
        <v>6</v>
      </c>
      <c r="F810" s="12"/>
      <c r="G810" s="12">
        <v>1</v>
      </c>
      <c r="H810" s="12"/>
      <c r="I810" s="12">
        <v>4</v>
      </c>
      <c r="J810" s="12">
        <v>1</v>
      </c>
      <c r="K810" s="12"/>
      <c r="L810" s="12"/>
      <c r="M810" s="12"/>
    </row>
    <row r="811" spans="1:13" hidden="1" x14ac:dyDescent="0.35">
      <c r="A811" t="s">
        <v>831</v>
      </c>
      <c r="B811" t="s">
        <v>270</v>
      </c>
      <c r="C811" t="s">
        <v>296</v>
      </c>
      <c r="D811" t="s">
        <v>297</v>
      </c>
      <c r="E811">
        <f>SUM(Table1[[#This Row],[2024]:[2014]])</f>
        <v>32</v>
      </c>
      <c r="F811" s="12"/>
      <c r="G811" s="12">
        <v>3</v>
      </c>
      <c r="H811" s="12">
        <v>-1</v>
      </c>
      <c r="I811" s="12">
        <v>2</v>
      </c>
      <c r="J811" s="12">
        <v>19</v>
      </c>
      <c r="K811" s="12">
        <v>2</v>
      </c>
      <c r="L811" s="12">
        <v>7</v>
      </c>
      <c r="M811" s="12"/>
    </row>
    <row r="812" spans="1:13" hidden="1" x14ac:dyDescent="0.35">
      <c r="A812" t="s">
        <v>831</v>
      </c>
      <c r="B812" t="s">
        <v>270</v>
      </c>
      <c r="C812" t="s">
        <v>858</v>
      </c>
      <c r="D812" t="s">
        <v>859</v>
      </c>
      <c r="E812">
        <f>SUM(Table1[[#This Row],[2024]:[2014]])</f>
        <v>1</v>
      </c>
      <c r="F812" s="12"/>
      <c r="G812" s="12"/>
      <c r="H812" s="12"/>
      <c r="I812" s="12"/>
      <c r="J812" s="12">
        <v>1</v>
      </c>
      <c r="K812" s="12"/>
      <c r="L812" s="12"/>
      <c r="M812" s="12"/>
    </row>
    <row r="813" spans="1:13" hidden="1" x14ac:dyDescent="0.35">
      <c r="A813" t="s">
        <v>831</v>
      </c>
      <c r="B813" t="s">
        <v>270</v>
      </c>
      <c r="C813" t="s">
        <v>860</v>
      </c>
      <c r="D813" t="s">
        <v>861</v>
      </c>
      <c r="E813">
        <f>SUM(Table1[[#This Row],[2024]:[2014]])</f>
        <v>0</v>
      </c>
      <c r="F813" s="12"/>
      <c r="G813" s="12"/>
      <c r="H813" s="12"/>
      <c r="I813" s="12"/>
      <c r="J813" s="12"/>
      <c r="K813" s="12"/>
      <c r="L813" s="12">
        <v>0</v>
      </c>
      <c r="M813" s="12"/>
    </row>
    <row r="814" spans="1:13" hidden="1" x14ac:dyDescent="0.35">
      <c r="A814" t="s">
        <v>831</v>
      </c>
      <c r="B814" t="s">
        <v>270</v>
      </c>
      <c r="C814" t="s">
        <v>387</v>
      </c>
      <c r="D814" t="s">
        <v>388</v>
      </c>
      <c r="E814">
        <f>SUM(Table1[[#This Row],[2024]:[2014]])</f>
        <v>8</v>
      </c>
      <c r="F814" s="12"/>
      <c r="G814" s="12"/>
      <c r="H814" s="12"/>
      <c r="I814" s="12"/>
      <c r="J814" s="12"/>
      <c r="K814" s="12">
        <v>-2</v>
      </c>
      <c r="L814" s="12">
        <v>3</v>
      </c>
      <c r="M814" s="12">
        <v>7</v>
      </c>
    </row>
    <row r="815" spans="1:13" hidden="1" x14ac:dyDescent="0.35">
      <c r="A815" t="s">
        <v>831</v>
      </c>
      <c r="B815" t="s">
        <v>270</v>
      </c>
      <c r="C815" t="s">
        <v>862</v>
      </c>
      <c r="D815" t="s">
        <v>863</v>
      </c>
      <c r="E815">
        <f>SUM(Table1[[#This Row],[2024]:[2014]])</f>
        <v>1</v>
      </c>
      <c r="F815" s="12"/>
      <c r="G815" s="12"/>
      <c r="H815" s="12"/>
      <c r="I815" s="12"/>
      <c r="J815" s="12"/>
      <c r="K815" s="12">
        <v>1</v>
      </c>
      <c r="L815" s="12"/>
      <c r="M815" s="12"/>
    </row>
    <row r="816" spans="1:13" hidden="1" x14ac:dyDescent="0.35">
      <c r="A816" t="s">
        <v>831</v>
      </c>
      <c r="B816" t="s">
        <v>270</v>
      </c>
      <c r="C816" t="s">
        <v>300</v>
      </c>
      <c r="D816" t="s">
        <v>301</v>
      </c>
      <c r="E816">
        <f>SUM(Table1[[#This Row],[2024]:[2014]])</f>
        <v>45</v>
      </c>
      <c r="F816" s="12"/>
      <c r="G816" s="12"/>
      <c r="H816" s="12">
        <v>43</v>
      </c>
      <c r="I816" s="12">
        <v>2</v>
      </c>
      <c r="J816" s="12"/>
      <c r="K816" s="12"/>
      <c r="L816" s="12"/>
      <c r="M816" s="12"/>
    </row>
    <row r="817" spans="1:16" hidden="1" x14ac:dyDescent="0.35">
      <c r="A817" t="s">
        <v>831</v>
      </c>
      <c r="B817" t="s">
        <v>270</v>
      </c>
      <c r="C817" t="s">
        <v>506</v>
      </c>
      <c r="D817" t="s">
        <v>507</v>
      </c>
      <c r="E817">
        <f>SUM(Table1[[#This Row],[2024]:[2014]])</f>
        <v>1</v>
      </c>
      <c r="F817" s="12"/>
      <c r="G817" s="12"/>
      <c r="H817" s="12"/>
      <c r="I817" s="12"/>
      <c r="J817" s="12">
        <v>1</v>
      </c>
      <c r="K817" s="12"/>
      <c r="L817" s="12"/>
      <c r="M817" s="12"/>
    </row>
    <row r="818" spans="1:16" hidden="1" x14ac:dyDescent="0.35">
      <c r="A818" t="s">
        <v>831</v>
      </c>
      <c r="B818" t="s">
        <v>270</v>
      </c>
      <c r="C818" t="s">
        <v>393</v>
      </c>
      <c r="D818" t="s">
        <v>394</v>
      </c>
      <c r="E818">
        <f>SUM(Table1[[#This Row],[2024]:[2014]])</f>
        <v>1</v>
      </c>
      <c r="F818" s="12"/>
      <c r="G818" s="12"/>
      <c r="H818" s="12"/>
      <c r="I818" s="12">
        <v>1</v>
      </c>
      <c r="J818" s="12"/>
      <c r="K818" s="12"/>
      <c r="L818" s="12"/>
      <c r="M818" s="12"/>
    </row>
    <row r="819" spans="1:16" hidden="1" x14ac:dyDescent="0.35">
      <c r="A819" t="s">
        <v>831</v>
      </c>
      <c r="B819" t="s">
        <v>270</v>
      </c>
      <c r="C819" t="s">
        <v>864</v>
      </c>
      <c r="D819" t="s">
        <v>865</v>
      </c>
      <c r="E819">
        <f>SUM(Table1[[#This Row],[2024]:[2014]])</f>
        <v>2</v>
      </c>
      <c r="F819" s="12"/>
      <c r="G819" s="12"/>
      <c r="H819" s="12"/>
      <c r="I819" s="12"/>
      <c r="J819" s="12">
        <v>2</v>
      </c>
      <c r="K819" s="12"/>
      <c r="L819" s="12"/>
      <c r="M819" s="12"/>
    </row>
    <row r="820" spans="1:16" hidden="1" x14ac:dyDescent="0.35">
      <c r="A820" t="s">
        <v>831</v>
      </c>
      <c r="B820" t="s">
        <v>270</v>
      </c>
      <c r="C820" t="s">
        <v>312</v>
      </c>
      <c r="D820" t="s">
        <v>313</v>
      </c>
      <c r="E820">
        <f>SUM(Table1[[#This Row],[2024]:[2014]])</f>
        <v>1</v>
      </c>
      <c r="F820" s="12"/>
      <c r="G820" s="12"/>
      <c r="H820" s="12"/>
      <c r="I820" s="12"/>
      <c r="J820" s="12"/>
      <c r="K820" s="12">
        <v>1</v>
      </c>
      <c r="L820" s="12"/>
      <c r="M820" s="12"/>
    </row>
    <row r="821" spans="1:16" hidden="1" x14ac:dyDescent="0.35">
      <c r="A821" t="s">
        <v>866</v>
      </c>
      <c r="B821" t="s">
        <v>404</v>
      </c>
      <c r="C821" t="s">
        <v>867</v>
      </c>
      <c r="D821" t="s">
        <v>868</v>
      </c>
      <c r="E821">
        <f>SUM(Table1[[#This Row],[2024]:[2014]])</f>
        <v>1</v>
      </c>
      <c r="F821" s="12"/>
      <c r="G821" s="12"/>
      <c r="H821" s="12"/>
      <c r="I821" s="12">
        <v>1</v>
      </c>
      <c r="J821" s="12"/>
      <c r="K821" s="12"/>
      <c r="L821" s="12"/>
      <c r="M821" s="12"/>
      <c r="N821" s="12"/>
      <c r="O821" s="12"/>
      <c r="P821" s="12"/>
    </row>
    <row r="822" spans="1:16" hidden="1" x14ac:dyDescent="0.35">
      <c r="A822" t="s">
        <v>866</v>
      </c>
      <c r="B822" t="s">
        <v>404</v>
      </c>
      <c r="C822" t="s">
        <v>731</v>
      </c>
      <c r="D822" t="s">
        <v>732</v>
      </c>
      <c r="E822">
        <f>SUM(Table1[[#This Row],[2024]:[2014]])</f>
        <v>1</v>
      </c>
      <c r="F822" s="12"/>
      <c r="G822" s="12"/>
      <c r="H822" s="12">
        <v>1</v>
      </c>
      <c r="I822" s="12"/>
      <c r="J822" s="12"/>
      <c r="K822" s="12"/>
      <c r="L822" s="12"/>
      <c r="M822" s="12"/>
      <c r="N822" s="12"/>
      <c r="O822" s="12"/>
      <c r="P822" s="12"/>
    </row>
    <row r="823" spans="1:16" hidden="1" x14ac:dyDescent="0.35">
      <c r="A823" t="s">
        <v>866</v>
      </c>
      <c r="B823" t="s">
        <v>869</v>
      </c>
      <c r="C823" t="s">
        <v>870</v>
      </c>
      <c r="D823" t="s">
        <v>871</v>
      </c>
      <c r="E823">
        <f>SUM(Table1[[#This Row],[2024]:[2014]])</f>
        <v>8</v>
      </c>
      <c r="F823" s="12"/>
      <c r="G823" s="12"/>
      <c r="H823" s="12"/>
      <c r="I823" s="12"/>
      <c r="J823" s="12"/>
      <c r="K823" s="12"/>
      <c r="L823" s="12"/>
      <c r="M823" s="12"/>
      <c r="N823" s="12">
        <v>3</v>
      </c>
      <c r="O823" s="12">
        <v>5</v>
      </c>
      <c r="P823" s="12"/>
    </row>
    <row r="824" spans="1:16" hidden="1" x14ac:dyDescent="0.35">
      <c r="A824" t="s">
        <v>866</v>
      </c>
      <c r="B824" t="s">
        <v>108</v>
      </c>
      <c r="C824" t="s">
        <v>513</v>
      </c>
      <c r="D824" t="s">
        <v>514</v>
      </c>
      <c r="E824">
        <f>SUM(Table1[[#This Row],[2024]:[2014]])</f>
        <v>12</v>
      </c>
      <c r="F824" s="12"/>
      <c r="G824" s="12"/>
      <c r="H824" s="12"/>
      <c r="I824" s="12"/>
      <c r="J824" s="12"/>
      <c r="K824" s="12"/>
      <c r="L824" s="12"/>
      <c r="M824" s="12"/>
      <c r="N824" s="12"/>
      <c r="O824" s="12">
        <v>3</v>
      </c>
      <c r="P824" s="12">
        <v>9</v>
      </c>
    </row>
    <row r="825" spans="1:16" hidden="1" x14ac:dyDescent="0.35">
      <c r="A825" t="s">
        <v>866</v>
      </c>
      <c r="B825" t="s">
        <v>515</v>
      </c>
      <c r="C825" t="s">
        <v>516</v>
      </c>
      <c r="D825" t="s">
        <v>517</v>
      </c>
      <c r="E825">
        <f>SUM(Table1[[#This Row],[2024]:[2014]])</f>
        <v>0</v>
      </c>
      <c r="F825" s="12"/>
      <c r="G825" s="12"/>
      <c r="H825" s="12"/>
      <c r="I825" s="12"/>
      <c r="J825" s="12">
        <v>0</v>
      </c>
      <c r="K825" s="12"/>
      <c r="L825" s="12"/>
      <c r="M825" s="12"/>
      <c r="N825" s="12"/>
      <c r="O825" s="12"/>
      <c r="P825" s="12"/>
    </row>
    <row r="826" spans="1:16" hidden="1" x14ac:dyDescent="0.35">
      <c r="A826" t="s">
        <v>866</v>
      </c>
      <c r="B826" t="s">
        <v>114</v>
      </c>
      <c r="C826" t="s">
        <v>115</v>
      </c>
      <c r="D826" t="s">
        <v>116</v>
      </c>
      <c r="E826">
        <f>SUM(Table1[[#This Row],[2024]:[2014]])</f>
        <v>88</v>
      </c>
      <c r="F826" s="12">
        <v>22</v>
      </c>
      <c r="G826" s="12"/>
      <c r="H826" s="12">
        <v>3</v>
      </c>
      <c r="I826" s="12">
        <v>5</v>
      </c>
      <c r="J826" s="12">
        <v>34</v>
      </c>
      <c r="K826" s="12">
        <v>3</v>
      </c>
      <c r="L826" s="12">
        <v>7</v>
      </c>
      <c r="M826" s="12">
        <v>14</v>
      </c>
      <c r="N826" s="12"/>
      <c r="O826" s="12"/>
      <c r="P826" s="12"/>
    </row>
    <row r="827" spans="1:16" hidden="1" x14ac:dyDescent="0.35">
      <c r="A827" t="s">
        <v>866</v>
      </c>
      <c r="B827" t="s">
        <v>114</v>
      </c>
      <c r="C827" t="s">
        <v>872</v>
      </c>
      <c r="D827" t="s">
        <v>873</v>
      </c>
      <c r="E827">
        <f>SUM(Table1[[#This Row],[2024]:[2014]])</f>
        <v>2</v>
      </c>
      <c r="F827" s="12"/>
      <c r="G827" s="12">
        <v>1</v>
      </c>
      <c r="H827" s="12">
        <v>1</v>
      </c>
      <c r="I827" s="12"/>
      <c r="J827" s="12"/>
      <c r="K827" s="12"/>
      <c r="L827" s="12"/>
      <c r="M827" s="12"/>
      <c r="N827" s="12"/>
      <c r="O827" s="12"/>
      <c r="P827" s="12"/>
    </row>
    <row r="828" spans="1:16" hidden="1" x14ac:dyDescent="0.35">
      <c r="A828" t="s">
        <v>866</v>
      </c>
      <c r="B828" t="s">
        <v>119</v>
      </c>
      <c r="C828" t="s">
        <v>874</v>
      </c>
      <c r="D828" t="s">
        <v>875</v>
      </c>
      <c r="E828">
        <f>SUM(Table1[[#This Row],[2024]:[2014]])</f>
        <v>2</v>
      </c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>
        <v>2</v>
      </c>
    </row>
    <row r="829" spans="1:16" hidden="1" x14ac:dyDescent="0.35">
      <c r="A829" t="s">
        <v>866</v>
      </c>
      <c r="B829" t="s">
        <v>119</v>
      </c>
      <c r="C829" t="s">
        <v>331</v>
      </c>
      <c r="D829" t="s">
        <v>332</v>
      </c>
      <c r="E829">
        <f>SUM(Table1[[#This Row],[2024]:[2014]])</f>
        <v>1</v>
      </c>
      <c r="F829" s="12">
        <v>1</v>
      </c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1:16" hidden="1" x14ac:dyDescent="0.35">
      <c r="A830" t="s">
        <v>866</v>
      </c>
      <c r="B830" t="s">
        <v>119</v>
      </c>
      <c r="C830" t="s">
        <v>876</v>
      </c>
      <c r="D830" t="s">
        <v>877</v>
      </c>
      <c r="E830">
        <f>SUM(Table1[[#This Row],[2024]:[2014]])</f>
        <v>1</v>
      </c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>
        <v>1</v>
      </c>
    </row>
    <row r="831" spans="1:16" hidden="1" x14ac:dyDescent="0.35">
      <c r="A831" t="s">
        <v>866</v>
      </c>
      <c r="B831" t="s">
        <v>119</v>
      </c>
      <c r="C831" t="s">
        <v>126</v>
      </c>
      <c r="D831" t="s">
        <v>127</v>
      </c>
      <c r="E831">
        <f>SUM(Table1[[#This Row],[2024]:[2014]])</f>
        <v>125</v>
      </c>
      <c r="F831" s="12">
        <v>19</v>
      </c>
      <c r="G831" s="12">
        <v>25</v>
      </c>
      <c r="H831" s="12">
        <v>35</v>
      </c>
      <c r="I831" s="12">
        <v>23</v>
      </c>
      <c r="J831" s="12">
        <v>13</v>
      </c>
      <c r="K831" s="12">
        <v>10</v>
      </c>
      <c r="L831" s="12"/>
      <c r="M831" s="12"/>
      <c r="N831" s="12"/>
      <c r="O831" s="12"/>
      <c r="P831" s="12"/>
    </row>
    <row r="832" spans="1:16" hidden="1" x14ac:dyDescent="0.35">
      <c r="A832" t="s">
        <v>866</v>
      </c>
      <c r="B832" t="s">
        <v>119</v>
      </c>
      <c r="C832" t="s">
        <v>878</v>
      </c>
      <c r="D832" t="s">
        <v>879</v>
      </c>
      <c r="E832">
        <f>SUM(Table1[[#This Row],[2024]:[2014]])</f>
        <v>0</v>
      </c>
      <c r="F832" s="12"/>
      <c r="G832" s="12"/>
      <c r="H832" s="12"/>
      <c r="I832" s="12"/>
      <c r="J832" s="12"/>
      <c r="K832" s="12"/>
      <c r="L832" s="12"/>
      <c r="M832" s="12"/>
      <c r="N832" s="12"/>
      <c r="O832" s="12">
        <v>0</v>
      </c>
      <c r="P832" s="12"/>
    </row>
    <row r="833" spans="1:16" hidden="1" x14ac:dyDescent="0.35">
      <c r="A833" t="s">
        <v>866</v>
      </c>
      <c r="B833" t="s">
        <v>119</v>
      </c>
      <c r="C833" t="s">
        <v>880</v>
      </c>
      <c r="D833" t="s">
        <v>881</v>
      </c>
      <c r="E833">
        <f>SUM(Table1[[#This Row],[2024]:[2014]])</f>
        <v>1</v>
      </c>
      <c r="F833" s="12"/>
      <c r="G833" s="12"/>
      <c r="H833" s="12"/>
      <c r="I833" s="12"/>
      <c r="J833" s="12"/>
      <c r="K833" s="12">
        <v>1</v>
      </c>
      <c r="L833" s="12"/>
      <c r="M833" s="12"/>
      <c r="N833" s="12"/>
      <c r="O833" s="12"/>
      <c r="P833" s="12"/>
    </row>
    <row r="834" spans="1:16" hidden="1" x14ac:dyDescent="0.35">
      <c r="A834" t="s">
        <v>866</v>
      </c>
      <c r="B834" t="s">
        <v>128</v>
      </c>
      <c r="C834" t="s">
        <v>129</v>
      </c>
      <c r="D834" t="s">
        <v>130</v>
      </c>
      <c r="E834">
        <f>SUM(Table1[[#This Row],[2024]:[2014]])</f>
        <v>10</v>
      </c>
      <c r="F834" s="12"/>
      <c r="G834" s="12"/>
      <c r="H834" s="12"/>
      <c r="I834" s="12">
        <v>10</v>
      </c>
      <c r="J834" s="12"/>
      <c r="K834" s="12"/>
      <c r="L834" s="12"/>
      <c r="M834" s="12"/>
      <c r="N834" s="12"/>
      <c r="O834" s="12"/>
      <c r="P834" s="12"/>
    </row>
    <row r="835" spans="1:16" hidden="1" x14ac:dyDescent="0.35">
      <c r="A835" t="s">
        <v>866</v>
      </c>
      <c r="B835" t="s">
        <v>131</v>
      </c>
      <c r="C835" t="s">
        <v>882</v>
      </c>
      <c r="D835" t="s">
        <v>883</v>
      </c>
      <c r="E835">
        <f>SUM(Table1[[#This Row],[2024]:[2014]])</f>
        <v>0</v>
      </c>
      <c r="F835" s="12"/>
      <c r="G835" s="12"/>
      <c r="H835" s="12"/>
      <c r="I835" s="12"/>
      <c r="J835" s="12"/>
      <c r="K835" s="12"/>
      <c r="L835" s="12"/>
      <c r="M835" s="12"/>
      <c r="N835" s="12"/>
      <c r="O835" s="12">
        <v>0</v>
      </c>
      <c r="P835" s="12"/>
    </row>
    <row r="836" spans="1:16" hidden="1" x14ac:dyDescent="0.35">
      <c r="A836" t="s">
        <v>866</v>
      </c>
      <c r="B836" t="s">
        <v>131</v>
      </c>
      <c r="C836" t="s">
        <v>132</v>
      </c>
      <c r="D836" t="s">
        <v>133</v>
      </c>
      <c r="E836">
        <f>SUM(Table1[[#This Row],[2024]:[2014]])</f>
        <v>2</v>
      </c>
      <c r="F836" s="12"/>
      <c r="G836" s="12"/>
      <c r="H836" s="12"/>
      <c r="I836" s="12"/>
      <c r="J836" s="12"/>
      <c r="K836" s="12">
        <v>1</v>
      </c>
      <c r="L836" s="12"/>
      <c r="M836" s="12"/>
      <c r="N836" s="12">
        <v>1</v>
      </c>
      <c r="O836" s="12"/>
      <c r="P836" s="12"/>
    </row>
    <row r="837" spans="1:16" hidden="1" x14ac:dyDescent="0.35">
      <c r="A837" t="s">
        <v>866</v>
      </c>
      <c r="B837" t="s">
        <v>134</v>
      </c>
      <c r="C837" t="s">
        <v>135</v>
      </c>
      <c r="D837" t="s">
        <v>136</v>
      </c>
      <c r="E837">
        <f>SUM(Table1[[#This Row],[2024]:[2014]])</f>
        <v>29</v>
      </c>
      <c r="F837" s="12">
        <v>4</v>
      </c>
      <c r="G837" s="12"/>
      <c r="H837" s="12"/>
      <c r="I837" s="12">
        <v>10</v>
      </c>
      <c r="J837" s="12"/>
      <c r="K837" s="12"/>
      <c r="L837" s="12"/>
      <c r="M837" s="12"/>
      <c r="N837" s="12"/>
      <c r="O837" s="12"/>
      <c r="P837" s="12">
        <v>15</v>
      </c>
    </row>
    <row r="838" spans="1:16" hidden="1" x14ac:dyDescent="0.35">
      <c r="A838" t="s">
        <v>866</v>
      </c>
      <c r="B838" t="s">
        <v>134</v>
      </c>
      <c r="C838" t="s">
        <v>460</v>
      </c>
      <c r="D838" t="s">
        <v>461</v>
      </c>
      <c r="E838">
        <f>SUM(Table1[[#This Row],[2024]:[2014]])</f>
        <v>55</v>
      </c>
      <c r="F838" s="12"/>
      <c r="G838" s="12"/>
      <c r="H838" s="12"/>
      <c r="I838" s="12"/>
      <c r="J838" s="12"/>
      <c r="K838" s="12">
        <v>15</v>
      </c>
      <c r="L838" s="12">
        <v>30</v>
      </c>
      <c r="M838" s="12">
        <v>10</v>
      </c>
      <c r="N838" s="12"/>
      <c r="O838" s="12"/>
      <c r="P838" s="12"/>
    </row>
    <row r="839" spans="1:16" hidden="1" x14ac:dyDescent="0.35">
      <c r="A839" t="s">
        <v>866</v>
      </c>
      <c r="B839" t="s">
        <v>137</v>
      </c>
      <c r="C839" t="s">
        <v>138</v>
      </c>
      <c r="D839" t="s">
        <v>139</v>
      </c>
      <c r="E839">
        <f>SUM(Table1[[#This Row],[2024]:[2014]])</f>
        <v>18</v>
      </c>
      <c r="F839" s="12"/>
      <c r="G839" s="12"/>
      <c r="H839" s="12"/>
      <c r="I839" s="12"/>
      <c r="J839" s="12">
        <v>1</v>
      </c>
      <c r="K839" s="12"/>
      <c r="L839" s="12">
        <v>10</v>
      </c>
      <c r="M839" s="12">
        <v>7</v>
      </c>
      <c r="N839" s="12"/>
      <c r="O839" s="12"/>
      <c r="P839" s="12"/>
    </row>
    <row r="840" spans="1:16" hidden="1" x14ac:dyDescent="0.35">
      <c r="A840" t="s">
        <v>866</v>
      </c>
      <c r="B840" t="s">
        <v>137</v>
      </c>
      <c r="C840" t="s">
        <v>884</v>
      </c>
      <c r="D840" t="s">
        <v>885</v>
      </c>
      <c r="E840">
        <f>SUM(Table1[[#This Row],[2024]:[2014]])</f>
        <v>1</v>
      </c>
      <c r="F840" s="12"/>
      <c r="G840" s="12"/>
      <c r="H840" s="12"/>
      <c r="I840" s="12"/>
      <c r="J840" s="12"/>
      <c r="K840" s="12"/>
      <c r="L840" s="12"/>
      <c r="M840" s="12"/>
      <c r="N840" s="12"/>
      <c r="O840" s="12">
        <v>1</v>
      </c>
      <c r="P840" s="12"/>
    </row>
    <row r="841" spans="1:16" hidden="1" x14ac:dyDescent="0.35">
      <c r="A841" t="s">
        <v>866</v>
      </c>
      <c r="B841" t="s">
        <v>140</v>
      </c>
      <c r="C841" t="s">
        <v>115</v>
      </c>
      <c r="D841" t="s">
        <v>335</v>
      </c>
      <c r="E841">
        <f>SUM(Table1[[#This Row],[2024]:[2014]])</f>
        <v>61</v>
      </c>
      <c r="F841" s="12">
        <v>0</v>
      </c>
      <c r="G841" s="12"/>
      <c r="H841" s="12"/>
      <c r="I841" s="12">
        <v>2</v>
      </c>
      <c r="J841" s="12">
        <v>8</v>
      </c>
      <c r="K841" s="12">
        <v>7</v>
      </c>
      <c r="L841" s="12">
        <v>31</v>
      </c>
      <c r="M841" s="12">
        <v>4</v>
      </c>
      <c r="N841" s="12">
        <v>7</v>
      </c>
      <c r="O841" s="12">
        <v>2</v>
      </c>
      <c r="P841" s="12"/>
    </row>
    <row r="842" spans="1:16" hidden="1" x14ac:dyDescent="0.35">
      <c r="A842" t="s">
        <v>866</v>
      </c>
      <c r="B842" t="s">
        <v>140</v>
      </c>
      <c r="C842" t="s">
        <v>886</v>
      </c>
      <c r="D842" t="s">
        <v>887</v>
      </c>
      <c r="E842">
        <f>SUM(Table1[[#This Row],[2024]:[2014]])</f>
        <v>0</v>
      </c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>
        <v>0</v>
      </c>
    </row>
    <row r="843" spans="1:16" hidden="1" x14ac:dyDescent="0.35">
      <c r="A843" t="s">
        <v>866</v>
      </c>
      <c r="B843" t="s">
        <v>140</v>
      </c>
      <c r="C843" t="s">
        <v>888</v>
      </c>
      <c r="D843" t="s">
        <v>889</v>
      </c>
      <c r="E843">
        <f>SUM(Table1[[#This Row],[2024]:[2014]])</f>
        <v>6</v>
      </c>
      <c r="F843" s="12"/>
      <c r="G843" s="12"/>
      <c r="H843" s="12"/>
      <c r="I843" s="12"/>
      <c r="J843" s="12"/>
      <c r="K843" s="12"/>
      <c r="L843" s="12"/>
      <c r="M843" s="12"/>
      <c r="N843" s="12"/>
      <c r="O843" s="12">
        <v>-1</v>
      </c>
      <c r="P843" s="12">
        <v>7</v>
      </c>
    </row>
    <row r="844" spans="1:16" hidden="1" x14ac:dyDescent="0.35">
      <c r="A844" t="s">
        <v>866</v>
      </c>
      <c r="B844" t="s">
        <v>140</v>
      </c>
      <c r="C844" t="s">
        <v>141</v>
      </c>
      <c r="D844" t="s">
        <v>142</v>
      </c>
      <c r="E844">
        <f>SUM(Table1[[#This Row],[2024]:[2014]])</f>
        <v>1</v>
      </c>
      <c r="F844" s="12"/>
      <c r="G844" s="12"/>
      <c r="H844" s="12"/>
      <c r="I844" s="12"/>
      <c r="J844" s="12"/>
      <c r="K844" s="12"/>
      <c r="L844" s="12"/>
      <c r="M844" s="12"/>
      <c r="N844" s="12"/>
      <c r="O844" s="12">
        <v>-2</v>
      </c>
      <c r="P844" s="12">
        <v>3</v>
      </c>
    </row>
    <row r="845" spans="1:16" hidden="1" x14ac:dyDescent="0.35">
      <c r="A845" t="s">
        <v>866</v>
      </c>
      <c r="B845" t="s">
        <v>145</v>
      </c>
      <c r="C845" t="s">
        <v>115</v>
      </c>
      <c r="D845" t="s">
        <v>146</v>
      </c>
      <c r="E845">
        <f>SUM(Table1[[#This Row],[2024]:[2014]])</f>
        <v>100</v>
      </c>
      <c r="F845" s="12">
        <v>9</v>
      </c>
      <c r="G845" s="12">
        <v>91</v>
      </c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1:16" hidden="1" x14ac:dyDescent="0.35">
      <c r="A846" t="s">
        <v>866</v>
      </c>
      <c r="B846" t="s">
        <v>145</v>
      </c>
      <c r="C846" t="s">
        <v>115</v>
      </c>
      <c r="D846" t="s">
        <v>890</v>
      </c>
      <c r="E846">
        <f>SUM(Table1[[#This Row],[2024]:[2014]])</f>
        <v>1</v>
      </c>
      <c r="F846" s="12"/>
      <c r="G846" s="12"/>
      <c r="H846" s="12"/>
      <c r="I846" s="12"/>
      <c r="J846" s="12"/>
      <c r="K846" s="12"/>
      <c r="L846" s="12"/>
      <c r="M846" s="12">
        <v>1</v>
      </c>
      <c r="N846" s="12"/>
      <c r="O846" s="12"/>
      <c r="P846" s="12"/>
    </row>
    <row r="847" spans="1:16" hidden="1" x14ac:dyDescent="0.35">
      <c r="A847" t="s">
        <v>866</v>
      </c>
      <c r="B847" t="s">
        <v>145</v>
      </c>
      <c r="C847" t="s">
        <v>115</v>
      </c>
      <c r="D847" t="s">
        <v>147</v>
      </c>
      <c r="E847">
        <f>SUM(Table1[[#This Row],[2024]:[2014]])</f>
        <v>9</v>
      </c>
      <c r="F847" s="12"/>
      <c r="G847" s="12"/>
      <c r="H847" s="12">
        <v>1</v>
      </c>
      <c r="I847" s="12">
        <v>5</v>
      </c>
      <c r="J847" s="12">
        <v>2</v>
      </c>
      <c r="K847" s="12"/>
      <c r="L847" s="12">
        <v>1</v>
      </c>
      <c r="M847" s="12"/>
      <c r="N847" s="12"/>
      <c r="O847" s="12"/>
      <c r="P847" s="12"/>
    </row>
    <row r="848" spans="1:16" hidden="1" x14ac:dyDescent="0.35">
      <c r="A848" t="s">
        <v>866</v>
      </c>
      <c r="B848" t="s">
        <v>145</v>
      </c>
      <c r="C848" t="s">
        <v>115</v>
      </c>
      <c r="D848" t="s">
        <v>148</v>
      </c>
      <c r="E848">
        <f>SUM(Table1[[#This Row],[2024]:[2014]])</f>
        <v>63</v>
      </c>
      <c r="F848" s="12">
        <v>-1</v>
      </c>
      <c r="G848" s="12">
        <v>-2</v>
      </c>
      <c r="H848" s="12">
        <v>-12</v>
      </c>
      <c r="I848" s="12"/>
      <c r="J848" s="12"/>
      <c r="K848" s="12"/>
      <c r="L848" s="12"/>
      <c r="M848" s="12"/>
      <c r="N848" s="12">
        <v>77</v>
      </c>
      <c r="O848" s="12">
        <v>1</v>
      </c>
      <c r="P848" s="12"/>
    </row>
    <row r="849" spans="1:16" hidden="1" x14ac:dyDescent="0.35">
      <c r="A849" t="s">
        <v>866</v>
      </c>
      <c r="B849" t="s">
        <v>145</v>
      </c>
      <c r="C849" t="s">
        <v>115</v>
      </c>
      <c r="D849" t="s">
        <v>339</v>
      </c>
      <c r="E849">
        <f>SUM(Table1[[#This Row],[2024]:[2014]])</f>
        <v>10</v>
      </c>
      <c r="F849" s="12"/>
      <c r="G849" s="12"/>
      <c r="H849" s="12"/>
      <c r="I849" s="12">
        <v>4</v>
      </c>
      <c r="J849" s="12"/>
      <c r="K849" s="12"/>
      <c r="L849" s="12">
        <v>2</v>
      </c>
      <c r="M849" s="12">
        <v>4</v>
      </c>
      <c r="N849" s="12"/>
      <c r="O849" s="12"/>
      <c r="P849" s="12"/>
    </row>
    <row r="850" spans="1:16" hidden="1" x14ac:dyDescent="0.35">
      <c r="A850" t="s">
        <v>866</v>
      </c>
      <c r="B850" t="s">
        <v>145</v>
      </c>
      <c r="C850" t="s">
        <v>115</v>
      </c>
      <c r="D850" t="s">
        <v>836</v>
      </c>
      <c r="E850">
        <f>SUM(Table1[[#This Row],[2024]:[2014]])</f>
        <v>117</v>
      </c>
      <c r="F850" s="12"/>
      <c r="G850" s="12"/>
      <c r="H850" s="12"/>
      <c r="I850" s="12"/>
      <c r="J850" s="12"/>
      <c r="K850" s="12"/>
      <c r="L850" s="12">
        <v>46</v>
      </c>
      <c r="M850" s="12">
        <v>71</v>
      </c>
      <c r="N850" s="12"/>
      <c r="O850" s="12"/>
      <c r="P850" s="12"/>
    </row>
    <row r="851" spans="1:16" hidden="1" x14ac:dyDescent="0.35">
      <c r="A851" t="s">
        <v>866</v>
      </c>
      <c r="B851" t="s">
        <v>145</v>
      </c>
      <c r="C851" t="s">
        <v>115</v>
      </c>
      <c r="D851" t="s">
        <v>149</v>
      </c>
      <c r="E851">
        <f>SUM(Table1[[#This Row],[2024]:[2014]])</f>
        <v>18</v>
      </c>
      <c r="F851" s="12">
        <v>5</v>
      </c>
      <c r="G851" s="12">
        <v>1</v>
      </c>
      <c r="H851" s="12"/>
      <c r="I851" s="12">
        <v>3</v>
      </c>
      <c r="J851" s="12">
        <v>1</v>
      </c>
      <c r="K851" s="12">
        <v>5</v>
      </c>
      <c r="L851" s="12">
        <v>3</v>
      </c>
      <c r="M851" s="12"/>
      <c r="N851" s="12"/>
      <c r="O851" s="12"/>
      <c r="P851" s="12"/>
    </row>
    <row r="852" spans="1:16" hidden="1" x14ac:dyDescent="0.35">
      <c r="A852" t="s">
        <v>866</v>
      </c>
      <c r="B852" t="s">
        <v>145</v>
      </c>
      <c r="C852" t="s">
        <v>115</v>
      </c>
      <c r="D852" t="s">
        <v>340</v>
      </c>
      <c r="E852">
        <f>SUM(Table1[[#This Row],[2024]:[2014]])</f>
        <v>2</v>
      </c>
      <c r="F852" s="12"/>
      <c r="G852" s="12"/>
      <c r="H852" s="12"/>
      <c r="I852" s="12">
        <v>2</v>
      </c>
      <c r="J852" s="12"/>
      <c r="K852" s="12"/>
      <c r="L852" s="12"/>
      <c r="M852" s="12"/>
      <c r="N852" s="12"/>
      <c r="O852" s="12"/>
      <c r="P852" s="12"/>
    </row>
    <row r="853" spans="1:16" hidden="1" x14ac:dyDescent="0.35">
      <c r="A853" t="s">
        <v>866</v>
      </c>
      <c r="B853" t="s">
        <v>145</v>
      </c>
      <c r="C853" t="s">
        <v>115</v>
      </c>
      <c r="D853" t="s">
        <v>341</v>
      </c>
      <c r="E853">
        <f>SUM(Table1[[#This Row],[2024]:[2014]])</f>
        <v>9</v>
      </c>
      <c r="F853" s="12"/>
      <c r="G853" s="12"/>
      <c r="H853" s="12"/>
      <c r="I853" s="12">
        <v>3</v>
      </c>
      <c r="J853" s="12">
        <v>6</v>
      </c>
      <c r="K853" s="12"/>
      <c r="L853" s="12"/>
      <c r="M853" s="12"/>
      <c r="N853" s="12"/>
      <c r="O853" s="12"/>
      <c r="P853" s="12"/>
    </row>
    <row r="854" spans="1:16" hidden="1" x14ac:dyDescent="0.35">
      <c r="A854" t="s">
        <v>866</v>
      </c>
      <c r="B854" t="s">
        <v>145</v>
      </c>
      <c r="C854" t="s">
        <v>115</v>
      </c>
      <c r="D854" t="s">
        <v>150</v>
      </c>
      <c r="E854">
        <f>SUM(Table1[[#This Row],[2024]:[2014]])</f>
        <v>3</v>
      </c>
      <c r="F854" s="12">
        <v>2</v>
      </c>
      <c r="G854" s="12"/>
      <c r="H854" s="12">
        <v>1</v>
      </c>
      <c r="I854" s="12"/>
      <c r="J854" s="12"/>
      <c r="K854" s="12"/>
      <c r="L854" s="12"/>
      <c r="M854" s="12"/>
      <c r="N854" s="12"/>
      <c r="O854" s="12"/>
      <c r="P854" s="12"/>
    </row>
    <row r="855" spans="1:16" hidden="1" x14ac:dyDescent="0.35">
      <c r="A855" t="s">
        <v>866</v>
      </c>
      <c r="B855" t="s">
        <v>145</v>
      </c>
      <c r="C855" t="s">
        <v>115</v>
      </c>
      <c r="D855" t="s">
        <v>151</v>
      </c>
      <c r="E855">
        <f>SUM(Table1[[#This Row],[2024]:[2014]])</f>
        <v>39</v>
      </c>
      <c r="F855" s="12"/>
      <c r="G855" s="12">
        <v>2</v>
      </c>
      <c r="H855" s="12">
        <v>36</v>
      </c>
      <c r="I855" s="12"/>
      <c r="J855" s="12"/>
      <c r="K855" s="12"/>
      <c r="L855" s="12"/>
      <c r="M855" s="12">
        <v>1</v>
      </c>
      <c r="N855" s="12"/>
      <c r="O855" s="12"/>
      <c r="P855" s="12"/>
    </row>
    <row r="856" spans="1:16" hidden="1" x14ac:dyDescent="0.35">
      <c r="A856" t="s">
        <v>866</v>
      </c>
      <c r="B856" t="s">
        <v>145</v>
      </c>
      <c r="C856" t="s">
        <v>115</v>
      </c>
      <c r="D856" t="s">
        <v>152</v>
      </c>
      <c r="E856">
        <f>SUM(Table1[[#This Row],[2024]:[2014]])</f>
        <v>517</v>
      </c>
      <c r="F856" s="12">
        <v>105</v>
      </c>
      <c r="G856" s="12">
        <v>153</v>
      </c>
      <c r="H856" s="12">
        <v>132</v>
      </c>
      <c r="I856" s="12">
        <v>55</v>
      </c>
      <c r="J856" s="12">
        <v>39</v>
      </c>
      <c r="K856" s="12">
        <v>25</v>
      </c>
      <c r="L856" s="12">
        <v>8</v>
      </c>
      <c r="M856" s="12"/>
      <c r="N856" s="12"/>
      <c r="O856" s="12"/>
      <c r="P856" s="12"/>
    </row>
    <row r="857" spans="1:16" hidden="1" x14ac:dyDescent="0.35">
      <c r="A857" t="s">
        <v>866</v>
      </c>
      <c r="B857" t="s">
        <v>145</v>
      </c>
      <c r="C857" t="s">
        <v>115</v>
      </c>
      <c r="D857" t="s">
        <v>342</v>
      </c>
      <c r="E857">
        <f>SUM(Table1[[#This Row],[2024]:[2014]])</f>
        <v>6</v>
      </c>
      <c r="F857" s="12"/>
      <c r="G857" s="12"/>
      <c r="H857" s="12"/>
      <c r="I857" s="12">
        <v>5</v>
      </c>
      <c r="J857" s="12">
        <v>1</v>
      </c>
      <c r="K857" s="12"/>
      <c r="L857" s="12"/>
      <c r="M857" s="12"/>
      <c r="N857" s="12"/>
      <c r="O857" s="12"/>
      <c r="P857" s="12"/>
    </row>
    <row r="858" spans="1:16" hidden="1" x14ac:dyDescent="0.35">
      <c r="A858" t="s">
        <v>866</v>
      </c>
      <c r="B858" t="s">
        <v>145</v>
      </c>
      <c r="C858" t="s">
        <v>115</v>
      </c>
      <c r="D858" t="s">
        <v>534</v>
      </c>
      <c r="E858">
        <f>SUM(Table1[[#This Row],[2024]:[2014]])</f>
        <v>5</v>
      </c>
      <c r="F858" s="12"/>
      <c r="G858" s="12"/>
      <c r="H858" s="12"/>
      <c r="I858" s="12"/>
      <c r="J858" s="12"/>
      <c r="K858" s="12">
        <v>1</v>
      </c>
      <c r="L858" s="12">
        <v>2</v>
      </c>
      <c r="M858" s="12">
        <v>2</v>
      </c>
      <c r="N858" s="12"/>
      <c r="O858" s="12"/>
      <c r="P858" s="12"/>
    </row>
    <row r="859" spans="1:16" hidden="1" x14ac:dyDescent="0.35">
      <c r="A859" t="s">
        <v>866</v>
      </c>
      <c r="B859" t="s">
        <v>145</v>
      </c>
      <c r="C859" t="s">
        <v>115</v>
      </c>
      <c r="D859" t="s">
        <v>343</v>
      </c>
      <c r="E859">
        <f>SUM(Table1[[#This Row],[2024]:[2014]])</f>
        <v>7</v>
      </c>
      <c r="F859" s="12"/>
      <c r="G859" s="12"/>
      <c r="H859" s="12"/>
      <c r="I859" s="12">
        <v>7</v>
      </c>
      <c r="J859" s="12"/>
      <c r="K859" s="12"/>
      <c r="L859" s="12"/>
      <c r="M859" s="12"/>
      <c r="N859" s="12"/>
      <c r="O859" s="12"/>
      <c r="P859" s="12"/>
    </row>
    <row r="860" spans="1:16" hidden="1" x14ac:dyDescent="0.35">
      <c r="A860" t="s">
        <v>866</v>
      </c>
      <c r="B860" t="s">
        <v>145</v>
      </c>
      <c r="C860" t="s">
        <v>115</v>
      </c>
      <c r="D860" t="s">
        <v>153</v>
      </c>
      <c r="E860">
        <f>SUM(Table1[[#This Row],[2024]:[2014]])</f>
        <v>27</v>
      </c>
      <c r="F860" s="12">
        <v>27</v>
      </c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1:16" hidden="1" x14ac:dyDescent="0.35">
      <c r="A861" t="s">
        <v>866</v>
      </c>
      <c r="B861" t="s">
        <v>145</v>
      </c>
      <c r="C861" t="s">
        <v>344</v>
      </c>
      <c r="D861" t="s">
        <v>345</v>
      </c>
      <c r="E861">
        <f>SUM(Table1[[#This Row],[2024]:[2014]])</f>
        <v>135</v>
      </c>
      <c r="F861" s="12"/>
      <c r="G861" s="12"/>
      <c r="H861" s="12">
        <v>41</v>
      </c>
      <c r="I861" s="12">
        <v>94</v>
      </c>
      <c r="J861" s="12"/>
      <c r="K861" s="12"/>
      <c r="L861" s="12"/>
      <c r="M861" s="12"/>
      <c r="N861" s="12"/>
      <c r="O861" s="12"/>
      <c r="P861" s="12"/>
    </row>
    <row r="862" spans="1:16" hidden="1" x14ac:dyDescent="0.35">
      <c r="A862" t="s">
        <v>866</v>
      </c>
      <c r="B862" t="s">
        <v>145</v>
      </c>
      <c r="C862" t="s">
        <v>154</v>
      </c>
      <c r="D862" t="s">
        <v>155</v>
      </c>
      <c r="E862">
        <f>SUM(Table1[[#This Row],[2024]:[2014]])</f>
        <v>3</v>
      </c>
      <c r="F862" s="12"/>
      <c r="G862" s="12"/>
      <c r="H862" s="12"/>
      <c r="I862" s="12"/>
      <c r="J862" s="12"/>
      <c r="K862" s="12"/>
      <c r="L862" s="12">
        <v>1</v>
      </c>
      <c r="M862" s="12"/>
      <c r="N862" s="12"/>
      <c r="O862" s="12"/>
      <c r="P862" s="12">
        <v>2</v>
      </c>
    </row>
    <row r="863" spans="1:16" hidden="1" x14ac:dyDescent="0.35">
      <c r="A863" t="s">
        <v>866</v>
      </c>
      <c r="B863" t="s">
        <v>145</v>
      </c>
      <c r="C863" t="s">
        <v>346</v>
      </c>
      <c r="D863" t="s">
        <v>347</v>
      </c>
      <c r="E863">
        <f>SUM(Table1[[#This Row],[2024]:[2014]])</f>
        <v>1</v>
      </c>
      <c r="F863" s="12"/>
      <c r="G863" s="12"/>
      <c r="H863" s="12"/>
      <c r="I863" s="12">
        <v>1</v>
      </c>
      <c r="J863" s="12"/>
      <c r="K863" s="12"/>
      <c r="L863" s="12"/>
      <c r="M863" s="12"/>
      <c r="N863" s="12"/>
      <c r="O863" s="12"/>
      <c r="P863" s="12"/>
    </row>
    <row r="864" spans="1:16" hidden="1" x14ac:dyDescent="0.35">
      <c r="A864" t="s">
        <v>866</v>
      </c>
      <c r="B864" t="s">
        <v>145</v>
      </c>
      <c r="C864" t="s">
        <v>891</v>
      </c>
      <c r="D864" t="s">
        <v>892</v>
      </c>
      <c r="E864">
        <f>SUM(Table1[[#This Row],[2024]:[2014]])</f>
        <v>0</v>
      </c>
      <c r="F864" s="12"/>
      <c r="G864" s="12"/>
      <c r="H864" s="12"/>
      <c r="I864" s="12"/>
      <c r="J864" s="12"/>
      <c r="K864" s="12"/>
      <c r="L864" s="12"/>
      <c r="M864" s="12"/>
      <c r="N864" s="12">
        <v>0</v>
      </c>
      <c r="O864" s="12"/>
      <c r="P864" s="12"/>
    </row>
    <row r="865" spans="1:16" hidden="1" x14ac:dyDescent="0.35">
      <c r="A865" t="s">
        <v>866</v>
      </c>
      <c r="B865" t="s">
        <v>145</v>
      </c>
      <c r="C865" t="s">
        <v>893</v>
      </c>
      <c r="D865" t="s">
        <v>894</v>
      </c>
      <c r="E865">
        <f>SUM(Table1[[#This Row],[2024]:[2014]])</f>
        <v>1</v>
      </c>
      <c r="F865" s="12"/>
      <c r="G865" s="12"/>
      <c r="H865" s="12"/>
      <c r="I865" s="12">
        <v>1</v>
      </c>
      <c r="J865" s="12"/>
      <c r="K865" s="12"/>
      <c r="L865" s="12"/>
      <c r="M865" s="12"/>
      <c r="N865" s="12"/>
      <c r="O865" s="12"/>
      <c r="P865" s="12"/>
    </row>
    <row r="866" spans="1:16" hidden="1" x14ac:dyDescent="0.35">
      <c r="A866" t="s">
        <v>866</v>
      </c>
      <c r="B866" t="s">
        <v>145</v>
      </c>
      <c r="C866" t="s">
        <v>895</v>
      </c>
      <c r="D866" t="s">
        <v>896</v>
      </c>
      <c r="E866">
        <f>SUM(Table1[[#This Row],[2024]:[2014]])</f>
        <v>1</v>
      </c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>
        <v>1</v>
      </c>
    </row>
    <row r="867" spans="1:16" hidden="1" x14ac:dyDescent="0.35">
      <c r="A867" t="s">
        <v>866</v>
      </c>
      <c r="B867" t="s">
        <v>145</v>
      </c>
      <c r="C867" t="s">
        <v>537</v>
      </c>
      <c r="D867" t="s">
        <v>538</v>
      </c>
      <c r="E867">
        <f>SUM(Table1[[#This Row],[2024]:[2014]])</f>
        <v>5</v>
      </c>
      <c r="F867" s="12"/>
      <c r="G867" s="12"/>
      <c r="H867" s="12"/>
      <c r="I867" s="12"/>
      <c r="J867" s="12"/>
      <c r="K867" s="12"/>
      <c r="L867" s="12"/>
      <c r="M867" s="12"/>
      <c r="N867" s="12"/>
      <c r="O867" s="12">
        <v>0</v>
      </c>
      <c r="P867" s="12">
        <v>5</v>
      </c>
    </row>
    <row r="868" spans="1:16" hidden="1" x14ac:dyDescent="0.35">
      <c r="A868" t="s">
        <v>866</v>
      </c>
      <c r="B868" t="s">
        <v>145</v>
      </c>
      <c r="C868" t="s">
        <v>411</v>
      </c>
      <c r="D868" t="s">
        <v>412</v>
      </c>
      <c r="E868">
        <f>SUM(Table1[[#This Row],[2024]:[2014]])</f>
        <v>5</v>
      </c>
      <c r="F868" s="12"/>
      <c r="G868" s="12"/>
      <c r="H868" s="12"/>
      <c r="I868" s="12"/>
      <c r="J868" s="12"/>
      <c r="K868" s="12">
        <v>2</v>
      </c>
      <c r="L868" s="12"/>
      <c r="M868" s="12">
        <v>3</v>
      </c>
      <c r="N868" s="12"/>
      <c r="O868" s="12"/>
      <c r="P868" s="12"/>
    </row>
    <row r="869" spans="1:16" hidden="1" x14ac:dyDescent="0.35">
      <c r="A869" t="s">
        <v>866</v>
      </c>
      <c r="B869" t="s">
        <v>145</v>
      </c>
      <c r="C869" t="s">
        <v>897</v>
      </c>
      <c r="D869" t="s">
        <v>898</v>
      </c>
      <c r="E869">
        <f>SUM(Table1[[#This Row],[2024]:[2014]])</f>
        <v>1</v>
      </c>
      <c r="F869" s="12"/>
      <c r="G869" s="12"/>
      <c r="H869" s="12">
        <v>1</v>
      </c>
      <c r="I869" s="12"/>
      <c r="J869" s="12"/>
      <c r="K869" s="12"/>
      <c r="L869" s="12"/>
      <c r="M869" s="12"/>
      <c r="N869" s="12"/>
      <c r="O869" s="12"/>
      <c r="P869" s="12"/>
    </row>
    <row r="870" spans="1:16" hidden="1" x14ac:dyDescent="0.35">
      <c r="A870" t="s">
        <v>866</v>
      </c>
      <c r="B870" t="s">
        <v>145</v>
      </c>
      <c r="C870" t="s">
        <v>751</v>
      </c>
      <c r="D870" t="s">
        <v>752</v>
      </c>
      <c r="E870">
        <f>SUM(Table1[[#This Row],[2024]:[2014]])</f>
        <v>1</v>
      </c>
      <c r="F870" s="12"/>
      <c r="G870" s="12"/>
      <c r="H870" s="12">
        <v>1</v>
      </c>
      <c r="I870" s="12"/>
      <c r="J870" s="12"/>
      <c r="K870" s="12"/>
      <c r="L870" s="12"/>
      <c r="M870" s="12"/>
      <c r="N870" s="12"/>
      <c r="O870" s="12"/>
      <c r="P870" s="12"/>
    </row>
    <row r="871" spans="1:16" hidden="1" x14ac:dyDescent="0.35">
      <c r="A871" t="s">
        <v>866</v>
      </c>
      <c r="B871" t="s">
        <v>145</v>
      </c>
      <c r="C871" t="s">
        <v>753</v>
      </c>
      <c r="D871" t="s">
        <v>754</v>
      </c>
      <c r="E871">
        <f>SUM(Table1[[#This Row],[2024]:[2014]])</f>
        <v>27</v>
      </c>
      <c r="F871" s="12">
        <v>1</v>
      </c>
      <c r="G871" s="12">
        <v>1</v>
      </c>
      <c r="H871" s="12">
        <v>19</v>
      </c>
      <c r="I871" s="12">
        <v>6</v>
      </c>
      <c r="J871" s="12"/>
      <c r="K871" s="12"/>
      <c r="L871" s="12"/>
      <c r="M871" s="12"/>
      <c r="N871" s="12"/>
      <c r="O871" s="12"/>
      <c r="P871" s="12"/>
    </row>
    <row r="872" spans="1:16" hidden="1" x14ac:dyDescent="0.35">
      <c r="A872" t="s">
        <v>866</v>
      </c>
      <c r="B872" t="s">
        <v>145</v>
      </c>
      <c r="C872" t="s">
        <v>545</v>
      </c>
      <c r="D872" t="s">
        <v>546</v>
      </c>
      <c r="E872">
        <f>SUM(Table1[[#This Row],[2024]:[2014]])</f>
        <v>26</v>
      </c>
      <c r="F872" s="12"/>
      <c r="G872" s="12"/>
      <c r="H872" s="12">
        <v>-1</v>
      </c>
      <c r="I872" s="12">
        <v>9</v>
      </c>
      <c r="J872" s="12"/>
      <c r="K872" s="12">
        <v>4</v>
      </c>
      <c r="L872" s="12"/>
      <c r="M872" s="12"/>
      <c r="N872" s="12">
        <v>-1</v>
      </c>
      <c r="O872" s="12">
        <v>10</v>
      </c>
      <c r="P872" s="12">
        <v>5</v>
      </c>
    </row>
    <row r="873" spans="1:16" hidden="1" x14ac:dyDescent="0.35">
      <c r="A873" t="s">
        <v>866</v>
      </c>
      <c r="B873" t="s">
        <v>145</v>
      </c>
      <c r="C873" t="s">
        <v>166</v>
      </c>
      <c r="D873" t="s">
        <v>167</v>
      </c>
      <c r="E873">
        <f>SUM(Table1[[#This Row],[2024]:[2014]])</f>
        <v>27</v>
      </c>
      <c r="F873" s="12"/>
      <c r="G873" s="12"/>
      <c r="H873" s="12"/>
      <c r="I873" s="12"/>
      <c r="J873" s="12"/>
      <c r="K873" s="12"/>
      <c r="L873" s="12"/>
      <c r="M873" s="12"/>
      <c r="N873" s="12">
        <v>2</v>
      </c>
      <c r="O873" s="12">
        <v>17</v>
      </c>
      <c r="P873" s="12">
        <v>8</v>
      </c>
    </row>
    <row r="874" spans="1:16" hidden="1" x14ac:dyDescent="0.35">
      <c r="A874" t="s">
        <v>866</v>
      </c>
      <c r="B874" t="s">
        <v>145</v>
      </c>
      <c r="C874" t="s">
        <v>168</v>
      </c>
      <c r="D874" t="s">
        <v>169</v>
      </c>
      <c r="E874">
        <f>SUM(Table1[[#This Row],[2024]:[2014]])</f>
        <v>3</v>
      </c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>
        <v>3</v>
      </c>
    </row>
    <row r="875" spans="1:16" hidden="1" x14ac:dyDescent="0.35">
      <c r="A875" t="s">
        <v>866</v>
      </c>
      <c r="B875" t="s">
        <v>145</v>
      </c>
      <c r="C875" t="s">
        <v>170</v>
      </c>
      <c r="D875" t="s">
        <v>171</v>
      </c>
      <c r="E875">
        <f>SUM(Table1[[#This Row],[2024]:[2014]])</f>
        <v>121</v>
      </c>
      <c r="F875" s="12"/>
      <c r="G875" s="12"/>
      <c r="H875" s="12"/>
      <c r="I875" s="12">
        <v>28</v>
      </c>
      <c r="J875" s="12">
        <v>26</v>
      </c>
      <c r="K875" s="12">
        <v>14</v>
      </c>
      <c r="L875" s="12">
        <v>23</v>
      </c>
      <c r="M875" s="12">
        <v>24</v>
      </c>
      <c r="N875" s="12">
        <v>6</v>
      </c>
      <c r="O875" s="12"/>
      <c r="P875" s="12"/>
    </row>
    <row r="876" spans="1:16" hidden="1" x14ac:dyDescent="0.35">
      <c r="A876" t="s">
        <v>866</v>
      </c>
      <c r="B876" t="s">
        <v>145</v>
      </c>
      <c r="C876" t="s">
        <v>172</v>
      </c>
      <c r="D876" t="s">
        <v>173</v>
      </c>
      <c r="E876">
        <f>SUM(Table1[[#This Row],[2024]:[2014]])</f>
        <v>36</v>
      </c>
      <c r="F876" s="12">
        <v>1</v>
      </c>
      <c r="G876" s="12">
        <v>12</v>
      </c>
      <c r="H876" s="12">
        <v>10</v>
      </c>
      <c r="I876" s="12">
        <v>12</v>
      </c>
      <c r="J876" s="12">
        <v>1</v>
      </c>
      <c r="K876" s="12"/>
      <c r="L876" s="12"/>
      <c r="M876" s="12"/>
      <c r="N876" s="12"/>
      <c r="O876" s="12"/>
      <c r="P876" s="12"/>
    </row>
    <row r="877" spans="1:16" hidden="1" x14ac:dyDescent="0.35">
      <c r="A877" t="s">
        <v>866</v>
      </c>
      <c r="B877" t="s">
        <v>174</v>
      </c>
      <c r="C877" t="s">
        <v>464</v>
      </c>
      <c r="D877" t="s">
        <v>465</v>
      </c>
      <c r="E877">
        <f>SUM(Table1[[#This Row],[2024]:[2014]])</f>
        <v>15</v>
      </c>
      <c r="F877" s="12"/>
      <c r="G877" s="12"/>
      <c r="H877" s="12"/>
      <c r="I877" s="12">
        <v>1</v>
      </c>
      <c r="J877" s="12">
        <v>5</v>
      </c>
      <c r="K877" s="12">
        <v>3</v>
      </c>
      <c r="L877" s="12"/>
      <c r="M877" s="12"/>
      <c r="N877" s="12"/>
      <c r="O877" s="12"/>
      <c r="P877" s="12">
        <v>6</v>
      </c>
    </row>
    <row r="878" spans="1:16" hidden="1" x14ac:dyDescent="0.35">
      <c r="A878" t="s">
        <v>866</v>
      </c>
      <c r="B878" t="s">
        <v>174</v>
      </c>
      <c r="C878" t="s">
        <v>177</v>
      </c>
      <c r="D878" t="s">
        <v>178</v>
      </c>
      <c r="E878">
        <f>SUM(Table1[[#This Row],[2024]:[2014]])</f>
        <v>32</v>
      </c>
      <c r="F878" s="12">
        <v>9</v>
      </c>
      <c r="G878" s="12">
        <v>16</v>
      </c>
      <c r="H878" s="12">
        <v>7</v>
      </c>
      <c r="I878" s="12"/>
      <c r="J878" s="12"/>
      <c r="K878" s="12"/>
      <c r="L878" s="12"/>
      <c r="M878" s="12"/>
      <c r="N878" s="12"/>
      <c r="O878" s="12"/>
      <c r="P878" s="12"/>
    </row>
    <row r="879" spans="1:16" hidden="1" x14ac:dyDescent="0.35">
      <c r="A879" t="s">
        <v>866</v>
      </c>
      <c r="B879" t="s">
        <v>182</v>
      </c>
      <c r="C879" t="s">
        <v>899</v>
      </c>
      <c r="D879" t="s">
        <v>900</v>
      </c>
      <c r="E879">
        <f>SUM(Table1[[#This Row],[2024]:[2014]])</f>
        <v>2</v>
      </c>
      <c r="F879" s="12"/>
      <c r="G879" s="12"/>
      <c r="H879" s="12">
        <v>1</v>
      </c>
      <c r="I879" s="12"/>
      <c r="J879" s="12">
        <v>1</v>
      </c>
      <c r="K879" s="12"/>
      <c r="L879" s="12"/>
      <c r="M879" s="12"/>
      <c r="N879" s="12"/>
      <c r="O879" s="12"/>
      <c r="P879" s="12"/>
    </row>
    <row r="880" spans="1:16" hidden="1" x14ac:dyDescent="0.35">
      <c r="A880" t="s">
        <v>866</v>
      </c>
      <c r="B880" t="s">
        <v>182</v>
      </c>
      <c r="C880" t="s">
        <v>901</v>
      </c>
      <c r="D880" t="s">
        <v>902</v>
      </c>
      <c r="E880">
        <f>SUM(Table1[[#This Row],[2024]:[2014]])</f>
        <v>42</v>
      </c>
      <c r="F880" s="12"/>
      <c r="G880" s="12"/>
      <c r="H880" s="12"/>
      <c r="I880" s="12"/>
      <c r="J880" s="12"/>
      <c r="K880" s="12"/>
      <c r="L880" s="12"/>
      <c r="M880" s="12"/>
      <c r="N880" s="12">
        <v>-2</v>
      </c>
      <c r="O880" s="12">
        <v>-6</v>
      </c>
      <c r="P880" s="12">
        <v>50</v>
      </c>
    </row>
    <row r="881" spans="1:16" hidden="1" x14ac:dyDescent="0.35">
      <c r="A881" t="s">
        <v>866</v>
      </c>
      <c r="B881" t="s">
        <v>182</v>
      </c>
      <c r="C881" t="s">
        <v>421</v>
      </c>
      <c r="D881" t="s">
        <v>422</v>
      </c>
      <c r="E881">
        <f>SUM(Table1[[#This Row],[2024]:[2014]])</f>
        <v>45</v>
      </c>
      <c r="F881" s="12">
        <v>2</v>
      </c>
      <c r="G881" s="12">
        <v>6</v>
      </c>
      <c r="H881" s="12">
        <v>3</v>
      </c>
      <c r="I881" s="12">
        <v>2</v>
      </c>
      <c r="J881" s="12">
        <v>2</v>
      </c>
      <c r="K881" s="12">
        <v>7</v>
      </c>
      <c r="L881" s="12">
        <v>3</v>
      </c>
      <c r="M881" s="12">
        <v>2</v>
      </c>
      <c r="N881" s="12">
        <v>3</v>
      </c>
      <c r="O881" s="12">
        <v>3</v>
      </c>
      <c r="P881" s="12">
        <v>12</v>
      </c>
    </row>
    <row r="882" spans="1:16" hidden="1" x14ac:dyDescent="0.35">
      <c r="A882" t="s">
        <v>866</v>
      </c>
      <c r="B882" t="s">
        <v>185</v>
      </c>
      <c r="C882" t="s">
        <v>354</v>
      </c>
      <c r="D882" t="s">
        <v>355</v>
      </c>
      <c r="E882">
        <f>SUM(Table1[[#This Row],[2024]:[2014]])</f>
        <v>11</v>
      </c>
      <c r="F882" s="12"/>
      <c r="G882" s="12">
        <v>3</v>
      </c>
      <c r="H882" s="12"/>
      <c r="I882" s="12"/>
      <c r="J882" s="12"/>
      <c r="K882" s="12">
        <v>1</v>
      </c>
      <c r="L882" s="12">
        <v>7</v>
      </c>
      <c r="M882" s="12"/>
      <c r="N882" s="12"/>
      <c r="O882" s="12"/>
      <c r="P882" s="12"/>
    </row>
    <row r="883" spans="1:16" hidden="1" x14ac:dyDescent="0.35">
      <c r="A883" t="s">
        <v>866</v>
      </c>
      <c r="B883" t="s">
        <v>188</v>
      </c>
      <c r="C883" t="s">
        <v>189</v>
      </c>
      <c r="D883" t="s">
        <v>190</v>
      </c>
      <c r="E883">
        <f>SUM(Table1[[#This Row],[2024]:[2014]])</f>
        <v>9</v>
      </c>
      <c r="F883" s="12"/>
      <c r="G883" s="12">
        <v>1</v>
      </c>
      <c r="H883" s="12">
        <v>1</v>
      </c>
      <c r="I883" s="12"/>
      <c r="J883" s="12">
        <v>7</v>
      </c>
      <c r="K883" s="12"/>
      <c r="L883" s="12"/>
      <c r="M883" s="12"/>
      <c r="N883" s="12"/>
      <c r="O883" s="12"/>
      <c r="P883" s="12"/>
    </row>
    <row r="884" spans="1:16" hidden="1" x14ac:dyDescent="0.35">
      <c r="A884" t="s">
        <v>866</v>
      </c>
      <c r="B884" t="s">
        <v>188</v>
      </c>
      <c r="C884" t="s">
        <v>470</v>
      </c>
      <c r="D884" t="s">
        <v>471</v>
      </c>
      <c r="E884">
        <f>SUM(Table1[[#This Row],[2024]:[2014]])</f>
        <v>0</v>
      </c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>
        <v>0</v>
      </c>
    </row>
    <row r="885" spans="1:16" hidden="1" x14ac:dyDescent="0.35">
      <c r="A885" t="s">
        <v>866</v>
      </c>
      <c r="B885" t="s">
        <v>188</v>
      </c>
      <c r="C885" t="s">
        <v>813</v>
      </c>
      <c r="D885" t="s">
        <v>814</v>
      </c>
      <c r="E885">
        <f>SUM(Table1[[#This Row],[2024]:[2014]])</f>
        <v>7</v>
      </c>
      <c r="F885" s="12"/>
      <c r="G885" s="12"/>
      <c r="H885" s="12"/>
      <c r="I885" s="12"/>
      <c r="J885" s="12"/>
      <c r="K885" s="12"/>
      <c r="L885" s="12"/>
      <c r="M885" s="12"/>
      <c r="N885" s="12"/>
      <c r="O885" s="12">
        <v>4</v>
      </c>
      <c r="P885" s="12">
        <v>3</v>
      </c>
    </row>
    <row r="886" spans="1:16" hidden="1" x14ac:dyDescent="0.35">
      <c r="A886" t="s">
        <v>866</v>
      </c>
      <c r="B886" t="s">
        <v>188</v>
      </c>
      <c r="C886" t="s">
        <v>191</v>
      </c>
      <c r="D886" t="s">
        <v>192</v>
      </c>
      <c r="E886">
        <f>SUM(Table1[[#This Row],[2024]:[2014]])</f>
        <v>15</v>
      </c>
      <c r="F886" s="12"/>
      <c r="G886" s="12"/>
      <c r="H886" s="12"/>
      <c r="I886" s="12">
        <v>1</v>
      </c>
      <c r="J886" s="12"/>
      <c r="K886" s="12"/>
      <c r="L886" s="12"/>
      <c r="M886" s="12"/>
      <c r="N886" s="12">
        <v>-1</v>
      </c>
      <c r="O886" s="12">
        <v>3</v>
      </c>
      <c r="P886" s="12">
        <v>12</v>
      </c>
    </row>
    <row r="887" spans="1:16" hidden="1" x14ac:dyDescent="0.35">
      <c r="A887" t="s">
        <v>866</v>
      </c>
      <c r="B887" t="s">
        <v>472</v>
      </c>
      <c r="C887" t="s">
        <v>473</v>
      </c>
      <c r="D887" t="s">
        <v>474</v>
      </c>
      <c r="E887">
        <f>SUM(Table1[[#This Row],[2024]:[2014]])</f>
        <v>1</v>
      </c>
      <c r="F887" s="12"/>
      <c r="G887" s="12"/>
      <c r="H887" s="12"/>
      <c r="I887" s="12"/>
      <c r="J887" s="12"/>
      <c r="K887" s="12"/>
      <c r="L887" s="12"/>
      <c r="M887" s="12"/>
      <c r="N887" s="12"/>
      <c r="O887" s="12">
        <v>1</v>
      </c>
      <c r="P887" s="12"/>
    </row>
    <row r="888" spans="1:16" hidden="1" x14ac:dyDescent="0.35">
      <c r="A888" t="s">
        <v>866</v>
      </c>
      <c r="B888" t="s">
        <v>472</v>
      </c>
      <c r="C888" t="s">
        <v>903</v>
      </c>
      <c r="D888" t="s">
        <v>904</v>
      </c>
      <c r="E888">
        <f>SUM(Table1[[#This Row],[2024]:[2014]])</f>
        <v>20</v>
      </c>
      <c r="F888" s="12">
        <v>1</v>
      </c>
      <c r="G888" s="12">
        <v>2</v>
      </c>
      <c r="H888" s="12">
        <v>2</v>
      </c>
      <c r="I888" s="12"/>
      <c r="J888" s="12">
        <v>3</v>
      </c>
      <c r="K888" s="12">
        <v>7</v>
      </c>
      <c r="L888" s="12">
        <v>3</v>
      </c>
      <c r="M888" s="12">
        <v>2</v>
      </c>
      <c r="N888" s="12"/>
      <c r="O888" s="12"/>
      <c r="P888" s="12"/>
    </row>
    <row r="889" spans="1:16" hidden="1" x14ac:dyDescent="0.35">
      <c r="A889" t="s">
        <v>866</v>
      </c>
      <c r="B889" t="s">
        <v>193</v>
      </c>
      <c r="C889" t="s">
        <v>905</v>
      </c>
      <c r="D889" t="s">
        <v>906</v>
      </c>
      <c r="E889">
        <f>SUM(Table1[[#This Row],[2024]:[2014]])</f>
        <v>0</v>
      </c>
      <c r="F889" s="12"/>
      <c r="G889" s="12"/>
      <c r="H889" s="12"/>
      <c r="I889" s="12"/>
      <c r="J889" s="12"/>
      <c r="K889" s="12"/>
      <c r="L889" s="12"/>
      <c r="M889" s="12"/>
      <c r="N889" s="12">
        <v>0</v>
      </c>
      <c r="O889" s="12"/>
      <c r="P889" s="12"/>
    </row>
    <row r="890" spans="1:16" hidden="1" x14ac:dyDescent="0.35">
      <c r="A890" t="s">
        <v>866</v>
      </c>
      <c r="B890" t="s">
        <v>193</v>
      </c>
      <c r="C890" t="s">
        <v>194</v>
      </c>
      <c r="D890" t="s">
        <v>195</v>
      </c>
      <c r="E890">
        <f>SUM(Table1[[#This Row],[2024]:[2014]])</f>
        <v>1</v>
      </c>
      <c r="F890" s="12"/>
      <c r="G890" s="12"/>
      <c r="H890" s="12"/>
      <c r="I890" s="12"/>
      <c r="J890" s="12">
        <v>1</v>
      </c>
      <c r="K890" s="12"/>
      <c r="L890" s="12"/>
      <c r="M890" s="12"/>
      <c r="N890" s="12"/>
      <c r="O890" s="12"/>
      <c r="P890" s="12"/>
    </row>
    <row r="891" spans="1:16" hidden="1" x14ac:dyDescent="0.35">
      <c r="A891" t="s">
        <v>866</v>
      </c>
      <c r="B891" t="s">
        <v>196</v>
      </c>
      <c r="C891" t="s">
        <v>115</v>
      </c>
      <c r="D891" t="s">
        <v>359</v>
      </c>
      <c r="E891">
        <f>SUM(Table1[[#This Row],[2024]:[2014]])</f>
        <v>21</v>
      </c>
      <c r="F891" s="12"/>
      <c r="G891" s="12"/>
      <c r="H891" s="12"/>
      <c r="I891" s="12"/>
      <c r="J891" s="12"/>
      <c r="K891" s="12"/>
      <c r="L891" s="12"/>
      <c r="M891" s="12"/>
      <c r="N891" s="12">
        <v>20</v>
      </c>
      <c r="O891" s="12">
        <v>1</v>
      </c>
      <c r="P891" s="12"/>
    </row>
    <row r="892" spans="1:16" hidden="1" x14ac:dyDescent="0.35">
      <c r="A892" t="s">
        <v>866</v>
      </c>
      <c r="B892" t="s">
        <v>196</v>
      </c>
      <c r="C892" t="s">
        <v>115</v>
      </c>
      <c r="D892" t="s">
        <v>582</v>
      </c>
      <c r="E892">
        <f>SUM(Table1[[#This Row],[2024]:[2014]])</f>
        <v>3</v>
      </c>
      <c r="F892" s="12"/>
      <c r="G892" s="12"/>
      <c r="H892" s="12"/>
      <c r="I892" s="12"/>
      <c r="J892" s="12"/>
      <c r="K892" s="12"/>
      <c r="L892" s="12"/>
      <c r="M892" s="12"/>
      <c r="N892" s="12">
        <v>3</v>
      </c>
      <c r="O892" s="12"/>
      <c r="P892" s="12"/>
    </row>
    <row r="893" spans="1:16" hidden="1" x14ac:dyDescent="0.35">
      <c r="A893" t="s">
        <v>866</v>
      </c>
      <c r="B893" t="s">
        <v>907</v>
      </c>
      <c r="C893" t="s">
        <v>908</v>
      </c>
      <c r="D893" t="s">
        <v>909</v>
      </c>
      <c r="E893">
        <f>SUM(Table1[[#This Row],[2024]:[2014]])</f>
        <v>1</v>
      </c>
      <c r="F893" s="12"/>
      <c r="G893" s="12"/>
      <c r="H893" s="12"/>
      <c r="I893" s="12"/>
      <c r="J893" s="12"/>
      <c r="K893" s="12"/>
      <c r="L893" s="12"/>
      <c r="M893" s="12"/>
      <c r="N893" s="12"/>
      <c r="O893" s="12">
        <v>1</v>
      </c>
      <c r="P893" s="12"/>
    </row>
    <row r="894" spans="1:16" hidden="1" x14ac:dyDescent="0.35">
      <c r="A894" t="s">
        <v>866</v>
      </c>
      <c r="B894" t="s">
        <v>426</v>
      </c>
      <c r="C894" t="s">
        <v>427</v>
      </c>
      <c r="D894" t="s">
        <v>428</v>
      </c>
      <c r="E894">
        <f>SUM(Table1[[#This Row],[2024]:[2014]])</f>
        <v>2</v>
      </c>
      <c r="F894" s="12"/>
      <c r="G894" s="12"/>
      <c r="H894" s="12"/>
      <c r="I894" s="12"/>
      <c r="J894" s="12"/>
      <c r="K894" s="12"/>
      <c r="L894" s="12">
        <v>2</v>
      </c>
      <c r="M894" s="12"/>
      <c r="N894" s="12"/>
      <c r="O894" s="12"/>
      <c r="P894" s="12"/>
    </row>
    <row r="895" spans="1:16" hidden="1" x14ac:dyDescent="0.35">
      <c r="A895" t="s">
        <v>866</v>
      </c>
      <c r="B895" t="s">
        <v>198</v>
      </c>
      <c r="C895" t="s">
        <v>199</v>
      </c>
      <c r="D895" t="s">
        <v>200</v>
      </c>
      <c r="E895">
        <f>SUM(Table1[[#This Row],[2024]:[2014]])</f>
        <v>2</v>
      </c>
      <c r="F895" s="12"/>
      <c r="G895" s="12">
        <v>2</v>
      </c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1:16" hidden="1" x14ac:dyDescent="0.35">
      <c r="A896" t="s">
        <v>866</v>
      </c>
      <c r="B896" t="s">
        <v>198</v>
      </c>
      <c r="C896" t="s">
        <v>201</v>
      </c>
      <c r="D896" t="s">
        <v>202</v>
      </c>
      <c r="E896">
        <f>SUM(Table1[[#This Row],[2024]:[2014]])</f>
        <v>1</v>
      </c>
      <c r="F896" s="12"/>
      <c r="G896" s="12"/>
      <c r="H896" s="12"/>
      <c r="I896" s="12"/>
      <c r="J896" s="12"/>
      <c r="K896" s="12">
        <v>1</v>
      </c>
      <c r="L896" s="12"/>
      <c r="M896" s="12"/>
      <c r="N896" s="12"/>
      <c r="O896" s="12"/>
      <c r="P896" s="12"/>
    </row>
    <row r="897" spans="1:16" hidden="1" x14ac:dyDescent="0.35">
      <c r="A897" t="s">
        <v>866</v>
      </c>
      <c r="B897" t="s">
        <v>203</v>
      </c>
      <c r="C897" t="s">
        <v>910</v>
      </c>
      <c r="D897" t="s">
        <v>911</v>
      </c>
      <c r="E897">
        <f>SUM(Table1[[#This Row],[2024]:[2014]])</f>
        <v>3</v>
      </c>
      <c r="F897" s="12"/>
      <c r="G897" s="12"/>
      <c r="H897" s="12"/>
      <c r="I897" s="12">
        <v>3</v>
      </c>
      <c r="J897" s="12"/>
      <c r="K897" s="12"/>
      <c r="L897" s="12"/>
      <c r="M897" s="12"/>
      <c r="N897" s="12"/>
      <c r="O897" s="12"/>
      <c r="P897" s="12"/>
    </row>
    <row r="898" spans="1:16" hidden="1" x14ac:dyDescent="0.35">
      <c r="A898" t="s">
        <v>866</v>
      </c>
      <c r="B898" t="s">
        <v>203</v>
      </c>
      <c r="C898" t="s">
        <v>206</v>
      </c>
      <c r="D898" t="s">
        <v>207</v>
      </c>
      <c r="E898">
        <f>SUM(Table1[[#This Row],[2024]:[2014]])</f>
        <v>11</v>
      </c>
      <c r="F898" s="12"/>
      <c r="G898" s="12"/>
      <c r="H898" s="12">
        <v>2</v>
      </c>
      <c r="I898" s="12">
        <v>9</v>
      </c>
      <c r="J898" s="12"/>
      <c r="K898" s="12"/>
      <c r="L898" s="12"/>
      <c r="M898" s="12"/>
      <c r="N898" s="12"/>
      <c r="O898" s="12"/>
      <c r="P898" s="12"/>
    </row>
    <row r="899" spans="1:16" hidden="1" x14ac:dyDescent="0.35">
      <c r="A899" t="s">
        <v>866</v>
      </c>
      <c r="B899" t="s">
        <v>431</v>
      </c>
      <c r="C899" t="s">
        <v>912</v>
      </c>
      <c r="D899" t="s">
        <v>913</v>
      </c>
      <c r="E899">
        <f>SUM(Table1[[#This Row],[2024]:[2014]])</f>
        <v>1</v>
      </c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>
        <v>1</v>
      </c>
    </row>
    <row r="900" spans="1:16" hidden="1" x14ac:dyDescent="0.35">
      <c r="A900" t="s">
        <v>866</v>
      </c>
      <c r="B900" t="s">
        <v>208</v>
      </c>
      <c r="C900" t="s">
        <v>115</v>
      </c>
      <c r="D900" t="s">
        <v>209</v>
      </c>
      <c r="E900">
        <f>SUM(Table1[[#This Row],[2024]:[2014]])</f>
        <v>4</v>
      </c>
      <c r="F900" s="12">
        <v>1</v>
      </c>
      <c r="G900" s="12">
        <v>3</v>
      </c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1:16" hidden="1" x14ac:dyDescent="0.35">
      <c r="A901" t="s">
        <v>866</v>
      </c>
      <c r="B901" t="s">
        <v>208</v>
      </c>
      <c r="C901" t="s">
        <v>115</v>
      </c>
      <c r="D901" t="s">
        <v>210</v>
      </c>
      <c r="E901">
        <f>SUM(Table1[[#This Row],[2024]:[2014]])</f>
        <v>124</v>
      </c>
      <c r="F901" s="12"/>
      <c r="G901" s="12">
        <v>6</v>
      </c>
      <c r="H901" s="12">
        <v>16</v>
      </c>
      <c r="I901" s="12">
        <v>9</v>
      </c>
      <c r="J901" s="12">
        <v>1</v>
      </c>
      <c r="K901" s="12">
        <v>78</v>
      </c>
      <c r="L901" s="12">
        <v>10</v>
      </c>
      <c r="M901" s="12">
        <v>4</v>
      </c>
      <c r="N901" s="12"/>
      <c r="O901" s="12"/>
      <c r="P901" s="12"/>
    </row>
    <row r="902" spans="1:16" hidden="1" x14ac:dyDescent="0.35">
      <c r="A902" t="s">
        <v>866</v>
      </c>
      <c r="B902" t="s">
        <v>208</v>
      </c>
      <c r="C902" t="s">
        <v>115</v>
      </c>
      <c r="D902" t="s">
        <v>211</v>
      </c>
      <c r="E902">
        <f>SUM(Table1[[#This Row],[2024]:[2014]])</f>
        <v>36</v>
      </c>
      <c r="F902" s="12"/>
      <c r="G902" s="12">
        <v>1</v>
      </c>
      <c r="H902" s="12">
        <v>4</v>
      </c>
      <c r="I902" s="12">
        <v>1</v>
      </c>
      <c r="J902" s="12">
        <v>4</v>
      </c>
      <c r="K902" s="12">
        <v>2</v>
      </c>
      <c r="L902" s="12">
        <v>8</v>
      </c>
      <c r="M902" s="12">
        <v>16</v>
      </c>
      <c r="N902" s="12"/>
      <c r="O902" s="12"/>
      <c r="P902" s="12"/>
    </row>
    <row r="903" spans="1:16" hidden="1" x14ac:dyDescent="0.35">
      <c r="A903" t="s">
        <v>866</v>
      </c>
      <c r="B903" t="s">
        <v>208</v>
      </c>
      <c r="C903" t="s">
        <v>115</v>
      </c>
      <c r="D903" t="s">
        <v>363</v>
      </c>
      <c r="E903">
        <f>SUM(Table1[[#This Row],[2024]:[2014]])</f>
        <v>16</v>
      </c>
      <c r="F903" s="12"/>
      <c r="G903" s="12"/>
      <c r="H903" s="12"/>
      <c r="I903" s="12">
        <v>16</v>
      </c>
      <c r="J903" s="12"/>
      <c r="K903" s="12"/>
      <c r="L903" s="12"/>
      <c r="M903" s="12"/>
      <c r="N903" s="12"/>
      <c r="O903" s="12"/>
      <c r="P903" s="12"/>
    </row>
    <row r="904" spans="1:16" hidden="1" x14ac:dyDescent="0.35">
      <c r="A904" t="s">
        <v>866</v>
      </c>
      <c r="B904" t="s">
        <v>208</v>
      </c>
      <c r="C904" t="s">
        <v>115</v>
      </c>
      <c r="D904" t="s">
        <v>212</v>
      </c>
      <c r="E904">
        <f>SUM(Table1[[#This Row],[2024]:[2014]])</f>
        <v>1162</v>
      </c>
      <c r="F904" s="12">
        <v>90</v>
      </c>
      <c r="G904" s="12">
        <v>128</v>
      </c>
      <c r="H904" s="12">
        <v>235</v>
      </c>
      <c r="I904" s="12">
        <v>338</v>
      </c>
      <c r="J904" s="12">
        <v>371</v>
      </c>
      <c r="K904" s="12"/>
      <c r="L904" s="12"/>
      <c r="M904" s="12"/>
      <c r="N904" s="12"/>
      <c r="O904" s="12"/>
      <c r="P904" s="12"/>
    </row>
    <row r="905" spans="1:16" hidden="1" x14ac:dyDescent="0.35">
      <c r="A905" t="s">
        <v>866</v>
      </c>
      <c r="B905" t="s">
        <v>208</v>
      </c>
      <c r="C905" t="s">
        <v>115</v>
      </c>
      <c r="D905" t="s">
        <v>364</v>
      </c>
      <c r="E905">
        <f>SUM(Table1[[#This Row],[2024]:[2014]])</f>
        <v>12</v>
      </c>
      <c r="F905" s="12"/>
      <c r="G905" s="12"/>
      <c r="H905" s="12">
        <v>12</v>
      </c>
      <c r="I905" s="12"/>
      <c r="J905" s="12"/>
      <c r="K905" s="12"/>
      <c r="L905" s="12"/>
      <c r="M905" s="12"/>
      <c r="N905" s="12"/>
      <c r="O905" s="12"/>
      <c r="P905" s="12"/>
    </row>
    <row r="906" spans="1:16" hidden="1" x14ac:dyDescent="0.35">
      <c r="A906" t="s">
        <v>866</v>
      </c>
      <c r="B906" t="s">
        <v>208</v>
      </c>
      <c r="C906" t="s">
        <v>115</v>
      </c>
      <c r="D906" t="s">
        <v>213</v>
      </c>
      <c r="E906">
        <f>SUM(Table1[[#This Row],[2024]:[2014]])</f>
        <v>26</v>
      </c>
      <c r="F906" s="12">
        <v>3</v>
      </c>
      <c r="G906" s="12">
        <v>2</v>
      </c>
      <c r="H906" s="12">
        <v>4</v>
      </c>
      <c r="I906" s="12">
        <v>13</v>
      </c>
      <c r="J906" s="12">
        <v>3</v>
      </c>
      <c r="K906" s="12"/>
      <c r="L906" s="12">
        <v>1</v>
      </c>
      <c r="M906" s="12"/>
      <c r="N906" s="12"/>
      <c r="O906" s="12"/>
      <c r="P906" s="12"/>
    </row>
    <row r="907" spans="1:16" hidden="1" x14ac:dyDescent="0.35">
      <c r="A907" t="s">
        <v>866</v>
      </c>
      <c r="B907" t="s">
        <v>208</v>
      </c>
      <c r="C907" t="s">
        <v>115</v>
      </c>
      <c r="D907" t="s">
        <v>214</v>
      </c>
      <c r="E907">
        <f>SUM(Table1[[#This Row],[2024]:[2014]])</f>
        <v>20</v>
      </c>
      <c r="F907" s="12">
        <v>1</v>
      </c>
      <c r="G907" s="12">
        <v>1</v>
      </c>
      <c r="H907" s="12">
        <v>13</v>
      </c>
      <c r="I907" s="12">
        <v>2</v>
      </c>
      <c r="J907" s="12">
        <v>3</v>
      </c>
      <c r="K907" s="12"/>
      <c r="L907" s="12"/>
      <c r="M907" s="12"/>
      <c r="N907" s="12"/>
      <c r="O907" s="12"/>
      <c r="P907" s="12"/>
    </row>
    <row r="908" spans="1:16" hidden="1" x14ac:dyDescent="0.35">
      <c r="A908" t="s">
        <v>866</v>
      </c>
      <c r="B908" t="s">
        <v>208</v>
      </c>
      <c r="C908" t="s">
        <v>914</v>
      </c>
      <c r="D908" t="s">
        <v>915</v>
      </c>
      <c r="E908">
        <f>SUM(Table1[[#This Row],[2024]:[2014]])</f>
        <v>0</v>
      </c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>
        <v>0</v>
      </c>
    </row>
    <row r="909" spans="1:16" hidden="1" x14ac:dyDescent="0.35">
      <c r="A909" t="s">
        <v>866</v>
      </c>
      <c r="B909" t="s">
        <v>208</v>
      </c>
      <c r="C909" t="s">
        <v>436</v>
      </c>
      <c r="D909" t="s">
        <v>437</v>
      </c>
      <c r="E909">
        <f>SUM(Table1[[#This Row],[2024]:[2014]])</f>
        <v>0</v>
      </c>
      <c r="F909" s="12"/>
      <c r="G909" s="12"/>
      <c r="H909" s="12"/>
      <c r="I909" s="12"/>
      <c r="J909" s="12"/>
      <c r="K909" s="12"/>
      <c r="L909" s="12"/>
      <c r="M909" s="12"/>
      <c r="N909" s="12"/>
      <c r="O909" s="12">
        <v>-2</v>
      </c>
      <c r="P909" s="12">
        <v>2</v>
      </c>
    </row>
    <row r="910" spans="1:16" hidden="1" x14ac:dyDescent="0.35">
      <c r="A910" t="s">
        <v>866</v>
      </c>
      <c r="B910" t="s">
        <v>208</v>
      </c>
      <c r="C910" t="s">
        <v>602</v>
      </c>
      <c r="D910" t="s">
        <v>603</v>
      </c>
      <c r="E910">
        <f>SUM(Table1[[#This Row],[2024]:[2014]])</f>
        <v>1</v>
      </c>
      <c r="F910" s="12"/>
      <c r="G910" s="12"/>
      <c r="H910" s="12"/>
      <c r="I910" s="12"/>
      <c r="J910" s="12"/>
      <c r="K910" s="12"/>
      <c r="L910" s="12"/>
      <c r="M910" s="12">
        <v>1</v>
      </c>
      <c r="N910" s="12"/>
      <c r="O910" s="12"/>
      <c r="P910" s="12"/>
    </row>
    <row r="911" spans="1:16" hidden="1" x14ac:dyDescent="0.35">
      <c r="A911" t="s">
        <v>866</v>
      </c>
      <c r="B911" t="s">
        <v>208</v>
      </c>
      <c r="C911" t="s">
        <v>916</v>
      </c>
      <c r="D911" t="s">
        <v>917</v>
      </c>
      <c r="E911">
        <f>SUM(Table1[[#This Row],[2024]:[2014]])</f>
        <v>0</v>
      </c>
      <c r="F911" s="12"/>
      <c r="G911" s="12"/>
      <c r="H911" s="12"/>
      <c r="I911" s="12">
        <v>0</v>
      </c>
      <c r="J911" s="12"/>
      <c r="K911" s="12"/>
      <c r="L911" s="12"/>
      <c r="M911" s="12"/>
      <c r="N911" s="12"/>
      <c r="O911" s="12"/>
      <c r="P911" s="12"/>
    </row>
    <row r="912" spans="1:16" hidden="1" x14ac:dyDescent="0.35">
      <c r="A912" t="s">
        <v>866</v>
      </c>
      <c r="B912" t="s">
        <v>440</v>
      </c>
      <c r="C912" t="s">
        <v>918</v>
      </c>
      <c r="D912" t="s">
        <v>919</v>
      </c>
      <c r="E912">
        <f>SUM(Table1[[#This Row],[2024]:[2014]])</f>
        <v>1</v>
      </c>
      <c r="F912" s="12"/>
      <c r="G912" s="12"/>
      <c r="H912" s="12"/>
      <c r="I912" s="12"/>
      <c r="J912" s="12"/>
      <c r="K912" s="12"/>
      <c r="L912" s="12"/>
      <c r="M912" s="12"/>
      <c r="N912" s="12">
        <v>1</v>
      </c>
      <c r="O912" s="12"/>
      <c r="P912" s="12"/>
    </row>
    <row r="913" spans="1:16" hidden="1" x14ac:dyDescent="0.35">
      <c r="A913" t="s">
        <v>866</v>
      </c>
      <c r="B913" t="s">
        <v>217</v>
      </c>
      <c r="C913" t="s">
        <v>218</v>
      </c>
      <c r="D913" t="s">
        <v>219</v>
      </c>
      <c r="E913">
        <f>SUM(Table1[[#This Row],[2024]:[2014]])</f>
        <v>26</v>
      </c>
      <c r="F913" s="12"/>
      <c r="G913" s="12">
        <v>21</v>
      </c>
      <c r="H913" s="12">
        <v>3</v>
      </c>
      <c r="I913" s="12"/>
      <c r="J913" s="12">
        <v>1</v>
      </c>
      <c r="K913" s="12">
        <v>1</v>
      </c>
      <c r="L913" s="12"/>
      <c r="M913" s="12"/>
      <c r="N913" s="12"/>
      <c r="O913" s="12"/>
      <c r="P913" s="12"/>
    </row>
    <row r="914" spans="1:16" hidden="1" x14ac:dyDescent="0.35">
      <c r="A914" t="s">
        <v>866</v>
      </c>
      <c r="B914" t="s">
        <v>217</v>
      </c>
      <c r="C914" t="s">
        <v>771</v>
      </c>
      <c r="D914" t="s">
        <v>772</v>
      </c>
      <c r="E914">
        <f>SUM(Table1[[#This Row],[2024]:[2014]])</f>
        <v>2</v>
      </c>
      <c r="F914" s="12"/>
      <c r="G914" s="12"/>
      <c r="H914" s="12"/>
      <c r="I914" s="12"/>
      <c r="J914" s="12"/>
      <c r="K914" s="12"/>
      <c r="L914" s="12">
        <v>1</v>
      </c>
      <c r="M914" s="12">
        <v>1</v>
      </c>
      <c r="N914" s="12"/>
      <c r="O914" s="12"/>
      <c r="P914" s="12"/>
    </row>
    <row r="915" spans="1:16" hidden="1" x14ac:dyDescent="0.35">
      <c r="A915" t="s">
        <v>866</v>
      </c>
      <c r="B915" t="s">
        <v>217</v>
      </c>
      <c r="C915" t="s">
        <v>920</v>
      </c>
      <c r="D915" t="s">
        <v>921</v>
      </c>
      <c r="E915">
        <f>SUM(Table1[[#This Row],[2024]:[2014]])</f>
        <v>1</v>
      </c>
      <c r="F915" s="12"/>
      <c r="G915" s="12"/>
      <c r="H915" s="12"/>
      <c r="I915" s="12"/>
      <c r="J915" s="12">
        <v>1</v>
      </c>
      <c r="K915" s="12"/>
      <c r="L915" s="12"/>
      <c r="M915" s="12"/>
      <c r="N915" s="12"/>
      <c r="O915" s="12"/>
      <c r="P915" s="12"/>
    </row>
    <row r="916" spans="1:16" hidden="1" x14ac:dyDescent="0.35">
      <c r="A916" t="s">
        <v>866</v>
      </c>
      <c r="B916" t="s">
        <v>222</v>
      </c>
      <c r="C916" t="s">
        <v>223</v>
      </c>
      <c r="D916" t="s">
        <v>224</v>
      </c>
      <c r="E916">
        <f>SUM(Table1[[#This Row],[2024]:[2014]])</f>
        <v>1006</v>
      </c>
      <c r="F916" s="12"/>
      <c r="G916" s="12">
        <v>100</v>
      </c>
      <c r="H916" s="12">
        <v>100</v>
      </c>
      <c r="I916" s="12">
        <v>306</v>
      </c>
      <c r="J916" s="12">
        <v>100</v>
      </c>
      <c r="K916" s="12">
        <v>100</v>
      </c>
      <c r="L916" s="12">
        <v>100</v>
      </c>
      <c r="M916" s="12">
        <v>200</v>
      </c>
      <c r="N916" s="12"/>
      <c r="O916" s="12"/>
      <c r="P916" s="12"/>
    </row>
    <row r="917" spans="1:16" hidden="1" x14ac:dyDescent="0.35">
      <c r="A917" t="s">
        <v>866</v>
      </c>
      <c r="B917" t="s">
        <v>222</v>
      </c>
      <c r="C917" t="s">
        <v>922</v>
      </c>
      <c r="D917" t="s">
        <v>923</v>
      </c>
      <c r="E917">
        <f>SUM(Table1[[#This Row],[2024]:[2014]])</f>
        <v>0</v>
      </c>
      <c r="F917" s="12"/>
      <c r="G917" s="12"/>
      <c r="H917" s="12"/>
      <c r="I917" s="12"/>
      <c r="J917" s="12"/>
      <c r="K917" s="12"/>
      <c r="L917" s="12"/>
      <c r="M917" s="12">
        <v>0</v>
      </c>
      <c r="N917" s="12"/>
      <c r="O917" s="12"/>
      <c r="P917" s="12"/>
    </row>
    <row r="918" spans="1:16" hidden="1" x14ac:dyDescent="0.35">
      <c r="A918" t="s">
        <v>866</v>
      </c>
      <c r="B918" t="s">
        <v>222</v>
      </c>
      <c r="C918" t="s">
        <v>924</v>
      </c>
      <c r="D918" t="s">
        <v>925</v>
      </c>
      <c r="E918">
        <f>SUM(Table1[[#This Row],[2024]:[2014]])</f>
        <v>0</v>
      </c>
      <c r="F918" s="12"/>
      <c r="G918" s="12"/>
      <c r="H918" s="12"/>
      <c r="I918" s="12"/>
      <c r="J918" s="12"/>
      <c r="K918" s="12"/>
      <c r="L918" s="12"/>
      <c r="M918" s="12">
        <v>0</v>
      </c>
      <c r="N918" s="12"/>
      <c r="O918" s="12"/>
      <c r="P918" s="12">
        <v>0</v>
      </c>
    </row>
    <row r="919" spans="1:16" hidden="1" x14ac:dyDescent="0.35">
      <c r="A919" t="s">
        <v>866</v>
      </c>
      <c r="B919" t="s">
        <v>222</v>
      </c>
      <c r="C919" t="s">
        <v>820</v>
      </c>
      <c r="D919" t="s">
        <v>821</v>
      </c>
      <c r="E919">
        <f>SUM(Table1[[#This Row],[2024]:[2014]])</f>
        <v>49</v>
      </c>
      <c r="F919" s="12"/>
      <c r="G919" s="12"/>
      <c r="H919" s="12"/>
      <c r="I919" s="12"/>
      <c r="J919" s="12"/>
      <c r="K919" s="12"/>
      <c r="L919" s="12">
        <v>2</v>
      </c>
      <c r="M919" s="12">
        <v>7</v>
      </c>
      <c r="N919" s="12">
        <v>14</v>
      </c>
      <c r="O919" s="12">
        <v>6</v>
      </c>
      <c r="P919" s="12">
        <v>20</v>
      </c>
    </row>
    <row r="920" spans="1:16" hidden="1" x14ac:dyDescent="0.35">
      <c r="A920" t="s">
        <v>866</v>
      </c>
      <c r="B920" t="s">
        <v>365</v>
      </c>
      <c r="C920" t="s">
        <v>926</v>
      </c>
      <c r="D920" t="s">
        <v>927</v>
      </c>
      <c r="E920">
        <f>SUM(Table1[[#This Row],[2024]:[2014]])</f>
        <v>1</v>
      </c>
      <c r="F920" s="12"/>
      <c r="G920" s="12"/>
      <c r="H920" s="12"/>
      <c r="I920" s="12"/>
      <c r="J920" s="12"/>
      <c r="K920" s="12"/>
      <c r="L920" s="12">
        <v>1</v>
      </c>
      <c r="M920" s="12"/>
      <c r="N920" s="12"/>
      <c r="O920" s="12"/>
      <c r="P920" s="12"/>
    </row>
    <row r="921" spans="1:16" hidden="1" x14ac:dyDescent="0.35">
      <c r="A921" t="s">
        <v>866</v>
      </c>
      <c r="B921" t="s">
        <v>365</v>
      </c>
      <c r="C921" t="s">
        <v>775</v>
      </c>
      <c r="D921" t="s">
        <v>776</v>
      </c>
      <c r="E921">
        <f>SUM(Table1[[#This Row],[2024]:[2014]])</f>
        <v>1</v>
      </c>
      <c r="F921" s="12"/>
      <c r="G921" s="12">
        <v>1</v>
      </c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1:16" hidden="1" x14ac:dyDescent="0.35">
      <c r="A922" t="s">
        <v>866</v>
      </c>
      <c r="B922" t="s">
        <v>225</v>
      </c>
      <c r="C922" t="s">
        <v>928</v>
      </c>
      <c r="D922" t="s">
        <v>929</v>
      </c>
      <c r="E922">
        <f>SUM(Table1[[#This Row],[2024]:[2014]])</f>
        <v>0</v>
      </c>
      <c r="F922" s="12"/>
      <c r="G922" s="12"/>
      <c r="H922" s="12"/>
      <c r="I922" s="12"/>
      <c r="J922" s="12"/>
      <c r="K922" s="12"/>
      <c r="L922" s="12"/>
      <c r="M922" s="12">
        <v>0</v>
      </c>
      <c r="N922" s="12"/>
      <c r="O922" s="12"/>
      <c r="P922" s="12"/>
    </row>
    <row r="923" spans="1:16" hidden="1" x14ac:dyDescent="0.35">
      <c r="A923" t="s">
        <v>866</v>
      </c>
      <c r="B923" t="s">
        <v>230</v>
      </c>
      <c r="C923" t="s">
        <v>231</v>
      </c>
      <c r="D923" t="s">
        <v>232</v>
      </c>
      <c r="E923">
        <f>SUM(Table1[[#This Row],[2024]:[2014]])</f>
        <v>19</v>
      </c>
      <c r="F923" s="12">
        <v>1</v>
      </c>
      <c r="G923" s="12">
        <v>6</v>
      </c>
      <c r="H923" s="12">
        <v>2</v>
      </c>
      <c r="I923" s="12">
        <v>2</v>
      </c>
      <c r="J923" s="12">
        <v>5</v>
      </c>
      <c r="K923" s="12">
        <v>1</v>
      </c>
      <c r="L923" s="12">
        <v>1</v>
      </c>
      <c r="M923" s="12">
        <v>1</v>
      </c>
      <c r="N923" s="12"/>
      <c r="O923" s="12"/>
      <c r="P923" s="12"/>
    </row>
    <row r="924" spans="1:16" hidden="1" x14ac:dyDescent="0.35">
      <c r="A924" t="s">
        <v>866</v>
      </c>
      <c r="B924" t="s">
        <v>230</v>
      </c>
      <c r="C924" t="s">
        <v>233</v>
      </c>
      <c r="D924" t="s">
        <v>234</v>
      </c>
      <c r="E924">
        <f>SUM(Table1[[#This Row],[2024]:[2014]])</f>
        <v>45</v>
      </c>
      <c r="F924" s="12">
        <v>1</v>
      </c>
      <c r="G924" s="12">
        <v>6</v>
      </c>
      <c r="H924" s="12">
        <v>1</v>
      </c>
      <c r="I924" s="12">
        <v>5</v>
      </c>
      <c r="J924" s="12">
        <v>10</v>
      </c>
      <c r="K924" s="12">
        <v>7</v>
      </c>
      <c r="L924" s="12">
        <v>14</v>
      </c>
      <c r="M924" s="12">
        <v>1</v>
      </c>
      <c r="N924" s="12"/>
      <c r="O924" s="12"/>
      <c r="P924" s="12"/>
    </row>
    <row r="925" spans="1:16" hidden="1" x14ac:dyDescent="0.35">
      <c r="A925" t="s">
        <v>866</v>
      </c>
      <c r="B925" t="s">
        <v>230</v>
      </c>
      <c r="C925" t="s">
        <v>930</v>
      </c>
      <c r="D925" t="s">
        <v>931</v>
      </c>
      <c r="E925">
        <f>SUM(Table1[[#This Row],[2024]:[2014]])</f>
        <v>20</v>
      </c>
      <c r="F925" s="12"/>
      <c r="G925" s="12"/>
      <c r="H925" s="12"/>
      <c r="I925" s="12"/>
      <c r="J925" s="12"/>
      <c r="K925" s="12"/>
      <c r="L925" s="12"/>
      <c r="M925" s="12"/>
      <c r="N925" s="12">
        <v>20</v>
      </c>
      <c r="O925" s="12"/>
      <c r="P925" s="12"/>
    </row>
    <row r="926" spans="1:16" hidden="1" x14ac:dyDescent="0.35">
      <c r="A926" t="s">
        <v>866</v>
      </c>
      <c r="B926" t="s">
        <v>230</v>
      </c>
      <c r="C926" t="s">
        <v>932</v>
      </c>
      <c r="D926" t="s">
        <v>933</v>
      </c>
      <c r="E926">
        <f>SUM(Table1[[#This Row],[2024]:[2014]])</f>
        <v>0</v>
      </c>
      <c r="F926" s="12"/>
      <c r="G926" s="12"/>
      <c r="H926" s="12"/>
      <c r="I926" s="12">
        <v>-2</v>
      </c>
      <c r="J926" s="12">
        <v>2</v>
      </c>
      <c r="K926" s="12"/>
      <c r="L926" s="12"/>
      <c r="M926" s="12"/>
      <c r="N926" s="12"/>
      <c r="O926" s="12"/>
      <c r="P926" s="12"/>
    </row>
    <row r="927" spans="1:16" hidden="1" x14ac:dyDescent="0.35">
      <c r="A927" t="s">
        <v>866</v>
      </c>
      <c r="B927" t="s">
        <v>230</v>
      </c>
      <c r="C927" t="s">
        <v>619</v>
      </c>
      <c r="D927" t="s">
        <v>620</v>
      </c>
      <c r="E927">
        <f>SUM(Table1[[#This Row],[2024]:[2014]])</f>
        <v>4</v>
      </c>
      <c r="F927" s="12"/>
      <c r="G927" s="12"/>
      <c r="H927" s="12"/>
      <c r="I927" s="12"/>
      <c r="J927" s="12"/>
      <c r="K927" s="12"/>
      <c r="L927" s="12"/>
      <c r="M927" s="12"/>
      <c r="N927" s="12"/>
      <c r="O927" s="12">
        <v>3</v>
      </c>
      <c r="P927" s="12">
        <v>1</v>
      </c>
    </row>
    <row r="928" spans="1:16" hidden="1" x14ac:dyDescent="0.35">
      <c r="A928" t="s">
        <v>866</v>
      </c>
      <c r="B928" t="s">
        <v>230</v>
      </c>
      <c r="C928" t="s">
        <v>621</v>
      </c>
      <c r="D928" t="s">
        <v>622</v>
      </c>
      <c r="E928">
        <f>SUM(Table1[[#This Row],[2024]:[2014]])</f>
        <v>1</v>
      </c>
      <c r="F928" s="12"/>
      <c r="G928" s="12"/>
      <c r="H928" s="12"/>
      <c r="I928" s="12"/>
      <c r="J928" s="12"/>
      <c r="K928" s="12"/>
      <c r="L928" s="12"/>
      <c r="M928" s="12"/>
      <c r="N928" s="12"/>
      <c r="O928" s="12">
        <v>1</v>
      </c>
      <c r="P928" s="12"/>
    </row>
    <row r="929" spans="1:16" hidden="1" x14ac:dyDescent="0.35">
      <c r="A929" t="s">
        <v>866</v>
      </c>
      <c r="B929" t="s">
        <v>230</v>
      </c>
      <c r="C929" t="s">
        <v>623</v>
      </c>
      <c r="D929" t="s">
        <v>624</v>
      </c>
      <c r="E929">
        <f>SUM(Table1[[#This Row],[2024]:[2014]])</f>
        <v>1</v>
      </c>
      <c r="F929" s="12"/>
      <c r="G929" s="12"/>
      <c r="H929" s="12"/>
      <c r="I929" s="12"/>
      <c r="J929" s="12"/>
      <c r="K929" s="12">
        <v>1</v>
      </c>
      <c r="L929" s="12"/>
      <c r="M929" s="12"/>
      <c r="N929" s="12"/>
      <c r="O929" s="12"/>
      <c r="P929" s="12"/>
    </row>
    <row r="930" spans="1:16" hidden="1" x14ac:dyDescent="0.35">
      <c r="A930" t="s">
        <v>866</v>
      </c>
      <c r="B930" t="s">
        <v>230</v>
      </c>
      <c r="C930" t="s">
        <v>482</v>
      </c>
      <c r="D930" t="s">
        <v>483</v>
      </c>
      <c r="E930">
        <f>SUM(Table1[[#This Row],[2024]:[2014]])</f>
        <v>108</v>
      </c>
      <c r="F930" s="12"/>
      <c r="G930" s="12"/>
      <c r="H930" s="12"/>
      <c r="I930" s="12"/>
      <c r="J930" s="12"/>
      <c r="K930" s="12"/>
      <c r="L930" s="12"/>
      <c r="M930" s="12"/>
      <c r="N930" s="12">
        <v>3</v>
      </c>
      <c r="O930" s="12">
        <v>-16</v>
      </c>
      <c r="P930" s="12">
        <v>121</v>
      </c>
    </row>
    <row r="931" spans="1:16" hidden="1" x14ac:dyDescent="0.35">
      <c r="A931" t="s">
        <v>866</v>
      </c>
      <c r="B931" t="s">
        <v>237</v>
      </c>
      <c r="C931" t="s">
        <v>934</v>
      </c>
      <c r="D931" t="s">
        <v>935</v>
      </c>
      <c r="E931">
        <f>SUM(Table1[[#This Row],[2024]:[2014]])</f>
        <v>2</v>
      </c>
      <c r="F931" s="12"/>
      <c r="G931" s="12"/>
      <c r="H931" s="12"/>
      <c r="I931" s="12"/>
      <c r="J931" s="12"/>
      <c r="K931" s="12"/>
      <c r="L931" s="12">
        <v>1</v>
      </c>
      <c r="M931" s="12"/>
      <c r="N931" s="12"/>
      <c r="O931" s="12"/>
      <c r="P931" s="12">
        <v>1</v>
      </c>
    </row>
    <row r="932" spans="1:16" hidden="1" x14ac:dyDescent="0.35">
      <c r="A932" t="s">
        <v>866</v>
      </c>
      <c r="B932" t="s">
        <v>237</v>
      </c>
      <c r="C932" t="s">
        <v>627</v>
      </c>
      <c r="D932" t="s">
        <v>628</v>
      </c>
      <c r="E932">
        <f>SUM(Table1[[#This Row],[2024]:[2014]])</f>
        <v>1</v>
      </c>
      <c r="F932" s="12"/>
      <c r="G932" s="12"/>
      <c r="H932" s="12"/>
      <c r="I932" s="12"/>
      <c r="J932" s="12">
        <v>1</v>
      </c>
      <c r="K932" s="12"/>
      <c r="L932" s="12"/>
      <c r="M932" s="12"/>
      <c r="N932" s="12"/>
      <c r="O932" s="12"/>
      <c r="P932" s="12"/>
    </row>
    <row r="933" spans="1:16" hidden="1" x14ac:dyDescent="0.35">
      <c r="A933" t="s">
        <v>866</v>
      </c>
      <c r="B933" t="s">
        <v>237</v>
      </c>
      <c r="C933" t="s">
        <v>936</v>
      </c>
      <c r="D933" t="s">
        <v>937</v>
      </c>
      <c r="E933">
        <f>SUM(Table1[[#This Row],[2024]:[2014]])</f>
        <v>1</v>
      </c>
      <c r="F933" s="12"/>
      <c r="G933" s="12"/>
      <c r="H933" s="12">
        <v>0</v>
      </c>
      <c r="I933" s="12">
        <v>0</v>
      </c>
      <c r="J933" s="12"/>
      <c r="K933" s="12"/>
      <c r="L933" s="12"/>
      <c r="M933" s="12"/>
      <c r="N933" s="12"/>
      <c r="O933" s="12"/>
      <c r="P933" s="12">
        <v>1</v>
      </c>
    </row>
    <row r="934" spans="1:16" hidden="1" x14ac:dyDescent="0.35">
      <c r="A934" t="s">
        <v>866</v>
      </c>
      <c r="B934" t="s">
        <v>237</v>
      </c>
      <c r="C934" t="s">
        <v>938</v>
      </c>
      <c r="D934" t="s">
        <v>939</v>
      </c>
      <c r="E934">
        <f>SUM(Table1[[#This Row],[2024]:[2014]])</f>
        <v>0</v>
      </c>
      <c r="F934" s="12"/>
      <c r="G934" s="12"/>
      <c r="H934" s="12"/>
      <c r="I934" s="12"/>
      <c r="J934" s="12">
        <v>0</v>
      </c>
      <c r="K934" s="12"/>
      <c r="L934" s="12"/>
      <c r="M934" s="12"/>
      <c r="N934" s="12"/>
      <c r="O934" s="12"/>
      <c r="P934" s="12"/>
    </row>
    <row r="935" spans="1:16" hidden="1" x14ac:dyDescent="0.35">
      <c r="A935" t="s">
        <v>866</v>
      </c>
      <c r="B935" t="s">
        <v>237</v>
      </c>
      <c r="C935" t="s">
        <v>940</v>
      </c>
      <c r="D935" t="s">
        <v>941</v>
      </c>
      <c r="E935">
        <f>SUM(Table1[[#This Row],[2024]:[2014]])</f>
        <v>5</v>
      </c>
      <c r="F935" s="12"/>
      <c r="G935" s="12"/>
      <c r="H935" s="12"/>
      <c r="I935" s="12"/>
      <c r="J935" s="12"/>
      <c r="K935" s="12"/>
      <c r="L935" s="12"/>
      <c r="M935" s="12">
        <v>-1</v>
      </c>
      <c r="N935" s="12">
        <v>-1</v>
      </c>
      <c r="O935" s="12">
        <v>3</v>
      </c>
      <c r="P935" s="12">
        <v>4</v>
      </c>
    </row>
    <row r="936" spans="1:16" hidden="1" x14ac:dyDescent="0.35">
      <c r="A936" t="s">
        <v>866</v>
      </c>
      <c r="B936" t="s">
        <v>242</v>
      </c>
      <c r="C936" t="s">
        <v>243</v>
      </c>
      <c r="D936" t="s">
        <v>244</v>
      </c>
      <c r="E936">
        <f>SUM(Table1[[#This Row],[2024]:[2014]])</f>
        <v>591</v>
      </c>
      <c r="F936" s="12">
        <v>92</v>
      </c>
      <c r="G936" s="12">
        <v>122</v>
      </c>
      <c r="H936" s="12">
        <v>241</v>
      </c>
      <c r="I936" s="12">
        <v>76</v>
      </c>
      <c r="J936" s="12">
        <v>40</v>
      </c>
      <c r="K936" s="12">
        <v>20</v>
      </c>
      <c r="L936" s="12"/>
      <c r="M936" s="12"/>
      <c r="N936" s="12"/>
      <c r="O936" s="12"/>
      <c r="P936" s="12"/>
    </row>
    <row r="937" spans="1:16" hidden="1" x14ac:dyDescent="0.35">
      <c r="A937" t="s">
        <v>866</v>
      </c>
      <c r="B937" t="s">
        <v>242</v>
      </c>
      <c r="C937" t="s">
        <v>245</v>
      </c>
      <c r="D937" t="s">
        <v>246</v>
      </c>
      <c r="E937">
        <f>SUM(Table1[[#This Row],[2024]:[2014]])</f>
        <v>56</v>
      </c>
      <c r="F937" s="12">
        <v>26</v>
      </c>
      <c r="G937" s="12">
        <v>30</v>
      </c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1:16" hidden="1" x14ac:dyDescent="0.35">
      <c r="A938" t="s">
        <v>866</v>
      </c>
      <c r="B938" t="s">
        <v>242</v>
      </c>
      <c r="C938" t="s">
        <v>785</v>
      </c>
      <c r="D938" t="s">
        <v>786</v>
      </c>
      <c r="E938">
        <f>SUM(Table1[[#This Row],[2024]:[2014]])</f>
        <v>57</v>
      </c>
      <c r="F938" s="12"/>
      <c r="G938" s="12"/>
      <c r="H938" s="12">
        <v>47</v>
      </c>
      <c r="I938" s="12">
        <v>8</v>
      </c>
      <c r="J938" s="12">
        <v>2</v>
      </c>
      <c r="K938" s="12"/>
      <c r="L938" s="12"/>
      <c r="M938" s="12"/>
      <c r="N938" s="12"/>
      <c r="O938" s="12"/>
      <c r="P938" s="12"/>
    </row>
    <row r="939" spans="1:16" hidden="1" x14ac:dyDescent="0.35">
      <c r="A939" t="s">
        <v>866</v>
      </c>
      <c r="B939" t="s">
        <v>242</v>
      </c>
      <c r="C939" t="s">
        <v>942</v>
      </c>
      <c r="D939" t="s">
        <v>943</v>
      </c>
      <c r="E939">
        <f>SUM(Table1[[#This Row],[2024]:[2014]])</f>
        <v>1</v>
      </c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>
        <v>1</v>
      </c>
    </row>
    <row r="940" spans="1:16" hidden="1" x14ac:dyDescent="0.35">
      <c r="A940" t="s">
        <v>866</v>
      </c>
      <c r="B940" t="s">
        <v>242</v>
      </c>
      <c r="C940" t="s">
        <v>944</v>
      </c>
      <c r="D940" t="s">
        <v>945</v>
      </c>
      <c r="E940">
        <f>SUM(Table1[[#This Row],[2024]:[2014]])</f>
        <v>1</v>
      </c>
      <c r="F940" s="12"/>
      <c r="G940" s="12"/>
      <c r="H940" s="12"/>
      <c r="I940" s="12"/>
      <c r="J940" s="12">
        <v>1</v>
      </c>
      <c r="K940" s="12"/>
      <c r="L940" s="12"/>
      <c r="M940" s="12"/>
      <c r="N940" s="12"/>
      <c r="O940" s="12"/>
      <c r="P940" s="12"/>
    </row>
    <row r="941" spans="1:16" hidden="1" x14ac:dyDescent="0.35">
      <c r="A941" t="s">
        <v>866</v>
      </c>
      <c r="B941" t="s">
        <v>242</v>
      </c>
      <c r="C941" t="s">
        <v>633</v>
      </c>
      <c r="D941" t="s">
        <v>634</v>
      </c>
      <c r="E941">
        <f>SUM(Table1[[#This Row],[2024]:[2014]])</f>
        <v>273</v>
      </c>
      <c r="F941" s="12"/>
      <c r="G941" s="12"/>
      <c r="H941" s="12"/>
      <c r="I941" s="12"/>
      <c r="J941" s="12"/>
      <c r="K941" s="12">
        <v>52</v>
      </c>
      <c r="L941" s="12">
        <v>94</v>
      </c>
      <c r="M941" s="12">
        <v>6</v>
      </c>
      <c r="N941" s="12">
        <v>32</v>
      </c>
      <c r="O941" s="12">
        <v>62</v>
      </c>
      <c r="P941" s="12">
        <v>27</v>
      </c>
    </row>
    <row r="942" spans="1:16" hidden="1" x14ac:dyDescent="0.35">
      <c r="A942" t="s">
        <v>866</v>
      </c>
      <c r="B942" t="s">
        <v>242</v>
      </c>
      <c r="C942" t="s">
        <v>484</v>
      </c>
      <c r="D942" t="s">
        <v>485</v>
      </c>
      <c r="E942">
        <f>SUM(Table1[[#This Row],[2024]:[2014]])</f>
        <v>79</v>
      </c>
      <c r="F942" s="12"/>
      <c r="G942" s="12"/>
      <c r="H942" s="12"/>
      <c r="I942" s="12"/>
      <c r="J942" s="12">
        <v>8</v>
      </c>
      <c r="K942" s="12">
        <v>20</v>
      </c>
      <c r="L942" s="12"/>
      <c r="M942" s="12">
        <v>31</v>
      </c>
      <c r="N942" s="12">
        <v>17</v>
      </c>
      <c r="O942" s="12">
        <v>3</v>
      </c>
      <c r="P942" s="12"/>
    </row>
    <row r="943" spans="1:16" hidden="1" x14ac:dyDescent="0.35">
      <c r="A943" t="s">
        <v>866</v>
      </c>
      <c r="B943" t="s">
        <v>242</v>
      </c>
      <c r="C943" t="s">
        <v>637</v>
      </c>
      <c r="D943" t="s">
        <v>638</v>
      </c>
      <c r="E943">
        <f>SUM(Table1[[#This Row],[2024]:[2014]])</f>
        <v>52</v>
      </c>
      <c r="F943" s="12"/>
      <c r="G943" s="12"/>
      <c r="H943" s="12"/>
      <c r="I943" s="12"/>
      <c r="J943" s="12"/>
      <c r="K943" s="12">
        <v>9</v>
      </c>
      <c r="L943" s="12">
        <v>17</v>
      </c>
      <c r="M943" s="12">
        <v>2</v>
      </c>
      <c r="N943" s="12">
        <v>17</v>
      </c>
      <c r="O943" s="12">
        <v>7</v>
      </c>
      <c r="P943" s="12"/>
    </row>
    <row r="944" spans="1:16" hidden="1" x14ac:dyDescent="0.35">
      <c r="A944" t="s">
        <v>866</v>
      </c>
      <c r="B944" t="s">
        <v>242</v>
      </c>
      <c r="C944" t="s">
        <v>372</v>
      </c>
      <c r="D944" t="s">
        <v>373</v>
      </c>
      <c r="E944">
        <f>SUM(Table1[[#This Row],[2024]:[2014]])</f>
        <v>45</v>
      </c>
      <c r="F944" s="12"/>
      <c r="G944" s="12"/>
      <c r="H944" s="12"/>
      <c r="I944" s="12"/>
      <c r="J944" s="12">
        <v>1</v>
      </c>
      <c r="K944" s="12">
        <v>6</v>
      </c>
      <c r="L944" s="12"/>
      <c r="M944" s="12">
        <v>19</v>
      </c>
      <c r="N944" s="12">
        <v>17</v>
      </c>
      <c r="O944" s="12">
        <v>2</v>
      </c>
      <c r="P944" s="12"/>
    </row>
    <row r="945" spans="1:16" hidden="1" x14ac:dyDescent="0.35">
      <c r="A945" t="s">
        <v>866</v>
      </c>
      <c r="B945" t="s">
        <v>242</v>
      </c>
      <c r="C945" t="s">
        <v>946</v>
      </c>
      <c r="D945" t="s">
        <v>947</v>
      </c>
      <c r="E945">
        <f>SUM(Table1[[#This Row],[2024]:[2014]])</f>
        <v>1</v>
      </c>
      <c r="F945" s="12"/>
      <c r="G945" s="12"/>
      <c r="H945" s="12"/>
      <c r="I945" s="12">
        <v>1</v>
      </c>
      <c r="J945" s="12"/>
      <c r="K945" s="12"/>
      <c r="L945" s="12"/>
      <c r="M945" s="12"/>
      <c r="N945" s="12"/>
      <c r="O945" s="12"/>
      <c r="P945" s="12"/>
    </row>
    <row r="946" spans="1:16" hidden="1" x14ac:dyDescent="0.35">
      <c r="A946" t="s">
        <v>866</v>
      </c>
      <c r="B946" t="s">
        <v>242</v>
      </c>
      <c r="C946" t="s">
        <v>948</v>
      </c>
      <c r="D946" t="s">
        <v>949</v>
      </c>
      <c r="E946">
        <f>SUM(Table1[[#This Row],[2024]:[2014]])</f>
        <v>2</v>
      </c>
      <c r="F946" s="12"/>
      <c r="G946" s="12"/>
      <c r="H946" s="12"/>
      <c r="I946" s="12"/>
      <c r="J946" s="12">
        <v>2</v>
      </c>
      <c r="K946" s="12"/>
      <c r="L946" s="12"/>
      <c r="M946" s="12"/>
      <c r="N946" s="12"/>
      <c r="O946" s="12"/>
      <c r="P946" s="12"/>
    </row>
    <row r="947" spans="1:16" hidden="1" x14ac:dyDescent="0.35">
      <c r="A947" t="s">
        <v>866</v>
      </c>
      <c r="B947" t="s">
        <v>242</v>
      </c>
      <c r="C947" t="s">
        <v>641</v>
      </c>
      <c r="D947" t="s">
        <v>642</v>
      </c>
      <c r="E947">
        <f>SUM(Table1[[#This Row],[2024]:[2014]])</f>
        <v>1</v>
      </c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>
        <v>1</v>
      </c>
    </row>
    <row r="948" spans="1:16" hidden="1" x14ac:dyDescent="0.35">
      <c r="A948" t="s">
        <v>866</v>
      </c>
      <c r="B948" t="s">
        <v>242</v>
      </c>
      <c r="C948" t="s">
        <v>643</v>
      </c>
      <c r="D948" t="s">
        <v>644</v>
      </c>
      <c r="E948">
        <f>SUM(Table1[[#This Row],[2024]:[2014]])</f>
        <v>1</v>
      </c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>
        <v>1</v>
      </c>
    </row>
    <row r="949" spans="1:16" hidden="1" x14ac:dyDescent="0.35">
      <c r="A949" t="s">
        <v>866</v>
      </c>
      <c r="B949" t="s">
        <v>242</v>
      </c>
      <c r="C949" t="s">
        <v>645</v>
      </c>
      <c r="D949" t="s">
        <v>646</v>
      </c>
      <c r="E949">
        <f>SUM(Table1[[#This Row],[2024]:[2014]])</f>
        <v>1</v>
      </c>
      <c r="F949" s="12"/>
      <c r="G949" s="12"/>
      <c r="H949" s="12"/>
      <c r="I949" s="12">
        <v>1</v>
      </c>
      <c r="J949" s="12"/>
      <c r="K949" s="12"/>
      <c r="L949" s="12"/>
      <c r="M949" s="12"/>
      <c r="N949" s="12"/>
      <c r="O949" s="12"/>
      <c r="P949" s="12"/>
    </row>
    <row r="950" spans="1:16" hidden="1" x14ac:dyDescent="0.35">
      <c r="A950" t="s">
        <v>866</v>
      </c>
      <c r="B950" t="s">
        <v>247</v>
      </c>
      <c r="C950" t="s">
        <v>950</v>
      </c>
      <c r="D950" t="s">
        <v>951</v>
      </c>
      <c r="E950">
        <f>SUM(Table1[[#This Row],[2024]:[2014]])</f>
        <v>1</v>
      </c>
      <c r="F950" s="12"/>
      <c r="G950" s="12"/>
      <c r="H950" s="12"/>
      <c r="I950" s="12"/>
      <c r="J950" s="12"/>
      <c r="K950" s="12"/>
      <c r="L950" s="12"/>
      <c r="M950" s="12"/>
      <c r="N950" s="12"/>
      <c r="O950" s="12">
        <v>1</v>
      </c>
      <c r="P950" s="12"/>
    </row>
    <row r="951" spans="1:16" hidden="1" x14ac:dyDescent="0.35">
      <c r="A951" t="s">
        <v>866</v>
      </c>
      <c r="B951" t="s">
        <v>247</v>
      </c>
      <c r="C951" t="s">
        <v>952</v>
      </c>
      <c r="D951" t="s">
        <v>953</v>
      </c>
      <c r="E951">
        <f>SUM(Table1[[#This Row],[2024]:[2014]])</f>
        <v>1</v>
      </c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>
        <v>1</v>
      </c>
    </row>
    <row r="952" spans="1:16" hidden="1" x14ac:dyDescent="0.35">
      <c r="A952" t="s">
        <v>866</v>
      </c>
      <c r="B952" t="s">
        <v>247</v>
      </c>
      <c r="C952" t="s">
        <v>954</v>
      </c>
      <c r="D952" t="s">
        <v>955</v>
      </c>
      <c r="E952">
        <f>SUM(Table1[[#This Row],[2024]:[2014]])</f>
        <v>13</v>
      </c>
      <c r="F952" s="12"/>
      <c r="G952" s="12"/>
      <c r="H952" s="12"/>
      <c r="I952" s="12"/>
      <c r="J952" s="12"/>
      <c r="K952" s="12"/>
      <c r="L952" s="12"/>
      <c r="M952" s="12"/>
      <c r="N952" s="12"/>
      <c r="O952" s="12">
        <v>2</v>
      </c>
      <c r="P952" s="12">
        <v>11</v>
      </c>
    </row>
    <row r="953" spans="1:16" hidden="1" x14ac:dyDescent="0.35">
      <c r="A953" t="s">
        <v>866</v>
      </c>
      <c r="B953" t="s">
        <v>247</v>
      </c>
      <c r="C953" t="s">
        <v>956</v>
      </c>
      <c r="D953" t="s">
        <v>957</v>
      </c>
      <c r="E953">
        <f>SUM(Table1[[#This Row],[2024]:[2014]])</f>
        <v>1</v>
      </c>
      <c r="F953" s="12"/>
      <c r="G953" s="12"/>
      <c r="H953" s="12">
        <v>1</v>
      </c>
      <c r="I953" s="12"/>
      <c r="J953" s="12"/>
      <c r="K953" s="12"/>
      <c r="L953" s="12"/>
      <c r="M953" s="12"/>
      <c r="N953" s="12"/>
      <c r="O953" s="12"/>
      <c r="P953" s="12"/>
    </row>
    <row r="954" spans="1:16" hidden="1" x14ac:dyDescent="0.35">
      <c r="A954" t="s">
        <v>866</v>
      </c>
      <c r="B954" t="s">
        <v>247</v>
      </c>
      <c r="C954" t="s">
        <v>486</v>
      </c>
      <c r="D954" t="s">
        <v>487</v>
      </c>
      <c r="E954">
        <f>SUM(Table1[[#This Row],[2024]:[2014]])</f>
        <v>5</v>
      </c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>
        <v>5</v>
      </c>
    </row>
    <row r="955" spans="1:16" hidden="1" x14ac:dyDescent="0.35">
      <c r="A955" t="s">
        <v>866</v>
      </c>
      <c r="B955" t="s">
        <v>247</v>
      </c>
      <c r="C955" t="s">
        <v>250</v>
      </c>
      <c r="D955" t="s">
        <v>251</v>
      </c>
      <c r="E955">
        <f>SUM(Table1[[#This Row],[2024]:[2014]])</f>
        <v>10</v>
      </c>
      <c r="F955" s="12"/>
      <c r="G955" s="12"/>
      <c r="H955" s="12"/>
      <c r="I955" s="12"/>
      <c r="J955" s="12"/>
      <c r="K955" s="12"/>
      <c r="L955" s="12"/>
      <c r="M955" s="12"/>
      <c r="N955" s="12">
        <v>4</v>
      </c>
      <c r="O955" s="12">
        <v>4</v>
      </c>
      <c r="P955" s="12">
        <v>2</v>
      </c>
    </row>
    <row r="956" spans="1:16" hidden="1" x14ac:dyDescent="0.35">
      <c r="A956" t="s">
        <v>866</v>
      </c>
      <c r="B956" t="s">
        <v>958</v>
      </c>
      <c r="C956" t="s">
        <v>959</v>
      </c>
      <c r="D956" t="s">
        <v>960</v>
      </c>
      <c r="E956">
        <f>SUM(Table1[[#This Row],[2024]:[2014]])</f>
        <v>4</v>
      </c>
      <c r="F956" s="12"/>
      <c r="G956" s="12">
        <v>4</v>
      </c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1:16" hidden="1" x14ac:dyDescent="0.35">
      <c r="A957" t="s">
        <v>866</v>
      </c>
      <c r="B957" t="s">
        <v>252</v>
      </c>
      <c r="C957" t="s">
        <v>253</v>
      </c>
      <c r="D957" t="s">
        <v>254</v>
      </c>
      <c r="E957">
        <f>SUM(Table1[[#This Row],[2024]:[2014]])</f>
        <v>9</v>
      </c>
      <c r="F957" s="12">
        <v>3</v>
      </c>
      <c r="G957" s="12">
        <v>6</v>
      </c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1:16" hidden="1" x14ac:dyDescent="0.35">
      <c r="A958" t="s">
        <v>866</v>
      </c>
      <c r="B958" t="s">
        <v>252</v>
      </c>
      <c r="C958" t="s">
        <v>961</v>
      </c>
      <c r="D958" t="s">
        <v>962</v>
      </c>
      <c r="E958">
        <f>SUM(Table1[[#This Row],[2024]:[2014]])</f>
        <v>0</v>
      </c>
      <c r="F958" s="12"/>
      <c r="G958" s="12"/>
      <c r="H958" s="12"/>
      <c r="I958" s="12">
        <v>0</v>
      </c>
      <c r="J958" s="12"/>
      <c r="K958" s="12"/>
      <c r="L958" s="12"/>
      <c r="M958" s="12"/>
      <c r="N958" s="12"/>
      <c r="O958" s="12"/>
      <c r="P958" s="12"/>
    </row>
    <row r="959" spans="1:16" hidden="1" x14ac:dyDescent="0.35">
      <c r="A959" t="s">
        <v>866</v>
      </c>
      <c r="B959" t="s">
        <v>255</v>
      </c>
      <c r="C959" t="s">
        <v>256</v>
      </c>
      <c r="D959" t="s">
        <v>257</v>
      </c>
      <c r="E959">
        <f>SUM(Table1[[#This Row],[2024]:[2014]])</f>
        <v>143</v>
      </c>
      <c r="F959" s="12">
        <v>22</v>
      </c>
      <c r="G959" s="12">
        <v>26</v>
      </c>
      <c r="H959" s="12">
        <v>88</v>
      </c>
      <c r="I959" s="12">
        <v>4</v>
      </c>
      <c r="J959" s="12"/>
      <c r="K959" s="12"/>
      <c r="L959" s="12"/>
      <c r="M959" s="12"/>
      <c r="N959" s="12"/>
      <c r="O959" s="12">
        <v>2</v>
      </c>
      <c r="P959" s="12">
        <v>1</v>
      </c>
    </row>
    <row r="960" spans="1:16" hidden="1" x14ac:dyDescent="0.35">
      <c r="A960" t="s">
        <v>866</v>
      </c>
      <c r="B960" t="s">
        <v>255</v>
      </c>
      <c r="C960" t="s">
        <v>787</v>
      </c>
      <c r="D960" t="s">
        <v>788</v>
      </c>
      <c r="E960">
        <f>SUM(Table1[[#This Row],[2024]:[2014]])</f>
        <v>5</v>
      </c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>
        <v>5</v>
      </c>
    </row>
    <row r="961" spans="1:16" hidden="1" x14ac:dyDescent="0.35">
      <c r="A961" t="s">
        <v>866</v>
      </c>
      <c r="B961" t="s">
        <v>255</v>
      </c>
      <c r="C961" t="s">
        <v>260</v>
      </c>
      <c r="D961" t="s">
        <v>261</v>
      </c>
      <c r="E961">
        <f>SUM(Table1[[#This Row],[2024]:[2014]])</f>
        <v>10</v>
      </c>
      <c r="F961" s="12"/>
      <c r="G961" s="12">
        <v>5</v>
      </c>
      <c r="H961" s="12">
        <v>3</v>
      </c>
      <c r="I961" s="12">
        <v>1</v>
      </c>
      <c r="J961" s="12">
        <v>1</v>
      </c>
      <c r="K961" s="12"/>
      <c r="L961" s="12"/>
      <c r="M961" s="12"/>
      <c r="N961" s="12"/>
      <c r="O961" s="12"/>
      <c r="P961" s="12"/>
    </row>
    <row r="962" spans="1:16" hidden="1" x14ac:dyDescent="0.35">
      <c r="A962" t="s">
        <v>866</v>
      </c>
      <c r="B962" t="s">
        <v>255</v>
      </c>
      <c r="C962" t="s">
        <v>262</v>
      </c>
      <c r="D962" t="s">
        <v>263</v>
      </c>
      <c r="E962">
        <f>SUM(Table1[[#This Row],[2024]:[2014]])</f>
        <v>182</v>
      </c>
      <c r="F962" s="12">
        <v>2</v>
      </c>
      <c r="G962" s="12">
        <v>5</v>
      </c>
      <c r="H962" s="12">
        <v>8</v>
      </c>
      <c r="I962" s="12">
        <v>12</v>
      </c>
      <c r="J962" s="12">
        <v>13</v>
      </c>
      <c r="K962" s="12">
        <v>16</v>
      </c>
      <c r="L962" s="12">
        <v>20</v>
      </c>
      <c r="M962" s="12">
        <v>16</v>
      </c>
      <c r="N962" s="12">
        <v>27</v>
      </c>
      <c r="O962" s="12">
        <v>16</v>
      </c>
      <c r="P962" s="12">
        <v>47</v>
      </c>
    </row>
    <row r="963" spans="1:16" hidden="1" x14ac:dyDescent="0.35">
      <c r="A963" t="s">
        <v>866</v>
      </c>
      <c r="B963" t="s">
        <v>255</v>
      </c>
      <c r="C963" t="s">
        <v>266</v>
      </c>
      <c r="D963" t="s">
        <v>267</v>
      </c>
      <c r="E963">
        <f>SUM(Table1[[#This Row],[2024]:[2014]])</f>
        <v>95</v>
      </c>
      <c r="F963" s="12">
        <v>34</v>
      </c>
      <c r="G963" s="12">
        <v>32</v>
      </c>
      <c r="H963" s="12"/>
      <c r="I963" s="12">
        <v>29</v>
      </c>
      <c r="J963" s="12"/>
      <c r="K963" s="12"/>
      <c r="L963" s="12"/>
      <c r="M963" s="12"/>
      <c r="N963" s="12"/>
      <c r="O963" s="12"/>
      <c r="P963" s="12"/>
    </row>
    <row r="964" spans="1:16" hidden="1" x14ac:dyDescent="0.35">
      <c r="A964" t="s">
        <v>866</v>
      </c>
      <c r="B964" t="s">
        <v>255</v>
      </c>
      <c r="C964" t="s">
        <v>378</v>
      </c>
      <c r="D964" t="s">
        <v>379</v>
      </c>
      <c r="E964">
        <f>SUM(Table1[[#This Row],[2024]:[2014]])</f>
        <v>0</v>
      </c>
      <c r="F964" s="12"/>
      <c r="G964" s="12"/>
      <c r="H964" s="12"/>
      <c r="I964" s="12">
        <v>0</v>
      </c>
      <c r="J964" s="12"/>
      <c r="K964" s="12"/>
      <c r="L964" s="12"/>
      <c r="M964" s="12"/>
      <c r="N964" s="12"/>
      <c r="O964" s="12"/>
      <c r="P964" s="12"/>
    </row>
    <row r="965" spans="1:16" hidden="1" x14ac:dyDescent="0.35">
      <c r="A965" t="s">
        <v>866</v>
      </c>
      <c r="B965" t="s">
        <v>270</v>
      </c>
      <c r="C965" t="s">
        <v>115</v>
      </c>
      <c r="D965" t="s">
        <v>271</v>
      </c>
      <c r="E965">
        <f>SUM(Table1[[#This Row],[2024]:[2014]])</f>
        <v>3225</v>
      </c>
      <c r="F965" s="12">
        <v>302</v>
      </c>
      <c r="G965" s="12">
        <v>365</v>
      </c>
      <c r="H965" s="12">
        <v>513</v>
      </c>
      <c r="I965" s="12">
        <v>369</v>
      </c>
      <c r="J965" s="12">
        <v>265</v>
      </c>
      <c r="K965" s="12">
        <v>581</v>
      </c>
      <c r="L965" s="12">
        <v>150</v>
      </c>
      <c r="M965" s="12">
        <v>153</v>
      </c>
      <c r="N965" s="12">
        <v>110</v>
      </c>
      <c r="O965" s="12">
        <v>227</v>
      </c>
      <c r="P965" s="12">
        <v>190</v>
      </c>
    </row>
    <row r="966" spans="1:16" hidden="1" x14ac:dyDescent="0.35">
      <c r="A966" t="s">
        <v>866</v>
      </c>
      <c r="B966" t="s">
        <v>270</v>
      </c>
      <c r="C966" t="s">
        <v>115</v>
      </c>
      <c r="D966" t="s">
        <v>380</v>
      </c>
      <c r="E966">
        <f>SUM(Table1[[#This Row],[2024]:[2014]])</f>
        <v>697</v>
      </c>
      <c r="F966" s="12">
        <v>4</v>
      </c>
      <c r="G966" s="12">
        <v>-69</v>
      </c>
      <c r="H966" s="12">
        <v>-2</v>
      </c>
      <c r="I966" s="12">
        <v>756</v>
      </c>
      <c r="J966" s="12"/>
      <c r="K966" s="12"/>
      <c r="L966" s="12"/>
      <c r="M966" s="12"/>
      <c r="N966" s="12"/>
      <c r="O966" s="12">
        <v>3</v>
      </c>
      <c r="P966" s="12">
        <v>5</v>
      </c>
    </row>
    <row r="967" spans="1:16" hidden="1" x14ac:dyDescent="0.35">
      <c r="A967" t="s">
        <v>866</v>
      </c>
      <c r="B967" t="s">
        <v>270</v>
      </c>
      <c r="C967" t="s">
        <v>115</v>
      </c>
      <c r="D967" t="s">
        <v>655</v>
      </c>
      <c r="E967">
        <f>SUM(Table1[[#This Row],[2024]:[2014]])</f>
        <v>14</v>
      </c>
      <c r="F967" s="12"/>
      <c r="G967" s="12"/>
      <c r="H967" s="12"/>
      <c r="I967" s="12"/>
      <c r="J967" s="12"/>
      <c r="K967" s="12"/>
      <c r="L967" s="12"/>
      <c r="M967" s="12"/>
      <c r="N967" s="12"/>
      <c r="O967" s="12">
        <v>3</v>
      </c>
      <c r="P967" s="12">
        <v>11</v>
      </c>
    </row>
    <row r="968" spans="1:16" hidden="1" x14ac:dyDescent="0.35">
      <c r="A968" t="s">
        <v>866</v>
      </c>
      <c r="B968" t="s">
        <v>270</v>
      </c>
      <c r="C968" t="s">
        <v>115</v>
      </c>
      <c r="D968" t="s">
        <v>272</v>
      </c>
      <c r="E968">
        <f>SUM(Table1[[#This Row],[2024]:[2014]])</f>
        <v>18</v>
      </c>
      <c r="F968" s="12"/>
      <c r="G968" s="12"/>
      <c r="H968" s="12"/>
      <c r="I968" s="12"/>
      <c r="J968" s="12"/>
      <c r="K968" s="12"/>
      <c r="L968" s="12"/>
      <c r="M968" s="12"/>
      <c r="N968" s="12"/>
      <c r="O968" s="12">
        <v>-1</v>
      </c>
      <c r="P968" s="12">
        <v>19</v>
      </c>
    </row>
    <row r="969" spans="1:16" hidden="1" x14ac:dyDescent="0.35">
      <c r="A969" t="s">
        <v>866</v>
      </c>
      <c r="B969" t="s">
        <v>270</v>
      </c>
      <c r="C969" t="s">
        <v>274</v>
      </c>
      <c r="D969" t="s">
        <v>275</v>
      </c>
      <c r="E969">
        <f>SUM(Table1[[#This Row],[2024]:[2014]])</f>
        <v>1329</v>
      </c>
      <c r="F969" s="12"/>
      <c r="G969" s="12">
        <v>99</v>
      </c>
      <c r="H969" s="12">
        <v>170</v>
      </c>
      <c r="I969" s="12">
        <v>142</v>
      </c>
      <c r="J969" s="12">
        <v>279</v>
      </c>
      <c r="K969" s="12">
        <v>158</v>
      </c>
      <c r="L969" s="12">
        <v>141</v>
      </c>
      <c r="M969" s="12">
        <v>169</v>
      </c>
      <c r="N969" s="12">
        <v>124</v>
      </c>
      <c r="O969" s="12">
        <v>47</v>
      </c>
      <c r="P969" s="12"/>
    </row>
    <row r="970" spans="1:16" hidden="1" x14ac:dyDescent="0.35">
      <c r="A970" t="s">
        <v>866</v>
      </c>
      <c r="B970" t="s">
        <v>270</v>
      </c>
      <c r="C970" t="s">
        <v>656</v>
      </c>
      <c r="D970" t="s">
        <v>657</v>
      </c>
      <c r="E970">
        <f>SUM(Table1[[#This Row],[2024]:[2014]])</f>
        <v>9</v>
      </c>
      <c r="F970" s="12"/>
      <c r="G970" s="12"/>
      <c r="H970" s="12"/>
      <c r="I970" s="12"/>
      <c r="J970" s="12"/>
      <c r="K970" s="12"/>
      <c r="L970" s="12"/>
      <c r="M970" s="12">
        <v>4</v>
      </c>
      <c r="N970" s="12">
        <v>3</v>
      </c>
      <c r="O970" s="12">
        <v>1</v>
      </c>
      <c r="P970" s="12">
        <v>1</v>
      </c>
    </row>
    <row r="971" spans="1:16" hidden="1" x14ac:dyDescent="0.35">
      <c r="A971" t="s">
        <v>866</v>
      </c>
      <c r="B971" t="s">
        <v>270</v>
      </c>
      <c r="C971" t="s">
        <v>276</v>
      </c>
      <c r="D971" t="s">
        <v>277</v>
      </c>
      <c r="E971">
        <f>SUM(Table1[[#This Row],[2024]:[2014]])</f>
        <v>26</v>
      </c>
      <c r="F971" s="12">
        <v>22</v>
      </c>
      <c r="G971" s="12">
        <v>2</v>
      </c>
      <c r="H971" s="12">
        <v>1</v>
      </c>
      <c r="I971" s="12"/>
      <c r="J971" s="12">
        <v>1</v>
      </c>
      <c r="K971" s="12"/>
      <c r="L971" s="12"/>
      <c r="M971" s="12"/>
      <c r="N971" s="12"/>
      <c r="O971" s="12"/>
      <c r="P971" s="12"/>
    </row>
    <row r="972" spans="1:16" hidden="1" x14ac:dyDescent="0.35">
      <c r="A972" t="s">
        <v>866</v>
      </c>
      <c r="B972" t="s">
        <v>270</v>
      </c>
      <c r="C972" t="s">
        <v>660</v>
      </c>
      <c r="D972" t="s">
        <v>661</v>
      </c>
      <c r="E972">
        <f>SUM(Table1[[#This Row],[2024]:[2014]])</f>
        <v>1</v>
      </c>
      <c r="F972" s="12"/>
      <c r="G972" s="12"/>
      <c r="H972" s="12"/>
      <c r="I972" s="12"/>
      <c r="J972" s="12"/>
      <c r="K972" s="12"/>
      <c r="L972" s="12"/>
      <c r="M972" s="12"/>
      <c r="N972" s="12">
        <v>0</v>
      </c>
      <c r="O972" s="12">
        <v>0</v>
      </c>
      <c r="P972" s="12">
        <v>1</v>
      </c>
    </row>
    <row r="973" spans="1:16" hidden="1" x14ac:dyDescent="0.35">
      <c r="A973" t="s">
        <v>866</v>
      </c>
      <c r="B973" t="s">
        <v>270</v>
      </c>
      <c r="C973" t="s">
        <v>963</v>
      </c>
      <c r="D973" t="s">
        <v>964</v>
      </c>
      <c r="E973">
        <f>SUM(Table1[[#This Row],[2024]:[2014]])</f>
        <v>1</v>
      </c>
      <c r="F973" s="12"/>
      <c r="G973" s="12"/>
      <c r="H973" s="12"/>
      <c r="I973" s="12"/>
      <c r="J973" s="12"/>
      <c r="K973" s="12"/>
      <c r="L973" s="12"/>
      <c r="M973" s="12"/>
      <c r="N973" s="12"/>
      <c r="O973" s="12">
        <v>1</v>
      </c>
      <c r="P973" s="12"/>
    </row>
    <row r="974" spans="1:16" hidden="1" x14ac:dyDescent="0.35">
      <c r="A974" t="s">
        <v>866</v>
      </c>
      <c r="B974" t="s">
        <v>270</v>
      </c>
      <c r="C974" t="s">
        <v>664</v>
      </c>
      <c r="D974" t="s">
        <v>665</v>
      </c>
      <c r="E974">
        <f>SUM(Table1[[#This Row],[2024]:[2014]])</f>
        <v>0</v>
      </c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>
        <v>0</v>
      </c>
    </row>
    <row r="975" spans="1:16" hidden="1" x14ac:dyDescent="0.35">
      <c r="A975" t="s">
        <v>866</v>
      </c>
      <c r="B975" t="s">
        <v>270</v>
      </c>
      <c r="C975" t="s">
        <v>965</v>
      </c>
      <c r="D975" t="s">
        <v>966</v>
      </c>
      <c r="E975">
        <f>SUM(Table1[[#This Row],[2024]:[2014]])</f>
        <v>0</v>
      </c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>
        <v>0</v>
      </c>
    </row>
    <row r="976" spans="1:16" hidden="1" x14ac:dyDescent="0.35">
      <c r="A976" t="s">
        <v>866</v>
      </c>
      <c r="B976" t="s">
        <v>270</v>
      </c>
      <c r="C976" t="s">
        <v>492</v>
      </c>
      <c r="D976" t="s">
        <v>493</v>
      </c>
      <c r="E976">
        <f>SUM(Table1[[#This Row],[2024]:[2014]])</f>
        <v>0</v>
      </c>
      <c r="F976" s="12"/>
      <c r="G976" s="12"/>
      <c r="H976" s="12"/>
      <c r="I976" s="12"/>
      <c r="J976" s="12"/>
      <c r="K976" s="12"/>
      <c r="L976" s="12"/>
      <c r="M976" s="12"/>
      <c r="N976" s="12"/>
      <c r="O976" s="12">
        <v>0</v>
      </c>
      <c r="P976" s="12"/>
    </row>
    <row r="977" spans="1:16" hidden="1" x14ac:dyDescent="0.35">
      <c r="A977" t="s">
        <v>866</v>
      </c>
      <c r="B977" t="s">
        <v>270</v>
      </c>
      <c r="C977" t="s">
        <v>967</v>
      </c>
      <c r="D977" t="s">
        <v>968</v>
      </c>
      <c r="E977">
        <f>SUM(Table1[[#This Row],[2024]:[2014]])</f>
        <v>1</v>
      </c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>
        <v>1</v>
      </c>
    </row>
    <row r="978" spans="1:16" hidden="1" x14ac:dyDescent="0.35">
      <c r="A978" t="s">
        <v>866</v>
      </c>
      <c r="B978" t="s">
        <v>270</v>
      </c>
      <c r="C978" t="s">
        <v>969</v>
      </c>
      <c r="D978" t="s">
        <v>970</v>
      </c>
      <c r="E978">
        <f>SUM(Table1[[#This Row],[2024]:[2014]])</f>
        <v>1</v>
      </c>
      <c r="F978" s="12"/>
      <c r="G978" s="12"/>
      <c r="H978" s="12"/>
      <c r="I978" s="12">
        <v>1</v>
      </c>
      <c r="J978" s="12"/>
      <c r="K978" s="12"/>
      <c r="L978" s="12"/>
      <c r="M978" s="12"/>
      <c r="N978" s="12"/>
      <c r="O978" s="12"/>
      <c r="P978" s="12"/>
    </row>
    <row r="979" spans="1:16" hidden="1" x14ac:dyDescent="0.35">
      <c r="A979" t="s">
        <v>866</v>
      </c>
      <c r="B979" t="s">
        <v>270</v>
      </c>
      <c r="C979" t="s">
        <v>383</v>
      </c>
      <c r="D979" t="s">
        <v>384</v>
      </c>
      <c r="E979">
        <f>SUM(Table1[[#This Row],[2024]:[2014]])</f>
        <v>15</v>
      </c>
      <c r="F979" s="12"/>
      <c r="G979" s="12"/>
      <c r="H979" s="12">
        <v>9</v>
      </c>
      <c r="I979" s="12"/>
      <c r="J979" s="12"/>
      <c r="K979" s="12"/>
      <c r="L979" s="12"/>
      <c r="M979" s="12"/>
      <c r="N979" s="12">
        <v>1</v>
      </c>
      <c r="O979" s="12">
        <v>2</v>
      </c>
      <c r="P979" s="12">
        <v>3</v>
      </c>
    </row>
    <row r="980" spans="1:16" hidden="1" x14ac:dyDescent="0.35">
      <c r="A980" t="s">
        <v>866</v>
      </c>
      <c r="B980" t="s">
        <v>270</v>
      </c>
      <c r="C980" t="s">
        <v>282</v>
      </c>
      <c r="D980" t="s">
        <v>283</v>
      </c>
      <c r="E980">
        <f>SUM(Table1[[#This Row],[2024]:[2014]])</f>
        <v>1050</v>
      </c>
      <c r="F980" s="12">
        <v>216</v>
      </c>
      <c r="G980" s="12">
        <v>166</v>
      </c>
      <c r="H980" s="12">
        <v>13</v>
      </c>
      <c r="I980" s="12">
        <v>115</v>
      </c>
      <c r="J980" s="12">
        <v>193</v>
      </c>
      <c r="K980" s="12">
        <v>78</v>
      </c>
      <c r="L980" s="12">
        <v>79</v>
      </c>
      <c r="M980" s="12">
        <v>82</v>
      </c>
      <c r="N980" s="12">
        <v>35</v>
      </c>
      <c r="O980" s="12">
        <v>52</v>
      </c>
      <c r="P980" s="12">
        <v>21</v>
      </c>
    </row>
    <row r="981" spans="1:16" hidden="1" x14ac:dyDescent="0.35">
      <c r="A981" t="s">
        <v>866</v>
      </c>
      <c r="B981" t="s">
        <v>270</v>
      </c>
      <c r="C981" t="s">
        <v>284</v>
      </c>
      <c r="D981" t="s">
        <v>285</v>
      </c>
      <c r="E981">
        <f>SUM(Table1[[#This Row],[2024]:[2014]])</f>
        <v>9</v>
      </c>
      <c r="F981" s="12"/>
      <c r="G981" s="12"/>
      <c r="H981" s="12"/>
      <c r="I981" s="12"/>
      <c r="J981" s="12">
        <v>1</v>
      </c>
      <c r="K981" s="12">
        <v>1</v>
      </c>
      <c r="L981" s="12"/>
      <c r="M981" s="12"/>
      <c r="N981" s="12"/>
      <c r="O981" s="12">
        <v>2</v>
      </c>
      <c r="P981" s="12">
        <v>5</v>
      </c>
    </row>
    <row r="982" spans="1:16" hidden="1" x14ac:dyDescent="0.35">
      <c r="A982" t="s">
        <v>866</v>
      </c>
      <c r="B982" t="s">
        <v>270</v>
      </c>
      <c r="C982" t="s">
        <v>288</v>
      </c>
      <c r="D982" t="s">
        <v>289</v>
      </c>
      <c r="E982">
        <f>SUM(Table1[[#This Row],[2024]:[2014]])</f>
        <v>10</v>
      </c>
      <c r="F982" s="12">
        <v>2</v>
      </c>
      <c r="G982" s="12">
        <v>1</v>
      </c>
      <c r="H982" s="12">
        <v>4</v>
      </c>
      <c r="I982" s="12">
        <v>3</v>
      </c>
      <c r="J982" s="12"/>
      <c r="K982" s="12"/>
      <c r="L982" s="12"/>
      <c r="M982" s="12"/>
      <c r="N982" s="12"/>
      <c r="O982" s="12"/>
      <c r="P982" s="12"/>
    </row>
    <row r="983" spans="1:16" hidden="1" x14ac:dyDescent="0.35">
      <c r="A983" t="s">
        <v>866</v>
      </c>
      <c r="B983" t="s">
        <v>270</v>
      </c>
      <c r="C983" t="s">
        <v>290</v>
      </c>
      <c r="D983" t="s">
        <v>291</v>
      </c>
      <c r="E983">
        <f>SUM(Table1[[#This Row],[2024]:[2014]])</f>
        <v>2</v>
      </c>
      <c r="F983" s="12">
        <v>1</v>
      </c>
      <c r="G983" s="12"/>
      <c r="H983" s="12">
        <v>0</v>
      </c>
      <c r="I983" s="12">
        <v>1</v>
      </c>
      <c r="J983" s="12"/>
      <c r="K983" s="12"/>
      <c r="L983" s="12"/>
      <c r="M983" s="12"/>
      <c r="N983" s="12"/>
      <c r="O983" s="12"/>
      <c r="P983" s="12"/>
    </row>
    <row r="984" spans="1:16" hidden="1" x14ac:dyDescent="0.35">
      <c r="A984" t="s">
        <v>866</v>
      </c>
      <c r="B984" t="s">
        <v>270</v>
      </c>
      <c r="C984" t="s">
        <v>292</v>
      </c>
      <c r="D984" t="s">
        <v>293</v>
      </c>
      <c r="E984">
        <f>SUM(Table1[[#This Row],[2024]:[2014]])</f>
        <v>8</v>
      </c>
      <c r="F984" s="12"/>
      <c r="G984" s="12">
        <v>1</v>
      </c>
      <c r="H984" s="12">
        <v>4</v>
      </c>
      <c r="I984" s="12">
        <v>1</v>
      </c>
      <c r="J984" s="12"/>
      <c r="K984" s="12"/>
      <c r="L984" s="12">
        <v>1</v>
      </c>
      <c r="M984" s="12"/>
      <c r="N984" s="12">
        <v>1</v>
      </c>
      <c r="O984" s="12"/>
      <c r="P984" s="12"/>
    </row>
    <row r="985" spans="1:16" hidden="1" x14ac:dyDescent="0.35">
      <c r="A985" t="s">
        <v>866</v>
      </c>
      <c r="B985" t="s">
        <v>270</v>
      </c>
      <c r="C985" t="s">
        <v>294</v>
      </c>
      <c r="D985" t="s">
        <v>295</v>
      </c>
      <c r="E985">
        <f>SUM(Table1[[#This Row],[2024]:[2014]])</f>
        <v>197</v>
      </c>
      <c r="F985" s="12">
        <v>8</v>
      </c>
      <c r="G985" s="12">
        <v>19</v>
      </c>
      <c r="H985" s="12">
        <v>70</v>
      </c>
      <c r="I985" s="12">
        <v>37</v>
      </c>
      <c r="J985" s="12">
        <v>28</v>
      </c>
      <c r="K985" s="12">
        <v>2</v>
      </c>
      <c r="L985" s="12">
        <v>19</v>
      </c>
      <c r="M985" s="12">
        <v>7</v>
      </c>
      <c r="N985" s="12">
        <v>4</v>
      </c>
      <c r="O985" s="12">
        <v>3</v>
      </c>
      <c r="P985" s="12"/>
    </row>
    <row r="986" spans="1:16" hidden="1" x14ac:dyDescent="0.35">
      <c r="A986" t="s">
        <v>866</v>
      </c>
      <c r="B986" t="s">
        <v>270</v>
      </c>
      <c r="C986" t="s">
        <v>826</v>
      </c>
      <c r="D986" t="s">
        <v>827</v>
      </c>
      <c r="E986">
        <f>SUM(Table1[[#This Row],[2024]:[2014]])</f>
        <v>6</v>
      </c>
      <c r="F986" s="12">
        <v>3</v>
      </c>
      <c r="G986" s="12"/>
      <c r="H986" s="12"/>
      <c r="I986" s="12">
        <v>3</v>
      </c>
      <c r="J986" s="12"/>
      <c r="K986" s="12"/>
      <c r="L986" s="12"/>
      <c r="M986" s="12"/>
      <c r="N986" s="12"/>
      <c r="O986" s="12"/>
      <c r="P986" s="12"/>
    </row>
    <row r="987" spans="1:16" hidden="1" x14ac:dyDescent="0.35">
      <c r="A987" t="s">
        <v>866</v>
      </c>
      <c r="B987" t="s">
        <v>270</v>
      </c>
      <c r="C987" t="s">
        <v>296</v>
      </c>
      <c r="D987" t="s">
        <v>297</v>
      </c>
      <c r="E987">
        <f>SUM(Table1[[#This Row],[2024]:[2014]])</f>
        <v>29</v>
      </c>
      <c r="F987" s="12">
        <v>4</v>
      </c>
      <c r="G987" s="12">
        <v>11</v>
      </c>
      <c r="H987" s="12">
        <v>8</v>
      </c>
      <c r="I987" s="12">
        <v>3</v>
      </c>
      <c r="J987" s="12">
        <v>3</v>
      </c>
      <c r="K987" s="12"/>
      <c r="L987" s="12"/>
      <c r="M987" s="12"/>
      <c r="N987" s="12"/>
      <c r="O987" s="12"/>
      <c r="P987" s="12"/>
    </row>
    <row r="988" spans="1:16" hidden="1" x14ac:dyDescent="0.35">
      <c r="A988" t="s">
        <v>866</v>
      </c>
      <c r="B988" t="s">
        <v>270</v>
      </c>
      <c r="C988" t="s">
        <v>496</v>
      </c>
      <c r="D988" t="s">
        <v>497</v>
      </c>
      <c r="E988">
        <f>SUM(Table1[[#This Row],[2024]:[2014]])</f>
        <v>0</v>
      </c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>
        <v>0</v>
      </c>
    </row>
    <row r="989" spans="1:16" hidden="1" x14ac:dyDescent="0.35">
      <c r="A989" t="s">
        <v>866</v>
      </c>
      <c r="B989" t="s">
        <v>270</v>
      </c>
      <c r="C989" t="s">
        <v>115</v>
      </c>
      <c r="D989" t="s">
        <v>971</v>
      </c>
      <c r="E989">
        <f>SUM(Table1[[#This Row],[2024]:[2014]])</f>
        <v>0</v>
      </c>
      <c r="F989" s="12"/>
      <c r="G989" s="12"/>
      <c r="H989" s="12"/>
      <c r="I989" s="12"/>
      <c r="J989" s="12"/>
      <c r="K989" s="12"/>
      <c r="L989" s="12"/>
      <c r="M989" s="12"/>
      <c r="N989" s="12"/>
      <c r="O989" s="12">
        <v>0</v>
      </c>
      <c r="P989" s="12"/>
    </row>
    <row r="990" spans="1:16" hidden="1" x14ac:dyDescent="0.35">
      <c r="A990" t="s">
        <v>866</v>
      </c>
      <c r="B990" t="s">
        <v>270</v>
      </c>
      <c r="C990" t="s">
        <v>972</v>
      </c>
      <c r="D990" t="s">
        <v>973</v>
      </c>
      <c r="E990">
        <f>SUM(Table1[[#This Row],[2024]:[2014]])</f>
        <v>1</v>
      </c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>
        <v>1</v>
      </c>
    </row>
    <row r="991" spans="1:16" hidden="1" x14ac:dyDescent="0.35">
      <c r="A991" t="s">
        <v>866</v>
      </c>
      <c r="B991" t="s">
        <v>270</v>
      </c>
      <c r="C991" t="s">
        <v>974</v>
      </c>
      <c r="D991" t="s">
        <v>975</v>
      </c>
      <c r="E991">
        <f>SUM(Table1[[#This Row],[2024]:[2014]])</f>
        <v>1</v>
      </c>
      <c r="F991" s="12">
        <v>1</v>
      </c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1:16" hidden="1" x14ac:dyDescent="0.35">
      <c r="A992" t="s">
        <v>866</v>
      </c>
      <c r="B992" t="s">
        <v>270</v>
      </c>
      <c r="C992" t="s">
        <v>387</v>
      </c>
      <c r="D992" t="s">
        <v>388</v>
      </c>
      <c r="E992">
        <f>SUM(Table1[[#This Row],[2024]:[2014]])</f>
        <v>452</v>
      </c>
      <c r="F992" s="12"/>
      <c r="G992" s="12"/>
      <c r="H992" s="12"/>
      <c r="I992" s="12"/>
      <c r="J992" s="12">
        <v>1</v>
      </c>
      <c r="K992" s="12">
        <v>99</v>
      </c>
      <c r="L992" s="12">
        <v>65</v>
      </c>
      <c r="M992" s="12">
        <v>100</v>
      </c>
      <c r="N992" s="12">
        <v>63</v>
      </c>
      <c r="O992" s="12">
        <v>-26</v>
      </c>
      <c r="P992" s="12">
        <v>150</v>
      </c>
    </row>
    <row r="993" spans="1:16" hidden="1" x14ac:dyDescent="0.35">
      <c r="A993" t="s">
        <v>866</v>
      </c>
      <c r="B993" t="s">
        <v>270</v>
      </c>
      <c r="C993" t="s">
        <v>702</v>
      </c>
      <c r="D993" t="s">
        <v>703</v>
      </c>
      <c r="E993">
        <f>SUM(Table1[[#This Row],[2024]:[2014]])</f>
        <v>4</v>
      </c>
      <c r="F993" s="12"/>
      <c r="G993" s="12"/>
      <c r="H993" s="12"/>
      <c r="I993" s="12"/>
      <c r="J993" s="12"/>
      <c r="K993" s="12"/>
      <c r="L993" s="12"/>
      <c r="M993" s="12"/>
      <c r="N993" s="12"/>
      <c r="O993" s="12">
        <v>-2</v>
      </c>
      <c r="P993" s="12">
        <v>6</v>
      </c>
    </row>
    <row r="994" spans="1:16" hidden="1" x14ac:dyDescent="0.35">
      <c r="A994" t="s">
        <v>866</v>
      </c>
      <c r="B994" t="s">
        <v>270</v>
      </c>
      <c r="C994" t="s">
        <v>976</v>
      </c>
      <c r="D994" t="s">
        <v>977</v>
      </c>
      <c r="E994">
        <f>SUM(Table1[[#This Row],[2024]:[2014]])</f>
        <v>1</v>
      </c>
      <c r="F994" s="12"/>
      <c r="G994" s="12"/>
      <c r="H994" s="12"/>
      <c r="I994" s="12"/>
      <c r="J994" s="12"/>
      <c r="K994" s="12"/>
      <c r="L994" s="12">
        <v>1</v>
      </c>
      <c r="M994" s="12"/>
      <c r="N994" s="12"/>
      <c r="O994" s="12"/>
      <c r="P994" s="12"/>
    </row>
    <row r="995" spans="1:16" hidden="1" x14ac:dyDescent="0.35">
      <c r="A995" t="s">
        <v>866</v>
      </c>
      <c r="B995" t="s">
        <v>270</v>
      </c>
      <c r="C995" t="s">
        <v>978</v>
      </c>
      <c r="D995" t="s">
        <v>979</v>
      </c>
      <c r="E995">
        <f>SUM(Table1[[#This Row],[2024]:[2014]])</f>
        <v>3</v>
      </c>
      <c r="F995" s="12"/>
      <c r="G995" s="12"/>
      <c r="H995" s="12"/>
      <c r="I995" s="12"/>
      <c r="J995" s="12">
        <v>2</v>
      </c>
      <c r="K995" s="12"/>
      <c r="L995" s="12"/>
      <c r="M995" s="12"/>
      <c r="N995" s="12"/>
      <c r="O995" s="12"/>
      <c r="P995" s="12">
        <v>1</v>
      </c>
    </row>
    <row r="996" spans="1:16" hidden="1" x14ac:dyDescent="0.35">
      <c r="A996" t="s">
        <v>866</v>
      </c>
      <c r="B996" t="s">
        <v>270</v>
      </c>
      <c r="C996" t="s">
        <v>980</v>
      </c>
      <c r="D996" t="s">
        <v>981</v>
      </c>
      <c r="E996">
        <f>SUM(Table1[[#This Row],[2024]:[2014]])</f>
        <v>4</v>
      </c>
      <c r="F996" s="12"/>
      <c r="G996" s="12"/>
      <c r="H996" s="12"/>
      <c r="I996" s="12"/>
      <c r="J996" s="12"/>
      <c r="K996" s="12"/>
      <c r="L996" s="12"/>
      <c r="M996" s="12">
        <v>2</v>
      </c>
      <c r="N996" s="12">
        <v>1</v>
      </c>
      <c r="O996" s="12"/>
      <c r="P996" s="12">
        <v>1</v>
      </c>
    </row>
    <row r="997" spans="1:16" hidden="1" x14ac:dyDescent="0.35">
      <c r="A997" t="s">
        <v>866</v>
      </c>
      <c r="B997" t="s">
        <v>270</v>
      </c>
      <c r="C997" t="s">
        <v>982</v>
      </c>
      <c r="D997" t="s">
        <v>983</v>
      </c>
      <c r="E997">
        <f>SUM(Table1[[#This Row],[2024]:[2014]])</f>
        <v>1</v>
      </c>
      <c r="F997" s="12"/>
      <c r="G997" s="12"/>
      <c r="H997" s="12"/>
      <c r="I997" s="12"/>
      <c r="J997" s="12"/>
      <c r="K997" s="12"/>
      <c r="L997" s="12"/>
      <c r="M997" s="12">
        <v>1</v>
      </c>
      <c r="N997" s="12"/>
      <c r="O997" s="12"/>
      <c r="P997" s="12"/>
    </row>
    <row r="998" spans="1:16" hidden="1" x14ac:dyDescent="0.35">
      <c r="A998" t="s">
        <v>866</v>
      </c>
      <c r="B998" t="s">
        <v>270</v>
      </c>
      <c r="C998" t="s">
        <v>389</v>
      </c>
      <c r="D998" t="s">
        <v>390</v>
      </c>
      <c r="E998">
        <f>SUM(Table1[[#This Row],[2024]:[2014]])</f>
        <v>24</v>
      </c>
      <c r="F998" s="12"/>
      <c r="G998" s="12"/>
      <c r="H998" s="12"/>
      <c r="I998" s="12"/>
      <c r="J998" s="12"/>
      <c r="K998" s="12">
        <v>3</v>
      </c>
      <c r="L998" s="12">
        <v>12</v>
      </c>
      <c r="M998" s="12">
        <v>6</v>
      </c>
      <c r="N998" s="12">
        <v>3</v>
      </c>
      <c r="O998" s="12"/>
      <c r="P998" s="12"/>
    </row>
    <row r="999" spans="1:16" hidden="1" x14ac:dyDescent="0.35">
      <c r="A999" t="s">
        <v>866</v>
      </c>
      <c r="B999" t="s">
        <v>270</v>
      </c>
      <c r="C999" t="s">
        <v>984</v>
      </c>
      <c r="D999" t="s">
        <v>985</v>
      </c>
      <c r="E999">
        <f>SUM(Table1[[#This Row],[2024]:[2014]])</f>
        <v>1</v>
      </c>
      <c r="F999" s="12"/>
      <c r="G999" s="12">
        <v>1</v>
      </c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1:16" hidden="1" x14ac:dyDescent="0.35">
      <c r="A1000" t="s">
        <v>866</v>
      </c>
      <c r="B1000" t="s">
        <v>270</v>
      </c>
      <c r="C1000" t="s">
        <v>986</v>
      </c>
      <c r="D1000" t="s">
        <v>987</v>
      </c>
      <c r="E1000">
        <f>SUM(Table1[[#This Row],[2024]:[2014]])</f>
        <v>1</v>
      </c>
      <c r="F1000" s="12">
        <v>1</v>
      </c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1:16" hidden="1" x14ac:dyDescent="0.35">
      <c r="A1001" t="s">
        <v>866</v>
      </c>
      <c r="B1001" t="s">
        <v>270</v>
      </c>
      <c r="C1001" t="s">
        <v>988</v>
      </c>
      <c r="D1001" t="s">
        <v>989</v>
      </c>
      <c r="E1001">
        <f>SUM(Table1[[#This Row],[2024]:[2014]])</f>
        <v>3</v>
      </c>
      <c r="F1001" s="12">
        <v>1</v>
      </c>
      <c r="G1001" s="12">
        <v>2</v>
      </c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1:16" hidden="1" x14ac:dyDescent="0.35">
      <c r="A1002" t="s">
        <v>866</v>
      </c>
      <c r="B1002" t="s">
        <v>270</v>
      </c>
      <c r="C1002" t="s">
        <v>716</v>
      </c>
      <c r="D1002" t="s">
        <v>717</v>
      </c>
      <c r="E1002">
        <f>SUM(Table1[[#This Row],[2024]:[2014]])</f>
        <v>1</v>
      </c>
      <c r="F1002" s="12"/>
      <c r="G1002" s="12"/>
      <c r="H1002" s="12"/>
      <c r="I1002" s="12"/>
      <c r="J1002" s="12"/>
      <c r="K1002" s="12"/>
      <c r="L1002" s="12"/>
      <c r="M1002" s="12">
        <v>-1</v>
      </c>
      <c r="N1002" s="12">
        <v>2</v>
      </c>
      <c r="O1002" s="12"/>
      <c r="P1002" s="12"/>
    </row>
    <row r="1003" spans="1:16" hidden="1" x14ac:dyDescent="0.35">
      <c r="A1003" t="s">
        <v>866</v>
      </c>
      <c r="B1003" t="s">
        <v>270</v>
      </c>
      <c r="C1003" t="s">
        <v>504</v>
      </c>
      <c r="D1003" t="s">
        <v>505</v>
      </c>
      <c r="E1003">
        <f>SUM(Table1[[#This Row],[2024]:[2014]])</f>
        <v>10</v>
      </c>
      <c r="F1003" s="12"/>
      <c r="G1003" s="12"/>
      <c r="H1003" s="12"/>
      <c r="I1003" s="12"/>
      <c r="J1003" s="12"/>
      <c r="K1003" s="12"/>
      <c r="L1003" s="12"/>
      <c r="M1003" s="12"/>
      <c r="N1003" s="12"/>
      <c r="O1003" s="12">
        <v>1</v>
      </c>
      <c r="P1003" s="12">
        <v>9</v>
      </c>
    </row>
    <row r="1004" spans="1:16" hidden="1" x14ac:dyDescent="0.35">
      <c r="A1004" t="s">
        <v>866</v>
      </c>
      <c r="B1004" t="s">
        <v>270</v>
      </c>
      <c r="C1004" t="s">
        <v>990</v>
      </c>
      <c r="D1004" t="s">
        <v>991</v>
      </c>
      <c r="E1004">
        <f>SUM(Table1[[#This Row],[2024]:[2014]])</f>
        <v>1</v>
      </c>
      <c r="F1004" s="12"/>
      <c r="G1004" s="12"/>
      <c r="H1004" s="12"/>
      <c r="I1004" s="12"/>
      <c r="J1004" s="12"/>
      <c r="K1004" s="12"/>
      <c r="L1004" s="12"/>
      <c r="M1004" s="12"/>
      <c r="N1004" s="12"/>
      <c r="O1004" s="12">
        <v>1</v>
      </c>
      <c r="P1004" s="12"/>
    </row>
    <row r="1005" spans="1:16" hidden="1" x14ac:dyDescent="0.35">
      <c r="A1005" t="s">
        <v>866</v>
      </c>
      <c r="B1005" t="s">
        <v>270</v>
      </c>
      <c r="C1005" t="s">
        <v>992</v>
      </c>
      <c r="D1005" t="s">
        <v>993</v>
      </c>
      <c r="E1005">
        <f>SUM(Table1[[#This Row],[2024]:[2014]])</f>
        <v>39</v>
      </c>
      <c r="F1005" s="12"/>
      <c r="G1005" s="12"/>
      <c r="H1005" s="12"/>
      <c r="I1005" s="12"/>
      <c r="J1005" s="12"/>
      <c r="K1005" s="12"/>
      <c r="L1005" s="12"/>
      <c r="M1005" s="12"/>
      <c r="N1005" s="12">
        <v>-1</v>
      </c>
      <c r="O1005" s="12">
        <v>29</v>
      </c>
      <c r="P1005" s="12">
        <v>11</v>
      </c>
    </row>
    <row r="1006" spans="1:16" hidden="1" x14ac:dyDescent="0.35">
      <c r="A1006" t="s">
        <v>866</v>
      </c>
      <c r="B1006" t="s">
        <v>270</v>
      </c>
      <c r="C1006" t="s">
        <v>302</v>
      </c>
      <c r="D1006" t="s">
        <v>303</v>
      </c>
      <c r="E1006">
        <f>SUM(Table1[[#This Row],[2024]:[2014]])</f>
        <v>5</v>
      </c>
      <c r="F1006" s="12"/>
      <c r="G1006" s="12"/>
      <c r="H1006" s="12"/>
      <c r="I1006" s="12"/>
      <c r="J1006" s="12"/>
      <c r="K1006" s="12"/>
      <c r="L1006" s="12"/>
      <c r="M1006" s="12"/>
      <c r="N1006" s="12">
        <v>-1</v>
      </c>
      <c r="O1006" s="12">
        <v>5</v>
      </c>
      <c r="P1006" s="12">
        <v>1</v>
      </c>
    </row>
    <row r="1007" spans="1:16" hidden="1" x14ac:dyDescent="0.35">
      <c r="A1007" t="s">
        <v>866</v>
      </c>
      <c r="B1007" t="s">
        <v>270</v>
      </c>
      <c r="C1007" t="s">
        <v>393</v>
      </c>
      <c r="D1007" t="s">
        <v>394</v>
      </c>
      <c r="E1007">
        <f>SUM(Table1[[#This Row],[2024]:[2014]])</f>
        <v>1</v>
      </c>
      <c r="F1007" s="12"/>
      <c r="G1007" s="12"/>
      <c r="H1007" s="12"/>
      <c r="I1007" s="12"/>
      <c r="J1007" s="12"/>
      <c r="K1007" s="12"/>
      <c r="L1007" s="12"/>
      <c r="M1007" s="12"/>
      <c r="N1007" s="12">
        <v>1</v>
      </c>
      <c r="O1007" s="12"/>
      <c r="P1007" s="12"/>
    </row>
    <row r="1008" spans="1:16" hidden="1" x14ac:dyDescent="0.35">
      <c r="A1008" t="s">
        <v>866</v>
      </c>
      <c r="B1008" t="s">
        <v>270</v>
      </c>
      <c r="C1008" t="s">
        <v>864</v>
      </c>
      <c r="D1008" t="s">
        <v>865</v>
      </c>
      <c r="E1008">
        <f>SUM(Table1[[#This Row],[2024]:[2014]])</f>
        <v>1</v>
      </c>
      <c r="F1008" s="12"/>
      <c r="G1008" s="12"/>
      <c r="H1008" s="12"/>
      <c r="I1008" s="12"/>
      <c r="J1008" s="12"/>
      <c r="K1008" s="12"/>
      <c r="L1008" s="12"/>
      <c r="M1008" s="12"/>
      <c r="N1008" s="12">
        <v>0</v>
      </c>
      <c r="O1008" s="12">
        <v>1</v>
      </c>
      <c r="P1008" s="12"/>
    </row>
    <row r="1009" spans="1:16" hidden="1" x14ac:dyDescent="0.35">
      <c r="A1009" t="s">
        <v>866</v>
      </c>
      <c r="B1009" t="s">
        <v>270</v>
      </c>
      <c r="C1009" t="s">
        <v>994</v>
      </c>
      <c r="D1009" t="s">
        <v>995</v>
      </c>
      <c r="E1009">
        <f>SUM(Table1[[#This Row],[2024]:[2014]])</f>
        <v>1</v>
      </c>
      <c r="F1009" s="12"/>
      <c r="G1009" s="12"/>
      <c r="H1009" s="12"/>
      <c r="I1009" s="12"/>
      <c r="J1009" s="12"/>
      <c r="K1009" s="12">
        <v>1</v>
      </c>
      <c r="L1009" s="12"/>
      <c r="M1009" s="12"/>
      <c r="N1009" s="12"/>
      <c r="O1009" s="12"/>
      <c r="P1009" s="12"/>
    </row>
    <row r="1010" spans="1:16" hidden="1" x14ac:dyDescent="0.35">
      <c r="A1010" t="s">
        <v>866</v>
      </c>
      <c r="B1010" t="s">
        <v>270</v>
      </c>
      <c r="C1010" t="s">
        <v>397</v>
      </c>
      <c r="D1010" t="s">
        <v>398</v>
      </c>
      <c r="E1010">
        <f>SUM(Table1[[#This Row],[2024]:[2014]])</f>
        <v>3</v>
      </c>
      <c r="F1010" s="12"/>
      <c r="G1010" s="12"/>
      <c r="H1010" s="12"/>
      <c r="I1010" s="12"/>
      <c r="J1010" s="12">
        <v>0</v>
      </c>
      <c r="K1010" s="12"/>
      <c r="L1010" s="12"/>
      <c r="M1010" s="12"/>
      <c r="N1010" s="12"/>
      <c r="O1010" s="12">
        <v>-1</v>
      </c>
      <c r="P1010" s="12">
        <v>4</v>
      </c>
    </row>
    <row r="1011" spans="1:16" hidden="1" x14ac:dyDescent="0.35">
      <c r="A1011" t="s">
        <v>866</v>
      </c>
      <c r="B1011" t="s">
        <v>270</v>
      </c>
      <c r="C1011" t="s">
        <v>318</v>
      </c>
      <c r="D1011" t="s">
        <v>319</v>
      </c>
      <c r="E1011">
        <f>SUM(Table1[[#This Row],[2024]:[2014]])</f>
        <v>0</v>
      </c>
      <c r="F1011" s="12"/>
      <c r="G1011" s="12"/>
      <c r="H1011" s="12"/>
      <c r="I1011" s="12"/>
      <c r="J1011" s="12"/>
      <c r="K1011" s="12"/>
      <c r="L1011" s="12"/>
      <c r="M1011" s="12"/>
      <c r="N1011" s="12"/>
      <c r="O1011" s="12">
        <v>-1</v>
      </c>
      <c r="P1011" s="12">
        <v>1</v>
      </c>
    </row>
    <row r="1012" spans="1:16" hidden="1" x14ac:dyDescent="0.35">
      <c r="A1012" t="s">
        <v>866</v>
      </c>
      <c r="B1012" t="s">
        <v>270</v>
      </c>
      <c r="C1012" t="s">
        <v>320</v>
      </c>
      <c r="D1012" t="s">
        <v>321</v>
      </c>
      <c r="E1012">
        <f>SUM(Table1[[#This Row],[2024]:[2014]])</f>
        <v>12</v>
      </c>
      <c r="F1012" s="12"/>
      <c r="G1012" s="12"/>
      <c r="H1012" s="12">
        <v>1</v>
      </c>
      <c r="I1012" s="12">
        <v>6</v>
      </c>
      <c r="J1012" s="12">
        <v>5</v>
      </c>
      <c r="K1012" s="12"/>
      <c r="L1012" s="12"/>
      <c r="M1012" s="12"/>
      <c r="N1012" s="12"/>
      <c r="O1012" s="12"/>
      <c r="P1012" s="12"/>
    </row>
    <row r="1013" spans="1:16" hidden="1" x14ac:dyDescent="0.35">
      <c r="A1013" t="s">
        <v>866</v>
      </c>
      <c r="B1013" t="s">
        <v>270</v>
      </c>
      <c r="C1013" t="s">
        <v>322</v>
      </c>
      <c r="D1013" t="s">
        <v>323</v>
      </c>
      <c r="E1013">
        <f>SUM(Table1[[#This Row],[2024]:[2014]])</f>
        <v>199</v>
      </c>
      <c r="F1013" s="12"/>
      <c r="G1013" s="12">
        <v>3</v>
      </c>
      <c r="H1013" s="12">
        <v>11</v>
      </c>
      <c r="I1013" s="12">
        <v>10</v>
      </c>
      <c r="J1013" s="12">
        <v>26</v>
      </c>
      <c r="K1013" s="12">
        <v>21</v>
      </c>
      <c r="L1013" s="12">
        <v>19</v>
      </c>
      <c r="M1013" s="12">
        <v>19</v>
      </c>
      <c r="N1013" s="12">
        <v>22</v>
      </c>
      <c r="O1013" s="12">
        <v>23</v>
      </c>
      <c r="P1013" s="12">
        <v>45</v>
      </c>
    </row>
    <row r="1014" spans="1:16" hidden="1" x14ac:dyDescent="0.35">
      <c r="A1014" t="s">
        <v>866</v>
      </c>
      <c r="B1014" t="s">
        <v>270</v>
      </c>
      <c r="C1014" t="s">
        <v>324</v>
      </c>
      <c r="D1014" t="s">
        <v>325</v>
      </c>
      <c r="E1014">
        <f>SUM(Table1[[#This Row],[2024]:[2014]])</f>
        <v>19</v>
      </c>
      <c r="F1014" s="12">
        <v>11</v>
      </c>
      <c r="G1014" s="12">
        <v>8</v>
      </c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1:16" hidden="1" x14ac:dyDescent="0.35">
      <c r="A1015" t="s">
        <v>996</v>
      </c>
      <c r="B1015" t="s">
        <v>869</v>
      </c>
      <c r="C1015" t="s">
        <v>997</v>
      </c>
      <c r="D1015" t="s">
        <v>998</v>
      </c>
      <c r="E1015">
        <f>SUM(Table1[[#This Row],[2024]:[2014]])</f>
        <v>18</v>
      </c>
      <c r="F1015" s="12"/>
      <c r="G1015" s="12">
        <v>18</v>
      </c>
      <c r="H1015" s="12"/>
    </row>
    <row r="1016" spans="1:16" hidden="1" x14ac:dyDescent="0.35">
      <c r="A1016" t="s">
        <v>996</v>
      </c>
      <c r="B1016" t="s">
        <v>119</v>
      </c>
      <c r="C1016" t="s">
        <v>126</v>
      </c>
      <c r="D1016" t="s">
        <v>127</v>
      </c>
      <c r="E1016">
        <f>SUM(Table1[[#This Row],[2024]:[2014]])</f>
        <v>5</v>
      </c>
      <c r="F1016" s="12">
        <v>3</v>
      </c>
      <c r="G1016" s="12">
        <v>2</v>
      </c>
      <c r="H1016" s="12"/>
    </row>
    <row r="1017" spans="1:16" hidden="1" x14ac:dyDescent="0.35">
      <c r="A1017" t="s">
        <v>996</v>
      </c>
      <c r="B1017" t="s">
        <v>131</v>
      </c>
      <c r="C1017" t="s">
        <v>132</v>
      </c>
      <c r="D1017" t="s">
        <v>133</v>
      </c>
      <c r="E1017">
        <f>SUM(Table1[[#This Row],[2024]:[2014]])</f>
        <v>1</v>
      </c>
      <c r="F1017" s="12"/>
      <c r="G1017" s="12">
        <v>1</v>
      </c>
      <c r="H1017" s="12"/>
    </row>
    <row r="1018" spans="1:16" hidden="1" x14ac:dyDescent="0.35">
      <c r="A1018" t="s">
        <v>996</v>
      </c>
      <c r="B1018" t="s">
        <v>134</v>
      </c>
      <c r="C1018" t="s">
        <v>135</v>
      </c>
      <c r="D1018" t="s">
        <v>136</v>
      </c>
      <c r="E1018">
        <f>SUM(Table1[[#This Row],[2024]:[2014]])</f>
        <v>35</v>
      </c>
      <c r="F1018" s="12">
        <v>25</v>
      </c>
      <c r="G1018" s="12"/>
      <c r="H1018" s="12">
        <v>10</v>
      </c>
    </row>
    <row r="1019" spans="1:16" hidden="1" x14ac:dyDescent="0.35">
      <c r="A1019" t="s">
        <v>996</v>
      </c>
      <c r="B1019" t="s">
        <v>145</v>
      </c>
      <c r="C1019" t="s">
        <v>115</v>
      </c>
      <c r="D1019" t="s">
        <v>146</v>
      </c>
      <c r="E1019">
        <f>SUM(Table1[[#This Row],[2024]:[2014]])</f>
        <v>32</v>
      </c>
      <c r="F1019" s="12">
        <v>27</v>
      </c>
      <c r="G1019" s="12">
        <v>5</v>
      </c>
      <c r="H1019" s="12"/>
    </row>
    <row r="1020" spans="1:16" hidden="1" x14ac:dyDescent="0.35">
      <c r="A1020" t="s">
        <v>996</v>
      </c>
      <c r="B1020" t="s">
        <v>145</v>
      </c>
      <c r="C1020" t="s">
        <v>115</v>
      </c>
      <c r="D1020" t="s">
        <v>148</v>
      </c>
      <c r="E1020">
        <f>SUM(Table1[[#This Row],[2024]:[2014]])</f>
        <v>-1</v>
      </c>
      <c r="F1020" s="12">
        <v>-1</v>
      </c>
      <c r="G1020" s="12"/>
      <c r="H1020" s="12"/>
    </row>
    <row r="1021" spans="1:16" hidden="1" x14ac:dyDescent="0.35">
      <c r="A1021" t="s">
        <v>996</v>
      </c>
      <c r="B1021" t="s">
        <v>145</v>
      </c>
      <c r="C1021" t="s">
        <v>115</v>
      </c>
      <c r="D1021" t="s">
        <v>150</v>
      </c>
      <c r="E1021">
        <f>SUM(Table1[[#This Row],[2024]:[2014]])</f>
        <v>6</v>
      </c>
      <c r="F1021" s="12"/>
      <c r="G1021" s="12">
        <v>6</v>
      </c>
      <c r="H1021" s="12"/>
    </row>
    <row r="1022" spans="1:16" hidden="1" x14ac:dyDescent="0.35">
      <c r="A1022" t="s">
        <v>996</v>
      </c>
      <c r="B1022" t="s">
        <v>145</v>
      </c>
      <c r="C1022" t="s">
        <v>115</v>
      </c>
      <c r="D1022" t="s">
        <v>152</v>
      </c>
      <c r="E1022">
        <f>SUM(Table1[[#This Row],[2024]:[2014]])</f>
        <v>49</v>
      </c>
      <c r="F1022" s="12">
        <v>20</v>
      </c>
      <c r="G1022" s="12">
        <v>23</v>
      </c>
      <c r="H1022" s="12">
        <v>6</v>
      </c>
    </row>
    <row r="1023" spans="1:16" hidden="1" x14ac:dyDescent="0.35">
      <c r="A1023" t="s">
        <v>996</v>
      </c>
      <c r="B1023" t="s">
        <v>145</v>
      </c>
      <c r="C1023" t="s">
        <v>115</v>
      </c>
      <c r="D1023" t="s">
        <v>806</v>
      </c>
      <c r="E1023">
        <f>SUM(Table1[[#This Row],[2024]:[2014]])</f>
        <v>1</v>
      </c>
      <c r="F1023" s="12"/>
      <c r="G1023" s="12">
        <v>1</v>
      </c>
      <c r="H1023" s="12"/>
    </row>
    <row r="1024" spans="1:16" hidden="1" x14ac:dyDescent="0.35">
      <c r="A1024" t="s">
        <v>996</v>
      </c>
      <c r="B1024" t="s">
        <v>145</v>
      </c>
      <c r="C1024" t="s">
        <v>115</v>
      </c>
      <c r="D1024" t="s">
        <v>153</v>
      </c>
      <c r="E1024">
        <f>SUM(Table1[[#This Row],[2024]:[2014]])</f>
        <v>33</v>
      </c>
      <c r="F1024" s="12">
        <v>33</v>
      </c>
      <c r="G1024" s="12"/>
      <c r="H1024" s="12"/>
    </row>
    <row r="1025" spans="1:8" hidden="1" x14ac:dyDescent="0.35">
      <c r="A1025" t="s">
        <v>996</v>
      </c>
      <c r="B1025" t="s">
        <v>145</v>
      </c>
      <c r="C1025" t="s">
        <v>172</v>
      </c>
      <c r="D1025" t="s">
        <v>173</v>
      </c>
      <c r="E1025">
        <f>SUM(Table1[[#This Row],[2024]:[2014]])</f>
        <v>32</v>
      </c>
      <c r="F1025" s="12">
        <v>2</v>
      </c>
      <c r="G1025" s="12"/>
      <c r="H1025" s="12">
        <v>30</v>
      </c>
    </row>
    <row r="1026" spans="1:8" hidden="1" x14ac:dyDescent="0.35">
      <c r="A1026" t="s">
        <v>996</v>
      </c>
      <c r="B1026" t="s">
        <v>182</v>
      </c>
      <c r="C1026" t="s">
        <v>999</v>
      </c>
      <c r="D1026" t="s">
        <v>1000</v>
      </c>
      <c r="E1026">
        <f>SUM(Table1[[#This Row],[2024]:[2014]])</f>
        <v>31</v>
      </c>
      <c r="F1026" s="12"/>
      <c r="G1026" s="12">
        <v>31</v>
      </c>
      <c r="H1026" s="12"/>
    </row>
    <row r="1027" spans="1:8" hidden="1" x14ac:dyDescent="0.35">
      <c r="A1027" t="s">
        <v>996</v>
      </c>
      <c r="B1027" t="s">
        <v>185</v>
      </c>
      <c r="C1027" t="s">
        <v>354</v>
      </c>
      <c r="D1027" t="s">
        <v>355</v>
      </c>
      <c r="E1027">
        <f>SUM(Table1[[#This Row],[2024]:[2014]])</f>
        <v>1</v>
      </c>
      <c r="F1027" s="12"/>
      <c r="G1027" s="12">
        <v>1</v>
      </c>
      <c r="H1027" s="12"/>
    </row>
    <row r="1028" spans="1:8" hidden="1" x14ac:dyDescent="0.35">
      <c r="A1028" t="s">
        <v>996</v>
      </c>
      <c r="B1028" t="s">
        <v>188</v>
      </c>
      <c r="C1028" t="s">
        <v>189</v>
      </c>
      <c r="D1028" t="s">
        <v>190</v>
      </c>
      <c r="E1028">
        <f>SUM(Table1[[#This Row],[2024]:[2014]])</f>
        <v>3</v>
      </c>
      <c r="F1028" s="12"/>
      <c r="G1028" s="12">
        <v>3</v>
      </c>
      <c r="H1028" s="12"/>
    </row>
    <row r="1029" spans="1:8" hidden="1" x14ac:dyDescent="0.35">
      <c r="A1029" t="s">
        <v>996</v>
      </c>
      <c r="B1029" t="s">
        <v>188</v>
      </c>
      <c r="C1029" t="s">
        <v>191</v>
      </c>
      <c r="D1029" t="s">
        <v>192</v>
      </c>
      <c r="E1029">
        <f>SUM(Table1[[#This Row],[2024]:[2014]])</f>
        <v>0</v>
      </c>
      <c r="F1029" s="12"/>
      <c r="G1029" s="12">
        <v>-1</v>
      </c>
      <c r="H1029" s="12">
        <v>1</v>
      </c>
    </row>
    <row r="1030" spans="1:8" hidden="1" x14ac:dyDescent="0.35">
      <c r="A1030" t="s">
        <v>996</v>
      </c>
      <c r="B1030" t="s">
        <v>1001</v>
      </c>
      <c r="C1030" t="s">
        <v>1002</v>
      </c>
      <c r="D1030" t="s">
        <v>1003</v>
      </c>
      <c r="E1030">
        <f>SUM(Table1[[#This Row],[2024]:[2014]])</f>
        <v>0</v>
      </c>
      <c r="F1030" s="12"/>
      <c r="G1030" s="12">
        <v>0</v>
      </c>
      <c r="H1030" s="12"/>
    </row>
    <row r="1031" spans="1:8" hidden="1" x14ac:dyDescent="0.35">
      <c r="A1031" t="s">
        <v>996</v>
      </c>
      <c r="B1031" t="s">
        <v>579</v>
      </c>
      <c r="C1031" t="s">
        <v>580</v>
      </c>
      <c r="D1031" t="s">
        <v>581</v>
      </c>
      <c r="E1031">
        <f>SUM(Table1[[#This Row],[2024]:[2014]])</f>
        <v>1</v>
      </c>
      <c r="F1031" s="12"/>
      <c r="G1031" s="12"/>
      <c r="H1031" s="12">
        <v>1</v>
      </c>
    </row>
    <row r="1032" spans="1:8" hidden="1" x14ac:dyDescent="0.35">
      <c r="A1032" t="s">
        <v>996</v>
      </c>
      <c r="B1032" t="s">
        <v>196</v>
      </c>
      <c r="C1032" t="s">
        <v>115</v>
      </c>
      <c r="D1032" t="s">
        <v>359</v>
      </c>
      <c r="E1032">
        <f>SUM(Table1[[#This Row],[2024]:[2014]])</f>
        <v>-6</v>
      </c>
      <c r="F1032" s="12">
        <v>-6</v>
      </c>
      <c r="G1032" s="12"/>
      <c r="H1032" s="12"/>
    </row>
    <row r="1033" spans="1:8" hidden="1" x14ac:dyDescent="0.35">
      <c r="A1033" t="s">
        <v>996</v>
      </c>
      <c r="B1033" t="s">
        <v>198</v>
      </c>
      <c r="C1033" t="s">
        <v>586</v>
      </c>
      <c r="D1033" t="s">
        <v>587</v>
      </c>
      <c r="E1033">
        <f>SUM(Table1[[#This Row],[2024]:[2014]])</f>
        <v>4</v>
      </c>
      <c r="F1033" s="12"/>
      <c r="G1033" s="12">
        <v>3</v>
      </c>
      <c r="H1033" s="12">
        <v>1</v>
      </c>
    </row>
    <row r="1034" spans="1:8" hidden="1" x14ac:dyDescent="0.35">
      <c r="A1034" t="s">
        <v>996</v>
      </c>
      <c r="B1034" t="s">
        <v>198</v>
      </c>
      <c r="C1034" t="s">
        <v>201</v>
      </c>
      <c r="D1034" t="s">
        <v>202</v>
      </c>
      <c r="E1034">
        <f>SUM(Table1[[#This Row],[2024]:[2014]])</f>
        <v>427</v>
      </c>
      <c r="F1034" s="12">
        <v>126</v>
      </c>
      <c r="G1034" s="12">
        <v>298</v>
      </c>
      <c r="H1034" s="12">
        <v>3</v>
      </c>
    </row>
    <row r="1035" spans="1:8" hidden="1" x14ac:dyDescent="0.35">
      <c r="A1035" t="s">
        <v>996</v>
      </c>
      <c r="B1035" t="s">
        <v>203</v>
      </c>
      <c r="C1035" t="s">
        <v>204</v>
      </c>
      <c r="D1035" t="s">
        <v>205</v>
      </c>
      <c r="E1035">
        <f>SUM(Table1[[#This Row],[2024]:[2014]])</f>
        <v>22</v>
      </c>
      <c r="F1035" s="12">
        <v>12</v>
      </c>
      <c r="G1035" s="12">
        <v>8</v>
      </c>
      <c r="H1035" s="12">
        <v>2</v>
      </c>
    </row>
    <row r="1036" spans="1:8" hidden="1" x14ac:dyDescent="0.35">
      <c r="A1036" t="s">
        <v>996</v>
      </c>
      <c r="B1036" t="s">
        <v>431</v>
      </c>
      <c r="C1036" t="s">
        <v>848</v>
      </c>
      <c r="D1036" t="s">
        <v>849</v>
      </c>
      <c r="E1036">
        <f>SUM(Table1[[#This Row],[2024]:[2014]])</f>
        <v>1</v>
      </c>
      <c r="F1036" s="12"/>
      <c r="G1036" s="12">
        <v>1</v>
      </c>
      <c r="H1036" s="12"/>
    </row>
    <row r="1037" spans="1:8" hidden="1" x14ac:dyDescent="0.35">
      <c r="A1037" t="s">
        <v>996</v>
      </c>
      <c r="B1037" t="s">
        <v>208</v>
      </c>
      <c r="C1037" t="s">
        <v>115</v>
      </c>
      <c r="D1037" t="s">
        <v>210</v>
      </c>
      <c r="E1037">
        <f>SUM(Table1[[#This Row],[2024]:[2014]])</f>
        <v>1</v>
      </c>
      <c r="F1037" s="12">
        <v>1</v>
      </c>
      <c r="G1037" s="12"/>
      <c r="H1037" s="12"/>
    </row>
    <row r="1038" spans="1:8" hidden="1" x14ac:dyDescent="0.35">
      <c r="A1038" t="s">
        <v>996</v>
      </c>
      <c r="B1038" t="s">
        <v>208</v>
      </c>
      <c r="C1038" t="s">
        <v>115</v>
      </c>
      <c r="D1038" t="s">
        <v>212</v>
      </c>
      <c r="E1038">
        <f>SUM(Table1[[#This Row],[2024]:[2014]])</f>
        <v>120</v>
      </c>
      <c r="F1038" s="12">
        <v>34</v>
      </c>
      <c r="G1038" s="12">
        <v>82</v>
      </c>
      <c r="H1038" s="12">
        <v>4</v>
      </c>
    </row>
    <row r="1039" spans="1:8" hidden="1" x14ac:dyDescent="0.35">
      <c r="A1039" t="s">
        <v>996</v>
      </c>
      <c r="B1039" t="s">
        <v>225</v>
      </c>
      <c r="C1039" t="s">
        <v>226</v>
      </c>
      <c r="D1039" t="s">
        <v>227</v>
      </c>
      <c r="E1039">
        <f>SUM(Table1[[#This Row],[2024]:[2014]])</f>
        <v>1</v>
      </c>
      <c r="F1039" s="12"/>
      <c r="G1039" s="12">
        <v>1</v>
      </c>
      <c r="H1039" s="12"/>
    </row>
    <row r="1040" spans="1:8" hidden="1" x14ac:dyDescent="0.35">
      <c r="A1040" t="s">
        <v>996</v>
      </c>
      <c r="B1040" t="s">
        <v>230</v>
      </c>
      <c r="C1040" t="s">
        <v>615</v>
      </c>
      <c r="D1040" t="s">
        <v>616</v>
      </c>
      <c r="E1040">
        <f>SUM(Table1[[#This Row],[2024]:[2014]])</f>
        <v>3</v>
      </c>
      <c r="F1040" s="12">
        <v>1</v>
      </c>
      <c r="G1040" s="12">
        <v>2</v>
      </c>
      <c r="H1040" s="12"/>
    </row>
    <row r="1041" spans="1:8" hidden="1" x14ac:dyDescent="0.35">
      <c r="A1041" t="s">
        <v>996</v>
      </c>
      <c r="B1041" t="s">
        <v>230</v>
      </c>
      <c r="C1041" t="s">
        <v>231</v>
      </c>
      <c r="D1041" t="s">
        <v>232</v>
      </c>
      <c r="E1041">
        <f>SUM(Table1[[#This Row],[2024]:[2014]])</f>
        <v>10</v>
      </c>
      <c r="F1041" s="12">
        <v>1</v>
      </c>
      <c r="G1041" s="12">
        <v>7</v>
      </c>
      <c r="H1041" s="12">
        <v>2</v>
      </c>
    </row>
    <row r="1042" spans="1:8" hidden="1" x14ac:dyDescent="0.35">
      <c r="A1042" t="s">
        <v>996</v>
      </c>
      <c r="B1042" t="s">
        <v>230</v>
      </c>
      <c r="C1042" t="s">
        <v>233</v>
      </c>
      <c r="D1042" t="s">
        <v>234</v>
      </c>
      <c r="E1042">
        <f>SUM(Table1[[#This Row],[2024]:[2014]])</f>
        <v>22</v>
      </c>
      <c r="F1042" s="12">
        <v>1</v>
      </c>
      <c r="G1042" s="12">
        <v>16</v>
      </c>
      <c r="H1042" s="12">
        <v>5</v>
      </c>
    </row>
    <row r="1043" spans="1:8" hidden="1" x14ac:dyDescent="0.35">
      <c r="A1043" t="s">
        <v>996</v>
      </c>
      <c r="B1043" t="s">
        <v>230</v>
      </c>
      <c r="C1043" t="s">
        <v>1004</v>
      </c>
      <c r="D1043" t="s">
        <v>1005</v>
      </c>
      <c r="E1043">
        <f>SUM(Table1[[#This Row],[2024]:[2014]])</f>
        <v>0</v>
      </c>
      <c r="F1043" s="12">
        <v>0</v>
      </c>
      <c r="G1043" s="12"/>
      <c r="H1043" s="12"/>
    </row>
    <row r="1044" spans="1:8" hidden="1" x14ac:dyDescent="0.35">
      <c r="A1044" t="s">
        <v>996</v>
      </c>
      <c r="B1044" t="s">
        <v>230</v>
      </c>
      <c r="C1044" t="s">
        <v>1006</v>
      </c>
      <c r="D1044" t="s">
        <v>1007</v>
      </c>
      <c r="E1044">
        <f>SUM(Table1[[#This Row],[2024]:[2014]])</f>
        <v>28</v>
      </c>
      <c r="F1044" s="12"/>
      <c r="G1044" s="12">
        <v>28</v>
      </c>
      <c r="H1044" s="12"/>
    </row>
    <row r="1045" spans="1:8" hidden="1" x14ac:dyDescent="0.35">
      <c r="A1045" t="s">
        <v>996</v>
      </c>
      <c r="B1045" t="s">
        <v>230</v>
      </c>
      <c r="C1045" t="s">
        <v>1008</v>
      </c>
      <c r="D1045" t="s">
        <v>1009</v>
      </c>
      <c r="E1045">
        <f>SUM(Table1[[#This Row],[2024]:[2014]])</f>
        <v>2</v>
      </c>
      <c r="F1045" s="12">
        <v>2</v>
      </c>
      <c r="G1045" s="12"/>
      <c r="H1045" s="12"/>
    </row>
    <row r="1046" spans="1:8" hidden="1" x14ac:dyDescent="0.35">
      <c r="A1046" t="s">
        <v>996</v>
      </c>
      <c r="B1046" t="s">
        <v>242</v>
      </c>
      <c r="C1046" t="s">
        <v>1010</v>
      </c>
      <c r="D1046" t="s">
        <v>1011</v>
      </c>
      <c r="E1046">
        <f>SUM(Table1[[#This Row],[2024]:[2014]])</f>
        <v>2</v>
      </c>
      <c r="F1046" s="12"/>
      <c r="G1046" s="12">
        <v>2</v>
      </c>
      <c r="H1046" s="12"/>
    </row>
    <row r="1047" spans="1:8" hidden="1" x14ac:dyDescent="0.35">
      <c r="A1047" t="s">
        <v>996</v>
      </c>
      <c r="B1047" t="s">
        <v>242</v>
      </c>
      <c r="C1047" t="s">
        <v>243</v>
      </c>
      <c r="D1047" t="s">
        <v>244</v>
      </c>
      <c r="E1047">
        <f>SUM(Table1[[#This Row],[2024]:[2014]])</f>
        <v>4</v>
      </c>
      <c r="F1047" s="12">
        <v>3</v>
      </c>
      <c r="G1047" s="12">
        <v>1</v>
      </c>
      <c r="H1047" s="12"/>
    </row>
    <row r="1048" spans="1:8" hidden="1" x14ac:dyDescent="0.35">
      <c r="A1048" t="s">
        <v>996</v>
      </c>
      <c r="B1048" t="s">
        <v>242</v>
      </c>
      <c r="C1048" t="s">
        <v>245</v>
      </c>
      <c r="D1048" t="s">
        <v>246</v>
      </c>
      <c r="E1048">
        <f>SUM(Table1[[#This Row],[2024]:[2014]])</f>
        <v>4</v>
      </c>
      <c r="F1048" s="12"/>
      <c r="G1048" s="12">
        <v>4</v>
      </c>
      <c r="H1048" s="12"/>
    </row>
    <row r="1049" spans="1:8" hidden="1" x14ac:dyDescent="0.35">
      <c r="A1049" t="s">
        <v>996</v>
      </c>
      <c r="B1049" t="s">
        <v>242</v>
      </c>
      <c r="C1049" t="s">
        <v>785</v>
      </c>
      <c r="D1049" t="s">
        <v>786</v>
      </c>
      <c r="E1049">
        <f>SUM(Table1[[#This Row],[2024]:[2014]])</f>
        <v>1</v>
      </c>
      <c r="F1049" s="12"/>
      <c r="G1049" s="12"/>
      <c r="H1049" s="12">
        <v>1</v>
      </c>
    </row>
    <row r="1050" spans="1:8" hidden="1" x14ac:dyDescent="0.35">
      <c r="A1050" t="s">
        <v>996</v>
      </c>
      <c r="B1050" t="s">
        <v>255</v>
      </c>
      <c r="C1050" t="s">
        <v>256</v>
      </c>
      <c r="D1050" t="s">
        <v>257</v>
      </c>
      <c r="E1050">
        <f>SUM(Table1[[#This Row],[2024]:[2014]])</f>
        <v>39</v>
      </c>
      <c r="F1050" s="12"/>
      <c r="G1050" s="12">
        <v>37</v>
      </c>
      <c r="H1050" s="12">
        <v>2</v>
      </c>
    </row>
    <row r="1051" spans="1:8" hidden="1" x14ac:dyDescent="0.35">
      <c r="A1051" t="s">
        <v>996</v>
      </c>
      <c r="B1051" t="s">
        <v>255</v>
      </c>
      <c r="C1051" t="s">
        <v>262</v>
      </c>
      <c r="D1051" t="s">
        <v>263</v>
      </c>
      <c r="E1051">
        <f>SUM(Table1[[#This Row],[2024]:[2014]])</f>
        <v>5</v>
      </c>
      <c r="F1051" s="12">
        <v>3</v>
      </c>
      <c r="G1051" s="12">
        <v>1</v>
      </c>
      <c r="H1051" s="12">
        <v>1</v>
      </c>
    </row>
    <row r="1052" spans="1:8" hidden="1" x14ac:dyDescent="0.35">
      <c r="A1052" t="s">
        <v>996</v>
      </c>
      <c r="B1052" t="s">
        <v>255</v>
      </c>
      <c r="C1052" t="s">
        <v>266</v>
      </c>
      <c r="D1052" t="s">
        <v>267</v>
      </c>
      <c r="E1052">
        <f>SUM(Table1[[#This Row],[2024]:[2014]])</f>
        <v>6</v>
      </c>
      <c r="F1052" s="12">
        <v>5</v>
      </c>
      <c r="G1052" s="12">
        <v>1</v>
      </c>
      <c r="H1052" s="12"/>
    </row>
    <row r="1053" spans="1:8" hidden="1" x14ac:dyDescent="0.35">
      <c r="A1053" t="s">
        <v>996</v>
      </c>
      <c r="B1053" t="s">
        <v>255</v>
      </c>
      <c r="C1053" t="s">
        <v>378</v>
      </c>
      <c r="D1053" t="s">
        <v>379</v>
      </c>
      <c r="E1053">
        <f>SUM(Table1[[#This Row],[2024]:[2014]])</f>
        <v>25</v>
      </c>
      <c r="F1053" s="12"/>
      <c r="G1053" s="12">
        <v>25</v>
      </c>
      <c r="H1053" s="12"/>
    </row>
    <row r="1054" spans="1:8" hidden="1" x14ac:dyDescent="0.35">
      <c r="A1054" t="s">
        <v>996</v>
      </c>
      <c r="B1054" t="s">
        <v>270</v>
      </c>
      <c r="C1054" t="s">
        <v>115</v>
      </c>
      <c r="D1054" t="s">
        <v>271</v>
      </c>
      <c r="E1054">
        <f>SUM(Table1[[#This Row],[2024]:[2014]])</f>
        <v>879</v>
      </c>
      <c r="F1054" s="12">
        <v>210</v>
      </c>
      <c r="G1054" s="12">
        <v>420</v>
      </c>
      <c r="H1054" s="12">
        <v>249</v>
      </c>
    </row>
    <row r="1055" spans="1:8" hidden="1" x14ac:dyDescent="0.35">
      <c r="A1055" t="s">
        <v>996</v>
      </c>
      <c r="B1055" t="s">
        <v>270</v>
      </c>
      <c r="C1055" t="s">
        <v>115</v>
      </c>
      <c r="D1055" t="s">
        <v>272</v>
      </c>
      <c r="E1055">
        <f>SUM(Table1[[#This Row],[2024]:[2014]])</f>
        <v>224</v>
      </c>
      <c r="F1055" s="12"/>
      <c r="G1055" s="12">
        <v>-1</v>
      </c>
      <c r="H1055" s="12">
        <v>225</v>
      </c>
    </row>
    <row r="1056" spans="1:8" hidden="1" x14ac:dyDescent="0.35">
      <c r="A1056" t="s">
        <v>996</v>
      </c>
      <c r="B1056" t="s">
        <v>270</v>
      </c>
      <c r="C1056" t="s">
        <v>274</v>
      </c>
      <c r="D1056" t="s">
        <v>275</v>
      </c>
      <c r="E1056">
        <f>SUM(Table1[[#This Row],[2024]:[2014]])</f>
        <v>22</v>
      </c>
      <c r="F1056" s="12"/>
      <c r="G1056" s="12">
        <v>14</v>
      </c>
      <c r="H1056" s="12">
        <v>8</v>
      </c>
    </row>
    <row r="1057" spans="1:8" hidden="1" x14ac:dyDescent="0.35">
      <c r="A1057" t="s">
        <v>996</v>
      </c>
      <c r="B1057" t="s">
        <v>270</v>
      </c>
      <c r="C1057" t="s">
        <v>276</v>
      </c>
      <c r="D1057" t="s">
        <v>277</v>
      </c>
      <c r="E1057">
        <f>SUM(Table1[[#This Row],[2024]:[2014]])</f>
        <v>4</v>
      </c>
      <c r="F1057" s="12">
        <v>4</v>
      </c>
      <c r="G1057" s="12"/>
      <c r="H1057" s="12"/>
    </row>
    <row r="1058" spans="1:8" hidden="1" x14ac:dyDescent="0.35">
      <c r="A1058" t="s">
        <v>996</v>
      </c>
      <c r="B1058" t="s">
        <v>270</v>
      </c>
      <c r="C1058" t="s">
        <v>282</v>
      </c>
      <c r="D1058" t="s">
        <v>283</v>
      </c>
      <c r="E1058">
        <f>SUM(Table1[[#This Row],[2024]:[2014]])</f>
        <v>49</v>
      </c>
      <c r="F1058" s="12">
        <v>12</v>
      </c>
      <c r="G1058" s="12">
        <v>17</v>
      </c>
      <c r="H1058" s="12">
        <v>20</v>
      </c>
    </row>
    <row r="1059" spans="1:8" hidden="1" x14ac:dyDescent="0.35">
      <c r="A1059" t="s">
        <v>996</v>
      </c>
      <c r="B1059" t="s">
        <v>270</v>
      </c>
      <c r="C1059" t="s">
        <v>284</v>
      </c>
      <c r="D1059" t="s">
        <v>285</v>
      </c>
      <c r="E1059">
        <f>SUM(Table1[[#This Row],[2024]:[2014]])</f>
        <v>4</v>
      </c>
      <c r="F1059" s="12">
        <v>1</v>
      </c>
      <c r="G1059" s="12">
        <v>3</v>
      </c>
      <c r="H1059" s="12"/>
    </row>
    <row r="1060" spans="1:8" hidden="1" x14ac:dyDescent="0.35">
      <c r="A1060" t="s">
        <v>996</v>
      </c>
      <c r="B1060" t="s">
        <v>270</v>
      </c>
      <c r="C1060" t="s">
        <v>288</v>
      </c>
      <c r="D1060" t="s">
        <v>289</v>
      </c>
      <c r="E1060">
        <f>SUM(Table1[[#This Row],[2024]:[2014]])</f>
        <v>4</v>
      </c>
      <c r="F1060" s="12">
        <v>2</v>
      </c>
      <c r="G1060" s="12">
        <v>2</v>
      </c>
      <c r="H1060" s="12"/>
    </row>
    <row r="1061" spans="1:8" hidden="1" x14ac:dyDescent="0.35">
      <c r="A1061" t="s">
        <v>996</v>
      </c>
      <c r="B1061" t="s">
        <v>270</v>
      </c>
      <c r="C1061" t="s">
        <v>290</v>
      </c>
      <c r="D1061" t="s">
        <v>291</v>
      </c>
      <c r="E1061">
        <f>SUM(Table1[[#This Row],[2024]:[2014]])</f>
        <v>4</v>
      </c>
      <c r="F1061" s="12">
        <v>3</v>
      </c>
      <c r="G1061" s="12">
        <v>1</v>
      </c>
      <c r="H1061" s="12"/>
    </row>
    <row r="1062" spans="1:8" hidden="1" x14ac:dyDescent="0.35">
      <c r="A1062" t="s">
        <v>996</v>
      </c>
      <c r="B1062" t="s">
        <v>270</v>
      </c>
      <c r="C1062" t="s">
        <v>292</v>
      </c>
      <c r="D1062" t="s">
        <v>293</v>
      </c>
      <c r="E1062">
        <f>SUM(Table1[[#This Row],[2024]:[2014]])</f>
        <v>2</v>
      </c>
      <c r="F1062" s="12"/>
      <c r="G1062" s="12"/>
      <c r="H1062" s="12">
        <v>2</v>
      </c>
    </row>
    <row r="1063" spans="1:8" hidden="1" x14ac:dyDescent="0.35">
      <c r="A1063" t="s">
        <v>996</v>
      </c>
      <c r="B1063" t="s">
        <v>270</v>
      </c>
      <c r="C1063" t="s">
        <v>294</v>
      </c>
      <c r="D1063" t="s">
        <v>295</v>
      </c>
      <c r="E1063">
        <f>SUM(Table1[[#This Row],[2024]:[2014]])</f>
        <v>66</v>
      </c>
      <c r="F1063" s="12">
        <v>6</v>
      </c>
      <c r="G1063" s="12">
        <v>48</v>
      </c>
      <c r="H1063" s="12">
        <v>12</v>
      </c>
    </row>
    <row r="1064" spans="1:8" hidden="1" x14ac:dyDescent="0.35">
      <c r="A1064" t="s">
        <v>996</v>
      </c>
      <c r="B1064" t="s">
        <v>270</v>
      </c>
      <c r="C1064" t="s">
        <v>296</v>
      </c>
      <c r="D1064" t="s">
        <v>297</v>
      </c>
      <c r="E1064">
        <f>SUM(Table1[[#This Row],[2024]:[2014]])</f>
        <v>20</v>
      </c>
      <c r="F1064" s="12">
        <v>8</v>
      </c>
      <c r="G1064" s="12">
        <v>7</v>
      </c>
      <c r="H1064" s="12">
        <v>5</v>
      </c>
    </row>
    <row r="1065" spans="1:8" hidden="1" x14ac:dyDescent="0.35">
      <c r="A1065" t="s">
        <v>996</v>
      </c>
      <c r="B1065" t="s">
        <v>270</v>
      </c>
      <c r="C1065" t="s">
        <v>397</v>
      </c>
      <c r="D1065" t="s">
        <v>398</v>
      </c>
      <c r="E1065">
        <f>SUM(Table1[[#This Row],[2024]:[2014]])</f>
        <v>1</v>
      </c>
      <c r="F1065" s="12"/>
      <c r="G1065" s="12"/>
      <c r="H1065" s="12">
        <v>1</v>
      </c>
    </row>
    <row r="1066" spans="1:8" hidden="1" x14ac:dyDescent="0.35">
      <c r="A1066" t="s">
        <v>996</v>
      </c>
      <c r="B1066" t="s">
        <v>270</v>
      </c>
      <c r="C1066" t="s">
        <v>322</v>
      </c>
      <c r="D1066" t="s">
        <v>323</v>
      </c>
      <c r="E1066">
        <f>SUM(Table1[[#This Row],[2024]:[2014]])</f>
        <v>3</v>
      </c>
      <c r="F1066" s="12"/>
      <c r="G1066" s="12">
        <v>1</v>
      </c>
      <c r="H1066" s="12">
        <v>2</v>
      </c>
    </row>
    <row r="1067" spans="1:8" hidden="1" x14ac:dyDescent="0.35">
      <c r="A1067" t="s">
        <v>996</v>
      </c>
      <c r="B1067" t="s">
        <v>270</v>
      </c>
      <c r="C1067" t="s">
        <v>324</v>
      </c>
      <c r="D1067" t="s">
        <v>325</v>
      </c>
      <c r="E1067">
        <f>SUM(Table1[[#This Row],[2024]:[2014]])</f>
        <v>6</v>
      </c>
      <c r="F1067" s="12">
        <v>4</v>
      </c>
      <c r="G1067" s="12">
        <v>2</v>
      </c>
      <c r="H1067" s="12"/>
    </row>
  </sheetData>
  <phoneticPr fontId="20" type="noConversion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33653-4DA6-41B3-A333-AC6909CDDFD3}">
  <sheetPr codeName="Sheet4"/>
  <dimension ref="A7:P1067"/>
  <sheetViews>
    <sheetView workbookViewId="0">
      <selection activeCell="C15" sqref="C15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.26953125" customWidth="1"/>
  </cols>
  <sheetData>
    <row r="7" spans="1:16" x14ac:dyDescent="0.35">
      <c r="A7" t="s">
        <v>99</v>
      </c>
      <c r="B7" t="s">
        <v>100</v>
      </c>
      <c r="C7" t="s">
        <v>101</v>
      </c>
      <c r="D7" t="s">
        <v>102</v>
      </c>
      <c r="E7" t="s">
        <v>1019</v>
      </c>
      <c r="F7" t="s">
        <v>103</v>
      </c>
      <c r="G7" t="s">
        <v>104</v>
      </c>
      <c r="H7" t="s">
        <v>105</v>
      </c>
      <c r="I7" t="s">
        <v>106</v>
      </c>
      <c r="J7" s="13" t="s">
        <v>1012</v>
      </c>
      <c r="K7" s="13" t="s">
        <v>1013</v>
      </c>
      <c r="L7" s="13" t="s">
        <v>1014</v>
      </c>
      <c r="M7" s="13" t="s">
        <v>1015</v>
      </c>
      <c r="N7" s="13" t="s">
        <v>1016</v>
      </c>
      <c r="O7" s="13" t="s">
        <v>1017</v>
      </c>
      <c r="P7" s="13" t="s">
        <v>1018</v>
      </c>
    </row>
    <row r="8" spans="1:16" hidden="1" x14ac:dyDescent="0.35">
      <c r="A8" t="s">
        <v>107</v>
      </c>
      <c r="B8" t="s">
        <v>108</v>
      </c>
      <c r="C8" t="s">
        <v>109</v>
      </c>
      <c r="D8" t="s">
        <v>110</v>
      </c>
      <c r="E8">
        <f>SUM(Table13[[#This Row],[2024]:[2014]])</f>
        <v>1</v>
      </c>
      <c r="F8" s="12"/>
      <c r="G8" s="12"/>
      <c r="H8" s="12">
        <v>1</v>
      </c>
      <c r="I8" s="12"/>
    </row>
    <row r="9" spans="1:16" hidden="1" x14ac:dyDescent="0.35">
      <c r="A9" t="s">
        <v>107</v>
      </c>
      <c r="B9" t="s">
        <v>111</v>
      </c>
      <c r="C9" t="s">
        <v>112</v>
      </c>
      <c r="D9" t="s">
        <v>113</v>
      </c>
      <c r="E9">
        <f>SUM(Table13[[#This Row],[2024]:[2014]])</f>
        <v>2</v>
      </c>
      <c r="F9" s="12">
        <v>2</v>
      </c>
      <c r="G9" s="12"/>
      <c r="H9" s="12"/>
      <c r="I9" s="12"/>
    </row>
    <row r="10" spans="1:16" hidden="1" x14ac:dyDescent="0.35">
      <c r="A10" t="s">
        <v>107</v>
      </c>
      <c r="B10" t="s">
        <v>114</v>
      </c>
      <c r="C10" t="s">
        <v>115</v>
      </c>
      <c r="D10" t="s">
        <v>116</v>
      </c>
      <c r="E10">
        <f>SUM(Table13[[#This Row],[2024]:[2014]])</f>
        <v>3</v>
      </c>
      <c r="F10" s="12">
        <v>2</v>
      </c>
      <c r="G10" s="12"/>
      <c r="H10" s="12">
        <v>1</v>
      </c>
      <c r="I10" s="12"/>
    </row>
    <row r="11" spans="1:16" hidden="1" x14ac:dyDescent="0.35">
      <c r="A11" t="s">
        <v>107</v>
      </c>
      <c r="B11" t="s">
        <v>114</v>
      </c>
      <c r="C11" t="s">
        <v>117</v>
      </c>
      <c r="D11" t="s">
        <v>118</v>
      </c>
      <c r="E11">
        <f>SUM(Table13[[#This Row],[2024]:[2014]])</f>
        <v>1</v>
      </c>
      <c r="F11" s="12"/>
      <c r="G11" s="12">
        <v>1</v>
      </c>
      <c r="H11" s="12"/>
      <c r="I11" s="12"/>
    </row>
    <row r="12" spans="1:16" hidden="1" x14ac:dyDescent="0.35">
      <c r="A12" t="s">
        <v>107</v>
      </c>
      <c r="B12" t="s">
        <v>119</v>
      </c>
      <c r="C12" t="s">
        <v>120</v>
      </c>
      <c r="D12" t="s">
        <v>121</v>
      </c>
      <c r="E12">
        <f>SUM(Table13[[#This Row],[2024]:[2014]])</f>
        <v>1</v>
      </c>
      <c r="F12" s="12"/>
      <c r="G12" s="12"/>
      <c r="H12" s="12">
        <v>1</v>
      </c>
      <c r="I12" s="12"/>
    </row>
    <row r="13" spans="1:16" hidden="1" x14ac:dyDescent="0.35">
      <c r="A13" t="s">
        <v>107</v>
      </c>
      <c r="B13" t="s">
        <v>119</v>
      </c>
      <c r="C13" t="s">
        <v>122</v>
      </c>
      <c r="D13" t="s">
        <v>123</v>
      </c>
      <c r="E13">
        <f>SUM(Table13[[#This Row],[2024]:[2014]])</f>
        <v>1</v>
      </c>
      <c r="F13" s="12"/>
      <c r="G13" s="12">
        <v>1</v>
      </c>
      <c r="H13" s="12"/>
      <c r="I13" s="12"/>
    </row>
    <row r="14" spans="1:16" hidden="1" x14ac:dyDescent="0.35">
      <c r="A14" t="s">
        <v>107</v>
      </c>
      <c r="B14" t="s">
        <v>119</v>
      </c>
      <c r="C14" t="s">
        <v>124</v>
      </c>
      <c r="D14" t="s">
        <v>125</v>
      </c>
      <c r="E14">
        <f>SUM(Table13[[#This Row],[2024]:[2014]])</f>
        <v>3</v>
      </c>
      <c r="F14" s="12"/>
      <c r="G14" s="12"/>
      <c r="H14" s="12">
        <v>3</v>
      </c>
      <c r="I14" s="12"/>
    </row>
    <row r="15" spans="1:16" hidden="1" x14ac:dyDescent="0.35">
      <c r="A15" t="s">
        <v>107</v>
      </c>
      <c r="B15" t="s">
        <v>119</v>
      </c>
      <c r="C15" t="s">
        <v>126</v>
      </c>
      <c r="D15" t="s">
        <v>127</v>
      </c>
      <c r="E15">
        <f>SUM(Table13[[#This Row],[2024]:[2014]])</f>
        <v>13</v>
      </c>
      <c r="F15" s="12">
        <v>3</v>
      </c>
      <c r="G15" s="12">
        <v>4</v>
      </c>
      <c r="H15" s="12">
        <v>6</v>
      </c>
      <c r="I15" s="12"/>
    </row>
    <row r="16" spans="1:16" hidden="1" x14ac:dyDescent="0.35">
      <c r="A16" t="s">
        <v>107</v>
      </c>
      <c r="B16" t="s">
        <v>128</v>
      </c>
      <c r="C16" t="s">
        <v>129</v>
      </c>
      <c r="D16" t="s">
        <v>130</v>
      </c>
      <c r="E16">
        <f>SUM(Table13[[#This Row],[2024]:[2014]])</f>
        <v>5</v>
      </c>
      <c r="F16" s="12"/>
      <c r="G16" s="12">
        <v>5</v>
      </c>
      <c r="H16" s="12"/>
      <c r="I16" s="12"/>
    </row>
    <row r="17" spans="1:9" hidden="1" x14ac:dyDescent="0.35">
      <c r="A17" t="s">
        <v>107</v>
      </c>
      <c r="B17" t="s">
        <v>131</v>
      </c>
      <c r="C17" t="s">
        <v>132</v>
      </c>
      <c r="D17" t="s">
        <v>133</v>
      </c>
      <c r="E17">
        <f>SUM(Table13[[#This Row],[2024]:[2014]])</f>
        <v>4</v>
      </c>
      <c r="F17" s="12"/>
      <c r="G17" s="12">
        <v>2</v>
      </c>
      <c r="H17" s="12">
        <v>2</v>
      </c>
      <c r="I17" s="12"/>
    </row>
    <row r="18" spans="1:9" hidden="1" x14ac:dyDescent="0.35">
      <c r="A18" t="s">
        <v>107</v>
      </c>
      <c r="B18" t="s">
        <v>134</v>
      </c>
      <c r="C18" t="s">
        <v>135</v>
      </c>
      <c r="D18" t="s">
        <v>136</v>
      </c>
      <c r="E18">
        <f>SUM(Table13[[#This Row],[2024]:[2014]])</f>
        <v>11</v>
      </c>
      <c r="F18" s="12"/>
      <c r="G18" s="12">
        <v>-4</v>
      </c>
      <c r="H18" s="12">
        <v>15</v>
      </c>
      <c r="I18" s="12"/>
    </row>
    <row r="19" spans="1:9" hidden="1" x14ac:dyDescent="0.35">
      <c r="A19" t="s">
        <v>107</v>
      </c>
      <c r="B19" t="s">
        <v>137</v>
      </c>
      <c r="C19" t="s">
        <v>138</v>
      </c>
      <c r="D19" t="s">
        <v>139</v>
      </c>
      <c r="E19">
        <f>SUM(Table13[[#This Row],[2024]:[2014]])</f>
        <v>2</v>
      </c>
      <c r="F19" s="12"/>
      <c r="G19" s="12"/>
      <c r="H19" s="12">
        <v>2</v>
      </c>
      <c r="I19" s="12"/>
    </row>
    <row r="20" spans="1:9" hidden="1" x14ac:dyDescent="0.35">
      <c r="A20" t="s">
        <v>107</v>
      </c>
      <c r="B20" t="s">
        <v>140</v>
      </c>
      <c r="C20" t="s">
        <v>141</v>
      </c>
      <c r="D20" t="s">
        <v>142</v>
      </c>
      <c r="E20">
        <f>SUM(Table13[[#This Row],[2024]:[2014]])</f>
        <v>0</v>
      </c>
      <c r="F20" s="12"/>
      <c r="G20" s="12"/>
      <c r="H20" s="12">
        <v>0</v>
      </c>
      <c r="I20" s="12">
        <v>0</v>
      </c>
    </row>
    <row r="21" spans="1:9" hidden="1" x14ac:dyDescent="0.35">
      <c r="A21" t="s">
        <v>107</v>
      </c>
      <c r="B21" t="s">
        <v>140</v>
      </c>
      <c r="C21" t="s">
        <v>143</v>
      </c>
      <c r="D21" t="s">
        <v>144</v>
      </c>
      <c r="E21">
        <f>SUM(Table13[[#This Row],[2024]:[2014]])</f>
        <v>2</v>
      </c>
      <c r="F21" s="12"/>
      <c r="G21" s="12">
        <v>1</v>
      </c>
      <c r="H21" s="12">
        <v>1</v>
      </c>
      <c r="I21" s="12"/>
    </row>
    <row r="22" spans="1:9" hidden="1" x14ac:dyDescent="0.35">
      <c r="A22" t="s">
        <v>107</v>
      </c>
      <c r="B22" t="s">
        <v>145</v>
      </c>
      <c r="C22" t="s">
        <v>115</v>
      </c>
      <c r="D22" t="s">
        <v>146</v>
      </c>
      <c r="E22">
        <f>SUM(Table13[[#This Row],[2024]:[2014]])</f>
        <v>38</v>
      </c>
      <c r="F22" s="12">
        <v>11</v>
      </c>
      <c r="G22" s="12">
        <v>27</v>
      </c>
      <c r="H22" s="12"/>
      <c r="I22" s="12"/>
    </row>
    <row r="23" spans="1:9" hidden="1" x14ac:dyDescent="0.35">
      <c r="A23" t="s">
        <v>107</v>
      </c>
      <c r="B23" t="s">
        <v>145</v>
      </c>
      <c r="C23" t="s">
        <v>115</v>
      </c>
      <c r="D23" t="s">
        <v>147</v>
      </c>
      <c r="E23">
        <f>SUM(Table13[[#This Row],[2024]:[2014]])</f>
        <v>2</v>
      </c>
      <c r="F23" s="12"/>
      <c r="G23" s="12">
        <v>2</v>
      </c>
      <c r="H23" s="12"/>
      <c r="I23" s="12"/>
    </row>
    <row r="24" spans="1:9" hidden="1" x14ac:dyDescent="0.35">
      <c r="A24" t="s">
        <v>107</v>
      </c>
      <c r="B24" t="s">
        <v>145</v>
      </c>
      <c r="C24" t="s">
        <v>115</v>
      </c>
      <c r="D24" t="s">
        <v>148</v>
      </c>
      <c r="E24">
        <f>SUM(Table13[[#This Row],[2024]:[2014]])</f>
        <v>-2</v>
      </c>
      <c r="F24" s="12">
        <v>-2</v>
      </c>
      <c r="G24" s="12"/>
      <c r="H24" s="12"/>
      <c r="I24" s="12"/>
    </row>
    <row r="25" spans="1:9" hidden="1" x14ac:dyDescent="0.35">
      <c r="A25" t="s">
        <v>107</v>
      </c>
      <c r="B25" t="s">
        <v>145</v>
      </c>
      <c r="C25" t="s">
        <v>115</v>
      </c>
      <c r="D25" t="s">
        <v>149</v>
      </c>
      <c r="E25">
        <f>SUM(Table13[[#This Row],[2024]:[2014]])</f>
        <v>6</v>
      </c>
      <c r="F25" s="12">
        <v>5</v>
      </c>
      <c r="G25" s="12">
        <v>1</v>
      </c>
      <c r="H25" s="12"/>
      <c r="I25" s="12"/>
    </row>
    <row r="26" spans="1:9" hidden="1" x14ac:dyDescent="0.35">
      <c r="A26" t="s">
        <v>107</v>
      </c>
      <c r="B26" t="s">
        <v>145</v>
      </c>
      <c r="C26" t="s">
        <v>115</v>
      </c>
      <c r="D26" t="s">
        <v>150</v>
      </c>
      <c r="E26">
        <f>SUM(Table13[[#This Row],[2024]:[2014]])</f>
        <v>9</v>
      </c>
      <c r="F26" s="12">
        <v>8</v>
      </c>
      <c r="G26" s="12"/>
      <c r="H26" s="12">
        <v>1</v>
      </c>
      <c r="I26" s="12"/>
    </row>
    <row r="27" spans="1:9" hidden="1" x14ac:dyDescent="0.35">
      <c r="A27" t="s">
        <v>107</v>
      </c>
      <c r="B27" t="s">
        <v>145</v>
      </c>
      <c r="C27" t="s">
        <v>115</v>
      </c>
      <c r="D27" t="s">
        <v>151</v>
      </c>
      <c r="E27">
        <f>SUM(Table13[[#This Row],[2024]:[2014]])</f>
        <v>2</v>
      </c>
      <c r="F27" s="12"/>
      <c r="G27" s="12"/>
      <c r="H27" s="12">
        <v>2</v>
      </c>
      <c r="I27" s="12"/>
    </row>
    <row r="28" spans="1:9" hidden="1" x14ac:dyDescent="0.35">
      <c r="A28" t="s">
        <v>107</v>
      </c>
      <c r="B28" t="s">
        <v>145</v>
      </c>
      <c r="C28" t="s">
        <v>115</v>
      </c>
      <c r="D28" t="s">
        <v>152</v>
      </c>
      <c r="E28">
        <f>SUM(Table13[[#This Row],[2024]:[2014]])</f>
        <v>94</v>
      </c>
      <c r="F28" s="12">
        <v>47</v>
      </c>
      <c r="G28" s="12">
        <v>31</v>
      </c>
      <c r="H28" s="12">
        <v>16</v>
      </c>
      <c r="I28" s="12"/>
    </row>
    <row r="29" spans="1:9" hidden="1" x14ac:dyDescent="0.35">
      <c r="A29" t="s">
        <v>107</v>
      </c>
      <c r="B29" t="s">
        <v>145</v>
      </c>
      <c r="C29" t="s">
        <v>115</v>
      </c>
      <c r="D29" t="s">
        <v>153</v>
      </c>
      <c r="E29">
        <f>SUM(Table13[[#This Row],[2024]:[2014]])</f>
        <v>24</v>
      </c>
      <c r="F29" s="12">
        <v>24</v>
      </c>
      <c r="G29" s="12"/>
      <c r="H29" s="12"/>
      <c r="I29" s="12"/>
    </row>
    <row r="30" spans="1:9" hidden="1" x14ac:dyDescent="0.35">
      <c r="A30" t="s">
        <v>107</v>
      </c>
      <c r="B30" t="s">
        <v>145</v>
      </c>
      <c r="C30" t="s">
        <v>154</v>
      </c>
      <c r="D30" t="s">
        <v>155</v>
      </c>
      <c r="E30">
        <f>SUM(Table13[[#This Row],[2024]:[2014]])</f>
        <v>5</v>
      </c>
      <c r="F30" s="12">
        <v>1</v>
      </c>
      <c r="G30" s="12"/>
      <c r="H30" s="12">
        <v>4</v>
      </c>
      <c r="I30" s="12"/>
    </row>
    <row r="31" spans="1:9" hidden="1" x14ac:dyDescent="0.35">
      <c r="A31" t="s">
        <v>107</v>
      </c>
      <c r="B31" t="s">
        <v>145</v>
      </c>
      <c r="C31" t="s">
        <v>156</v>
      </c>
      <c r="D31" t="s">
        <v>157</v>
      </c>
      <c r="E31">
        <f>SUM(Table13[[#This Row],[2024]:[2014]])</f>
        <v>4</v>
      </c>
      <c r="F31" s="12"/>
      <c r="G31" s="12">
        <v>2</v>
      </c>
      <c r="H31" s="12">
        <v>2</v>
      </c>
      <c r="I31" s="12"/>
    </row>
    <row r="32" spans="1:9" hidden="1" x14ac:dyDescent="0.35">
      <c r="A32" t="s">
        <v>107</v>
      </c>
      <c r="B32" t="s">
        <v>145</v>
      </c>
      <c r="C32" t="s">
        <v>158</v>
      </c>
      <c r="D32" t="s">
        <v>159</v>
      </c>
      <c r="E32">
        <f>SUM(Table13[[#This Row],[2024]:[2014]])</f>
        <v>2</v>
      </c>
      <c r="F32" s="12"/>
      <c r="G32" s="12">
        <v>1</v>
      </c>
      <c r="H32" s="12">
        <v>1</v>
      </c>
      <c r="I32" s="12"/>
    </row>
    <row r="33" spans="1:9" hidden="1" x14ac:dyDescent="0.35">
      <c r="A33" t="s">
        <v>107</v>
      </c>
      <c r="B33" t="s">
        <v>145</v>
      </c>
      <c r="C33" t="s">
        <v>160</v>
      </c>
      <c r="D33" t="s">
        <v>161</v>
      </c>
      <c r="E33">
        <f>SUM(Table13[[#This Row],[2024]:[2014]])</f>
        <v>2</v>
      </c>
      <c r="F33" s="12"/>
      <c r="G33" s="12"/>
      <c r="H33" s="12">
        <v>2</v>
      </c>
      <c r="I33" s="12"/>
    </row>
    <row r="34" spans="1:9" hidden="1" x14ac:dyDescent="0.35">
      <c r="A34" t="s">
        <v>107</v>
      </c>
      <c r="B34" t="s">
        <v>145</v>
      </c>
      <c r="C34" t="s">
        <v>162</v>
      </c>
      <c r="D34" t="s">
        <v>163</v>
      </c>
      <c r="E34">
        <f>SUM(Table13[[#This Row],[2024]:[2014]])</f>
        <v>1</v>
      </c>
      <c r="F34" s="12"/>
      <c r="G34" s="12"/>
      <c r="H34" s="12">
        <v>1</v>
      </c>
      <c r="I34" s="12"/>
    </row>
    <row r="35" spans="1:9" hidden="1" x14ac:dyDescent="0.35">
      <c r="A35" t="s">
        <v>107</v>
      </c>
      <c r="B35" t="s">
        <v>145</v>
      </c>
      <c r="C35" t="s">
        <v>164</v>
      </c>
      <c r="D35" t="s">
        <v>165</v>
      </c>
      <c r="E35">
        <f>SUM(Table13[[#This Row],[2024]:[2014]])</f>
        <v>1</v>
      </c>
      <c r="F35" s="12"/>
      <c r="G35" s="12"/>
      <c r="H35" s="12">
        <v>1</v>
      </c>
      <c r="I35" s="12"/>
    </row>
    <row r="36" spans="1:9" hidden="1" x14ac:dyDescent="0.35">
      <c r="A36" t="s">
        <v>107</v>
      </c>
      <c r="B36" t="s">
        <v>145</v>
      </c>
      <c r="C36" t="s">
        <v>166</v>
      </c>
      <c r="D36" t="s">
        <v>167</v>
      </c>
      <c r="E36">
        <f>SUM(Table13[[#This Row],[2024]:[2014]])</f>
        <v>2</v>
      </c>
      <c r="F36" s="12"/>
      <c r="G36" s="12"/>
      <c r="H36" s="12">
        <v>2</v>
      </c>
      <c r="I36" s="12"/>
    </row>
    <row r="37" spans="1:9" hidden="1" x14ac:dyDescent="0.35">
      <c r="A37" t="s">
        <v>107</v>
      </c>
      <c r="B37" t="s">
        <v>145</v>
      </c>
      <c r="C37" t="s">
        <v>168</v>
      </c>
      <c r="D37" t="s">
        <v>169</v>
      </c>
      <c r="E37">
        <f>SUM(Table13[[#This Row],[2024]:[2014]])</f>
        <v>3</v>
      </c>
      <c r="F37" s="12"/>
      <c r="G37" s="12"/>
      <c r="H37" s="12">
        <v>3</v>
      </c>
      <c r="I37" s="12">
        <v>0</v>
      </c>
    </row>
    <row r="38" spans="1:9" hidden="1" x14ac:dyDescent="0.35">
      <c r="A38" t="s">
        <v>107</v>
      </c>
      <c r="B38" t="s">
        <v>145</v>
      </c>
      <c r="C38" t="s">
        <v>170</v>
      </c>
      <c r="D38" t="s">
        <v>171</v>
      </c>
      <c r="E38">
        <f>SUM(Table13[[#This Row],[2024]:[2014]])</f>
        <v>29</v>
      </c>
      <c r="F38" s="12">
        <v>10</v>
      </c>
      <c r="G38" s="12">
        <v>12</v>
      </c>
      <c r="H38" s="12">
        <v>7</v>
      </c>
      <c r="I38" s="12"/>
    </row>
    <row r="39" spans="1:9" hidden="1" x14ac:dyDescent="0.35">
      <c r="A39" t="s">
        <v>107</v>
      </c>
      <c r="B39" t="s">
        <v>145</v>
      </c>
      <c r="C39" t="s">
        <v>172</v>
      </c>
      <c r="D39" t="s">
        <v>173</v>
      </c>
      <c r="E39">
        <f>SUM(Table13[[#This Row],[2024]:[2014]])</f>
        <v>11</v>
      </c>
      <c r="F39" s="12">
        <v>1</v>
      </c>
      <c r="G39" s="12">
        <v>7</v>
      </c>
      <c r="H39" s="12">
        <v>3</v>
      </c>
      <c r="I39" s="12"/>
    </row>
    <row r="40" spans="1:9" hidden="1" x14ac:dyDescent="0.35">
      <c r="A40" t="s">
        <v>107</v>
      </c>
      <c r="B40" t="s">
        <v>174</v>
      </c>
      <c r="C40" t="s">
        <v>175</v>
      </c>
      <c r="D40" t="s">
        <v>176</v>
      </c>
      <c r="E40">
        <f>SUM(Table13[[#This Row],[2024]:[2014]])</f>
        <v>0</v>
      </c>
      <c r="F40" s="12"/>
      <c r="G40" s="12"/>
      <c r="H40" s="12">
        <v>0</v>
      </c>
      <c r="I40" s="12"/>
    </row>
    <row r="41" spans="1:9" hidden="1" x14ac:dyDescent="0.35">
      <c r="A41" t="s">
        <v>107</v>
      </c>
      <c r="B41" t="s">
        <v>174</v>
      </c>
      <c r="C41" t="s">
        <v>177</v>
      </c>
      <c r="D41" t="s">
        <v>178</v>
      </c>
      <c r="E41">
        <f>SUM(Table13[[#This Row],[2024]:[2014]])</f>
        <v>3</v>
      </c>
      <c r="F41" s="12">
        <v>1</v>
      </c>
      <c r="G41" s="12">
        <v>2</v>
      </c>
      <c r="H41" s="12"/>
      <c r="I41" s="12"/>
    </row>
    <row r="42" spans="1:9" hidden="1" x14ac:dyDescent="0.35">
      <c r="A42" t="s">
        <v>107</v>
      </c>
      <c r="B42" t="s">
        <v>179</v>
      </c>
      <c r="C42" t="s">
        <v>180</v>
      </c>
      <c r="D42" t="s">
        <v>181</v>
      </c>
      <c r="E42">
        <f>SUM(Table13[[#This Row],[2024]:[2014]])</f>
        <v>1</v>
      </c>
      <c r="F42" s="12">
        <v>1</v>
      </c>
      <c r="G42" s="12"/>
      <c r="H42" s="12"/>
      <c r="I42" s="12"/>
    </row>
    <row r="43" spans="1:9" hidden="1" x14ac:dyDescent="0.35">
      <c r="A43" t="s">
        <v>107</v>
      </c>
      <c r="B43" t="s">
        <v>182</v>
      </c>
      <c r="C43" t="s">
        <v>183</v>
      </c>
      <c r="D43" t="s">
        <v>184</v>
      </c>
      <c r="E43">
        <f>SUM(Table13[[#This Row],[2024]:[2014]])</f>
        <v>10</v>
      </c>
      <c r="F43" s="12">
        <v>1</v>
      </c>
      <c r="G43" s="12">
        <v>2</v>
      </c>
      <c r="H43" s="12">
        <v>7</v>
      </c>
      <c r="I43" s="12"/>
    </row>
    <row r="44" spans="1:9" hidden="1" x14ac:dyDescent="0.35">
      <c r="A44" t="s">
        <v>107</v>
      </c>
      <c r="B44" t="s">
        <v>185</v>
      </c>
      <c r="C44" t="s">
        <v>186</v>
      </c>
      <c r="D44" t="s">
        <v>187</v>
      </c>
      <c r="E44">
        <f>SUM(Table13[[#This Row],[2024]:[2014]])</f>
        <v>2</v>
      </c>
      <c r="F44" s="12"/>
      <c r="G44" s="12">
        <v>1</v>
      </c>
      <c r="H44" s="12">
        <v>1</v>
      </c>
      <c r="I44" s="12"/>
    </row>
    <row r="45" spans="1:9" hidden="1" x14ac:dyDescent="0.35">
      <c r="A45" t="s">
        <v>107</v>
      </c>
      <c r="B45" t="s">
        <v>188</v>
      </c>
      <c r="C45" t="s">
        <v>189</v>
      </c>
      <c r="D45" t="s">
        <v>190</v>
      </c>
      <c r="E45">
        <f>SUM(Table13[[#This Row],[2024]:[2014]])</f>
        <v>1</v>
      </c>
      <c r="F45" s="12"/>
      <c r="G45" s="12">
        <v>1</v>
      </c>
      <c r="H45" s="12"/>
      <c r="I45" s="12"/>
    </row>
    <row r="46" spans="1:9" hidden="1" x14ac:dyDescent="0.35">
      <c r="A46" t="s">
        <v>107</v>
      </c>
      <c r="B46" t="s">
        <v>188</v>
      </c>
      <c r="C46" t="s">
        <v>191</v>
      </c>
      <c r="D46" t="s">
        <v>192</v>
      </c>
      <c r="E46">
        <f>SUM(Table13[[#This Row],[2024]:[2014]])</f>
        <v>3</v>
      </c>
      <c r="F46" s="12"/>
      <c r="G46" s="12"/>
      <c r="H46" s="12">
        <v>3</v>
      </c>
      <c r="I46" s="12">
        <v>0</v>
      </c>
    </row>
    <row r="47" spans="1:9" hidden="1" x14ac:dyDescent="0.35">
      <c r="A47" t="s">
        <v>107</v>
      </c>
      <c r="B47" t="s">
        <v>193</v>
      </c>
      <c r="C47" t="s">
        <v>194</v>
      </c>
      <c r="D47" t="s">
        <v>195</v>
      </c>
      <c r="E47">
        <f>SUM(Table13[[#This Row],[2024]:[2014]])</f>
        <v>6</v>
      </c>
      <c r="F47" s="12"/>
      <c r="G47" s="12">
        <v>3</v>
      </c>
      <c r="H47" s="12">
        <v>3</v>
      </c>
      <c r="I47" s="12">
        <v>0</v>
      </c>
    </row>
    <row r="48" spans="1:9" hidden="1" x14ac:dyDescent="0.35">
      <c r="A48" t="s">
        <v>107</v>
      </c>
      <c r="B48" t="s">
        <v>196</v>
      </c>
      <c r="C48" t="s">
        <v>115</v>
      </c>
      <c r="D48" t="s">
        <v>197</v>
      </c>
      <c r="E48">
        <f>SUM(Table13[[#This Row],[2024]:[2014]])</f>
        <v>2</v>
      </c>
      <c r="F48" s="12"/>
      <c r="G48" s="12">
        <v>2</v>
      </c>
      <c r="H48" s="12"/>
      <c r="I48" s="12"/>
    </row>
    <row r="49" spans="1:9" hidden="1" x14ac:dyDescent="0.35">
      <c r="A49" t="s">
        <v>107</v>
      </c>
      <c r="B49" t="s">
        <v>198</v>
      </c>
      <c r="C49" t="s">
        <v>199</v>
      </c>
      <c r="D49" t="s">
        <v>200</v>
      </c>
      <c r="E49">
        <f>SUM(Table13[[#This Row],[2024]:[2014]])</f>
        <v>12</v>
      </c>
      <c r="F49" s="12">
        <v>9</v>
      </c>
      <c r="G49" s="12">
        <v>3</v>
      </c>
      <c r="H49" s="12"/>
      <c r="I49" s="12"/>
    </row>
    <row r="50" spans="1:9" hidden="1" x14ac:dyDescent="0.35">
      <c r="A50" t="s">
        <v>107</v>
      </c>
      <c r="B50" t="s">
        <v>198</v>
      </c>
      <c r="C50" t="s">
        <v>201</v>
      </c>
      <c r="D50" t="s">
        <v>202</v>
      </c>
      <c r="E50">
        <f>SUM(Table13[[#This Row],[2024]:[2014]])</f>
        <v>1</v>
      </c>
      <c r="F50" s="12"/>
      <c r="G50" s="12">
        <v>1</v>
      </c>
      <c r="H50" s="12"/>
      <c r="I50" s="12"/>
    </row>
    <row r="51" spans="1:9" hidden="1" x14ac:dyDescent="0.35">
      <c r="A51" t="s">
        <v>107</v>
      </c>
      <c r="B51" t="s">
        <v>203</v>
      </c>
      <c r="C51" t="s">
        <v>204</v>
      </c>
      <c r="D51" t="s">
        <v>205</v>
      </c>
      <c r="E51">
        <f>SUM(Table13[[#This Row],[2024]:[2014]])</f>
        <v>15</v>
      </c>
      <c r="F51" s="12">
        <v>1</v>
      </c>
      <c r="G51" s="12">
        <v>2</v>
      </c>
      <c r="H51" s="12">
        <v>12</v>
      </c>
      <c r="I51" s="12"/>
    </row>
    <row r="52" spans="1:9" hidden="1" x14ac:dyDescent="0.35">
      <c r="A52" t="s">
        <v>107</v>
      </c>
      <c r="B52" t="s">
        <v>203</v>
      </c>
      <c r="C52" t="s">
        <v>206</v>
      </c>
      <c r="D52" t="s">
        <v>207</v>
      </c>
      <c r="E52">
        <f>SUM(Table13[[#This Row],[2024]:[2014]])</f>
        <v>1</v>
      </c>
      <c r="F52" s="12"/>
      <c r="G52" s="12">
        <v>1</v>
      </c>
      <c r="H52" s="12"/>
      <c r="I52" s="12"/>
    </row>
    <row r="53" spans="1:9" hidden="1" x14ac:dyDescent="0.35">
      <c r="A53" t="s">
        <v>107</v>
      </c>
      <c r="B53" t="s">
        <v>208</v>
      </c>
      <c r="C53" t="s">
        <v>115</v>
      </c>
      <c r="D53" t="s">
        <v>209</v>
      </c>
      <c r="E53">
        <f>SUM(Table13[[#This Row],[2024]:[2014]])</f>
        <v>8</v>
      </c>
      <c r="F53" s="12"/>
      <c r="G53" s="12">
        <v>8</v>
      </c>
      <c r="H53" s="12"/>
      <c r="I53" s="12"/>
    </row>
    <row r="54" spans="1:9" hidden="1" x14ac:dyDescent="0.35">
      <c r="A54" t="s">
        <v>107</v>
      </c>
      <c r="B54" t="s">
        <v>208</v>
      </c>
      <c r="C54" t="s">
        <v>115</v>
      </c>
      <c r="D54" t="s">
        <v>210</v>
      </c>
      <c r="E54">
        <f>SUM(Table13[[#This Row],[2024]:[2014]])</f>
        <v>37</v>
      </c>
      <c r="F54" s="12">
        <v>9</v>
      </c>
      <c r="G54" s="12">
        <v>26</v>
      </c>
      <c r="H54" s="12">
        <v>2</v>
      </c>
      <c r="I54" s="12"/>
    </row>
    <row r="55" spans="1:9" hidden="1" x14ac:dyDescent="0.35">
      <c r="A55" t="s">
        <v>107</v>
      </c>
      <c r="B55" t="s">
        <v>208</v>
      </c>
      <c r="C55" t="s">
        <v>115</v>
      </c>
      <c r="D55" t="s">
        <v>211</v>
      </c>
      <c r="E55">
        <f>SUM(Table13[[#This Row],[2024]:[2014]])</f>
        <v>21</v>
      </c>
      <c r="F55" s="12">
        <v>1</v>
      </c>
      <c r="G55" s="12">
        <v>8</v>
      </c>
      <c r="H55" s="12">
        <v>12</v>
      </c>
      <c r="I55" s="12"/>
    </row>
    <row r="56" spans="1:9" hidden="1" x14ac:dyDescent="0.35">
      <c r="A56" t="s">
        <v>107</v>
      </c>
      <c r="B56" t="s">
        <v>208</v>
      </c>
      <c r="C56" t="s">
        <v>115</v>
      </c>
      <c r="D56" t="s">
        <v>212</v>
      </c>
      <c r="E56">
        <f>SUM(Table13[[#This Row],[2024]:[2014]])</f>
        <v>155</v>
      </c>
      <c r="F56" s="12">
        <v>35</v>
      </c>
      <c r="G56" s="12">
        <v>44</v>
      </c>
      <c r="H56" s="12">
        <v>76</v>
      </c>
      <c r="I56" s="12"/>
    </row>
    <row r="57" spans="1:9" hidden="1" x14ac:dyDescent="0.35">
      <c r="A57" t="s">
        <v>107</v>
      </c>
      <c r="B57" t="s">
        <v>208</v>
      </c>
      <c r="C57" t="s">
        <v>115</v>
      </c>
      <c r="D57" t="s">
        <v>213</v>
      </c>
      <c r="E57">
        <f>SUM(Table13[[#This Row],[2024]:[2014]])</f>
        <v>15</v>
      </c>
      <c r="F57" s="12">
        <v>2</v>
      </c>
      <c r="G57" s="12">
        <v>12</v>
      </c>
      <c r="H57" s="12">
        <v>1</v>
      </c>
      <c r="I57" s="12"/>
    </row>
    <row r="58" spans="1:9" hidden="1" x14ac:dyDescent="0.35">
      <c r="A58" t="s">
        <v>107</v>
      </c>
      <c r="B58" t="s">
        <v>208</v>
      </c>
      <c r="C58" t="s">
        <v>115</v>
      </c>
      <c r="D58" t="s">
        <v>214</v>
      </c>
      <c r="E58">
        <f>SUM(Table13[[#This Row],[2024]:[2014]])</f>
        <v>16</v>
      </c>
      <c r="F58" s="12"/>
      <c r="G58" s="12">
        <v>1</v>
      </c>
      <c r="H58" s="12">
        <v>15</v>
      </c>
      <c r="I58" s="12"/>
    </row>
    <row r="59" spans="1:9" hidden="1" x14ac:dyDescent="0.35">
      <c r="A59" t="s">
        <v>107</v>
      </c>
      <c r="B59" t="s">
        <v>208</v>
      </c>
      <c r="C59" t="s">
        <v>215</v>
      </c>
      <c r="D59" t="s">
        <v>216</v>
      </c>
      <c r="E59">
        <f>SUM(Table13[[#This Row],[2024]:[2014]])</f>
        <v>1</v>
      </c>
      <c r="F59" s="12">
        <v>1</v>
      </c>
      <c r="G59" s="12"/>
      <c r="H59" s="12"/>
      <c r="I59" s="12"/>
    </row>
    <row r="60" spans="1:9" hidden="1" x14ac:dyDescent="0.35">
      <c r="A60" t="s">
        <v>107</v>
      </c>
      <c r="B60" t="s">
        <v>217</v>
      </c>
      <c r="C60" t="s">
        <v>218</v>
      </c>
      <c r="D60" t="s">
        <v>219</v>
      </c>
      <c r="E60">
        <f>SUM(Table13[[#This Row],[2024]:[2014]])</f>
        <v>1</v>
      </c>
      <c r="F60" s="12"/>
      <c r="G60" s="12">
        <v>1</v>
      </c>
      <c r="H60" s="12"/>
      <c r="I60" s="12"/>
    </row>
    <row r="61" spans="1:9" hidden="1" x14ac:dyDescent="0.35">
      <c r="A61" t="s">
        <v>107</v>
      </c>
      <c r="B61" t="s">
        <v>217</v>
      </c>
      <c r="C61" t="s">
        <v>220</v>
      </c>
      <c r="D61" t="s">
        <v>221</v>
      </c>
      <c r="E61">
        <f>SUM(Table13[[#This Row],[2024]:[2014]])</f>
        <v>100</v>
      </c>
      <c r="F61" s="12">
        <v>25</v>
      </c>
      <c r="G61" s="12">
        <v>47</v>
      </c>
      <c r="H61" s="12">
        <v>28</v>
      </c>
      <c r="I61" s="12">
        <v>0</v>
      </c>
    </row>
    <row r="62" spans="1:9" hidden="1" x14ac:dyDescent="0.35">
      <c r="A62" t="s">
        <v>107</v>
      </c>
      <c r="B62" t="s">
        <v>222</v>
      </c>
      <c r="C62" t="s">
        <v>223</v>
      </c>
      <c r="D62" t="s">
        <v>224</v>
      </c>
      <c r="E62">
        <f>SUM(Table13[[#This Row],[2024]:[2014]])</f>
        <v>600</v>
      </c>
      <c r="F62" s="12">
        <v>100</v>
      </c>
      <c r="G62" s="12">
        <v>400</v>
      </c>
      <c r="H62" s="12">
        <v>100</v>
      </c>
      <c r="I62" s="12"/>
    </row>
    <row r="63" spans="1:9" hidden="1" x14ac:dyDescent="0.35">
      <c r="A63" t="s">
        <v>107</v>
      </c>
      <c r="B63" t="s">
        <v>225</v>
      </c>
      <c r="C63" t="s">
        <v>226</v>
      </c>
      <c r="D63" t="s">
        <v>227</v>
      </c>
      <c r="E63">
        <f>SUM(Table13[[#This Row],[2024]:[2014]])</f>
        <v>1</v>
      </c>
      <c r="F63" s="12"/>
      <c r="G63" s="12"/>
      <c r="H63" s="12">
        <v>1</v>
      </c>
      <c r="I63" s="12"/>
    </row>
    <row r="64" spans="1:9" hidden="1" x14ac:dyDescent="0.35">
      <c r="A64" t="s">
        <v>107</v>
      </c>
      <c r="B64" t="s">
        <v>225</v>
      </c>
      <c r="C64" t="s">
        <v>228</v>
      </c>
      <c r="D64" t="s">
        <v>229</v>
      </c>
      <c r="E64">
        <f>SUM(Table13[[#This Row],[2024]:[2014]])</f>
        <v>29</v>
      </c>
      <c r="F64" s="12">
        <v>7</v>
      </c>
      <c r="G64" s="12">
        <v>12</v>
      </c>
      <c r="H64" s="12">
        <v>10</v>
      </c>
      <c r="I64" s="12"/>
    </row>
    <row r="65" spans="1:9" hidden="1" x14ac:dyDescent="0.35">
      <c r="A65" t="s">
        <v>107</v>
      </c>
      <c r="B65" t="s">
        <v>230</v>
      </c>
      <c r="C65" t="s">
        <v>231</v>
      </c>
      <c r="D65" t="s">
        <v>232</v>
      </c>
      <c r="E65">
        <f>SUM(Table13[[#This Row],[2024]:[2014]])</f>
        <v>3</v>
      </c>
      <c r="F65" s="12">
        <v>1</v>
      </c>
      <c r="G65" s="12">
        <v>1</v>
      </c>
      <c r="H65" s="12">
        <v>1</v>
      </c>
      <c r="I65" s="12"/>
    </row>
    <row r="66" spans="1:9" hidden="1" x14ac:dyDescent="0.35">
      <c r="A66" t="s">
        <v>107</v>
      </c>
      <c r="B66" t="s">
        <v>230</v>
      </c>
      <c r="C66" t="s">
        <v>233</v>
      </c>
      <c r="D66" t="s">
        <v>234</v>
      </c>
      <c r="E66">
        <f>SUM(Table13[[#This Row],[2024]:[2014]])</f>
        <v>16</v>
      </c>
      <c r="F66" s="12">
        <v>5</v>
      </c>
      <c r="G66" s="12">
        <v>8</v>
      </c>
      <c r="H66" s="12">
        <v>3</v>
      </c>
      <c r="I66" s="12"/>
    </row>
    <row r="67" spans="1:9" hidden="1" x14ac:dyDescent="0.35">
      <c r="A67" t="s">
        <v>107</v>
      </c>
      <c r="B67" t="s">
        <v>230</v>
      </c>
      <c r="C67" t="s">
        <v>235</v>
      </c>
      <c r="D67" t="s">
        <v>236</v>
      </c>
      <c r="E67">
        <f>SUM(Table13[[#This Row],[2024]:[2014]])</f>
        <v>1</v>
      </c>
      <c r="F67" s="12"/>
      <c r="G67" s="12">
        <v>1</v>
      </c>
      <c r="H67" s="12"/>
      <c r="I67" s="12"/>
    </row>
    <row r="68" spans="1:9" hidden="1" x14ac:dyDescent="0.35">
      <c r="A68" t="s">
        <v>107</v>
      </c>
      <c r="B68" t="s">
        <v>237</v>
      </c>
      <c r="C68" t="s">
        <v>238</v>
      </c>
      <c r="D68" t="s">
        <v>239</v>
      </c>
      <c r="E68">
        <f>SUM(Table13[[#This Row],[2024]:[2014]])</f>
        <v>1</v>
      </c>
      <c r="F68" s="12">
        <v>1</v>
      </c>
      <c r="G68" s="12"/>
      <c r="H68" s="12"/>
      <c r="I68" s="12"/>
    </row>
    <row r="69" spans="1:9" hidden="1" x14ac:dyDescent="0.35">
      <c r="A69" t="s">
        <v>107</v>
      </c>
      <c r="B69" t="s">
        <v>237</v>
      </c>
      <c r="C69" t="s">
        <v>240</v>
      </c>
      <c r="D69" t="s">
        <v>241</v>
      </c>
      <c r="E69">
        <f>SUM(Table13[[#This Row],[2024]:[2014]])</f>
        <v>1</v>
      </c>
      <c r="F69" s="12"/>
      <c r="G69" s="12"/>
      <c r="H69" s="12">
        <v>1</v>
      </c>
      <c r="I69" s="12"/>
    </row>
    <row r="70" spans="1:9" hidden="1" x14ac:dyDescent="0.35">
      <c r="A70" t="s">
        <v>107</v>
      </c>
      <c r="B70" t="s">
        <v>242</v>
      </c>
      <c r="C70" t="s">
        <v>243</v>
      </c>
      <c r="D70" t="s">
        <v>244</v>
      </c>
      <c r="E70">
        <f>SUM(Table13[[#This Row],[2024]:[2014]])</f>
        <v>216</v>
      </c>
      <c r="F70" s="12">
        <v>41</v>
      </c>
      <c r="G70" s="12">
        <v>78</v>
      </c>
      <c r="H70" s="12">
        <v>97</v>
      </c>
      <c r="I70" s="12"/>
    </row>
    <row r="71" spans="1:9" hidden="1" x14ac:dyDescent="0.35">
      <c r="A71" t="s">
        <v>107</v>
      </c>
      <c r="B71" t="s">
        <v>242</v>
      </c>
      <c r="C71" t="s">
        <v>245</v>
      </c>
      <c r="D71" t="s">
        <v>246</v>
      </c>
      <c r="E71">
        <f>SUM(Table13[[#This Row],[2024]:[2014]])</f>
        <v>19</v>
      </c>
      <c r="F71" s="12">
        <v>1</v>
      </c>
      <c r="G71" s="12">
        <v>9</v>
      </c>
      <c r="H71" s="12">
        <v>9</v>
      </c>
      <c r="I71" s="12"/>
    </row>
    <row r="72" spans="1:9" hidden="1" x14ac:dyDescent="0.35">
      <c r="A72" t="s">
        <v>107</v>
      </c>
      <c r="B72" t="s">
        <v>247</v>
      </c>
      <c r="C72" t="s">
        <v>248</v>
      </c>
      <c r="D72" t="s">
        <v>249</v>
      </c>
      <c r="E72">
        <f>SUM(Table13[[#This Row],[2024]:[2014]])</f>
        <v>5</v>
      </c>
      <c r="F72" s="12">
        <v>1</v>
      </c>
      <c r="G72" s="12"/>
      <c r="H72" s="12">
        <v>4</v>
      </c>
      <c r="I72" s="12"/>
    </row>
    <row r="73" spans="1:9" hidden="1" x14ac:dyDescent="0.35">
      <c r="A73" t="s">
        <v>107</v>
      </c>
      <c r="B73" t="s">
        <v>247</v>
      </c>
      <c r="C73" t="s">
        <v>250</v>
      </c>
      <c r="D73" t="s">
        <v>251</v>
      </c>
      <c r="E73">
        <f>SUM(Table13[[#This Row],[2024]:[2014]])</f>
        <v>1</v>
      </c>
      <c r="F73" s="12"/>
      <c r="G73" s="12"/>
      <c r="H73" s="12">
        <v>1</v>
      </c>
      <c r="I73" s="12"/>
    </row>
    <row r="74" spans="1:9" hidden="1" x14ac:dyDescent="0.35">
      <c r="A74" t="s">
        <v>107</v>
      </c>
      <c r="B74" t="s">
        <v>252</v>
      </c>
      <c r="C74" t="s">
        <v>253</v>
      </c>
      <c r="D74" t="s">
        <v>254</v>
      </c>
      <c r="E74">
        <f>SUM(Table13[[#This Row],[2024]:[2014]])</f>
        <v>9</v>
      </c>
      <c r="F74" s="12">
        <v>5</v>
      </c>
      <c r="G74" s="12">
        <v>4</v>
      </c>
      <c r="H74" s="12"/>
      <c r="I74" s="12"/>
    </row>
    <row r="75" spans="1:9" hidden="1" x14ac:dyDescent="0.35">
      <c r="A75" t="s">
        <v>107</v>
      </c>
      <c r="B75" t="s">
        <v>255</v>
      </c>
      <c r="C75" t="s">
        <v>256</v>
      </c>
      <c r="D75" t="s">
        <v>257</v>
      </c>
      <c r="E75">
        <f>SUM(Table13[[#This Row],[2024]:[2014]])</f>
        <v>36</v>
      </c>
      <c r="F75" s="12">
        <v>6</v>
      </c>
      <c r="G75" s="12">
        <v>20</v>
      </c>
      <c r="H75" s="12">
        <v>10</v>
      </c>
      <c r="I75" s="12"/>
    </row>
    <row r="76" spans="1:9" hidden="1" x14ac:dyDescent="0.35">
      <c r="A76" t="s">
        <v>107</v>
      </c>
      <c r="B76" t="s">
        <v>255</v>
      </c>
      <c r="C76" t="s">
        <v>258</v>
      </c>
      <c r="D76" t="s">
        <v>259</v>
      </c>
      <c r="E76">
        <f>SUM(Table13[[#This Row],[2024]:[2014]])</f>
        <v>2</v>
      </c>
      <c r="F76" s="12"/>
      <c r="G76" s="12"/>
      <c r="H76" s="12">
        <v>2</v>
      </c>
      <c r="I76" s="12"/>
    </row>
    <row r="77" spans="1:9" hidden="1" x14ac:dyDescent="0.35">
      <c r="A77" t="s">
        <v>107</v>
      </c>
      <c r="B77" t="s">
        <v>255</v>
      </c>
      <c r="C77" t="s">
        <v>260</v>
      </c>
      <c r="D77" t="s">
        <v>261</v>
      </c>
      <c r="E77">
        <f>SUM(Table13[[#This Row],[2024]:[2014]])</f>
        <v>14</v>
      </c>
      <c r="F77" s="12">
        <v>3</v>
      </c>
      <c r="G77" s="12">
        <v>4</v>
      </c>
      <c r="H77" s="12">
        <v>7</v>
      </c>
      <c r="I77" s="12"/>
    </row>
    <row r="78" spans="1:9" hidden="1" x14ac:dyDescent="0.35">
      <c r="A78" t="s">
        <v>107</v>
      </c>
      <c r="B78" t="s">
        <v>255</v>
      </c>
      <c r="C78" t="s">
        <v>262</v>
      </c>
      <c r="D78" t="s">
        <v>263</v>
      </c>
      <c r="E78">
        <f>SUM(Table13[[#This Row],[2024]:[2014]])</f>
        <v>48</v>
      </c>
      <c r="F78" s="12">
        <v>7</v>
      </c>
      <c r="G78" s="12">
        <v>15</v>
      </c>
      <c r="H78" s="12">
        <v>26</v>
      </c>
      <c r="I78" s="12"/>
    </row>
    <row r="79" spans="1:9" hidden="1" x14ac:dyDescent="0.35">
      <c r="A79" t="s">
        <v>107</v>
      </c>
      <c r="B79" t="s">
        <v>255</v>
      </c>
      <c r="C79" t="s">
        <v>264</v>
      </c>
      <c r="D79" t="s">
        <v>265</v>
      </c>
      <c r="E79">
        <f>SUM(Table13[[#This Row],[2024]:[2014]])</f>
        <v>2</v>
      </c>
      <c r="F79" s="12"/>
      <c r="G79" s="12">
        <v>2</v>
      </c>
      <c r="H79" s="12"/>
      <c r="I79" s="12"/>
    </row>
    <row r="80" spans="1:9" hidden="1" x14ac:dyDescent="0.35">
      <c r="A80" t="s">
        <v>107</v>
      </c>
      <c r="B80" t="s">
        <v>255</v>
      </c>
      <c r="C80" t="s">
        <v>266</v>
      </c>
      <c r="D80" t="s">
        <v>267</v>
      </c>
      <c r="E80">
        <f>SUM(Table13[[#This Row],[2024]:[2014]])</f>
        <v>54</v>
      </c>
      <c r="F80" s="12">
        <v>14</v>
      </c>
      <c r="G80" s="12">
        <v>35</v>
      </c>
      <c r="H80" s="12">
        <v>5</v>
      </c>
      <c r="I80" s="12"/>
    </row>
    <row r="81" spans="1:9" hidden="1" x14ac:dyDescent="0.35">
      <c r="A81" t="s">
        <v>107</v>
      </c>
      <c r="B81" t="s">
        <v>255</v>
      </c>
      <c r="C81" t="s">
        <v>268</v>
      </c>
      <c r="D81" t="s">
        <v>269</v>
      </c>
      <c r="E81">
        <f>SUM(Table13[[#This Row],[2024]:[2014]])</f>
        <v>18</v>
      </c>
      <c r="F81" s="12"/>
      <c r="G81" s="12">
        <v>18</v>
      </c>
      <c r="H81" s="12"/>
      <c r="I81" s="12"/>
    </row>
    <row r="82" spans="1:9" hidden="1" x14ac:dyDescent="0.35">
      <c r="A82" t="s">
        <v>107</v>
      </c>
      <c r="B82" t="s">
        <v>270</v>
      </c>
      <c r="C82" t="s">
        <v>115</v>
      </c>
      <c r="D82" t="s">
        <v>271</v>
      </c>
      <c r="E82">
        <f>SUM(Table13[[#This Row],[2024]:[2014]])</f>
        <v>987</v>
      </c>
      <c r="F82" s="12">
        <v>371</v>
      </c>
      <c r="G82" s="12">
        <v>401</v>
      </c>
      <c r="H82" s="12">
        <v>215</v>
      </c>
      <c r="I82" s="12"/>
    </row>
    <row r="83" spans="1:9" hidden="1" x14ac:dyDescent="0.35">
      <c r="A83" t="s">
        <v>107</v>
      </c>
      <c r="B83" t="s">
        <v>270</v>
      </c>
      <c r="C83" t="s">
        <v>115</v>
      </c>
      <c r="D83" t="s">
        <v>272</v>
      </c>
      <c r="E83">
        <f>SUM(Table13[[#This Row],[2024]:[2014]])</f>
        <v>601</v>
      </c>
      <c r="F83" s="12"/>
      <c r="G83" s="12"/>
      <c r="H83" s="12">
        <v>601</v>
      </c>
      <c r="I83" s="12"/>
    </row>
    <row r="84" spans="1:9" hidden="1" x14ac:dyDescent="0.35">
      <c r="A84" t="s">
        <v>107</v>
      </c>
      <c r="B84" t="s">
        <v>270</v>
      </c>
      <c r="C84" t="s">
        <v>115</v>
      </c>
      <c r="D84" t="s">
        <v>273</v>
      </c>
      <c r="E84">
        <f>SUM(Table13[[#This Row],[2024]:[2014]])</f>
        <v>19</v>
      </c>
      <c r="F84" s="12"/>
      <c r="G84" s="12">
        <v>19</v>
      </c>
      <c r="H84" s="12"/>
      <c r="I84" s="12"/>
    </row>
    <row r="85" spans="1:9" hidden="1" x14ac:dyDescent="0.35">
      <c r="A85" t="s">
        <v>107</v>
      </c>
      <c r="B85" t="s">
        <v>270</v>
      </c>
      <c r="C85" t="s">
        <v>274</v>
      </c>
      <c r="D85" t="s">
        <v>275</v>
      </c>
      <c r="E85">
        <f>SUM(Table13[[#This Row],[2024]:[2014]])</f>
        <v>43</v>
      </c>
      <c r="F85" s="12"/>
      <c r="G85" s="12">
        <v>24</v>
      </c>
      <c r="H85" s="12">
        <v>19</v>
      </c>
      <c r="I85" s="12"/>
    </row>
    <row r="86" spans="1:9" hidden="1" x14ac:dyDescent="0.35">
      <c r="A86" t="s">
        <v>107</v>
      </c>
      <c r="B86" t="s">
        <v>270</v>
      </c>
      <c r="C86" t="s">
        <v>276</v>
      </c>
      <c r="D86" t="s">
        <v>277</v>
      </c>
      <c r="E86">
        <f>SUM(Table13[[#This Row],[2024]:[2014]])</f>
        <v>45</v>
      </c>
      <c r="F86" s="12">
        <v>28</v>
      </c>
      <c r="G86" s="12">
        <v>6</v>
      </c>
      <c r="H86" s="12">
        <v>11</v>
      </c>
      <c r="I86" s="12"/>
    </row>
    <row r="87" spans="1:9" hidden="1" x14ac:dyDescent="0.35">
      <c r="A87" t="s">
        <v>107</v>
      </c>
      <c r="B87" t="s">
        <v>270</v>
      </c>
      <c r="C87" t="s">
        <v>278</v>
      </c>
      <c r="D87" t="s">
        <v>279</v>
      </c>
      <c r="E87">
        <f>SUM(Table13[[#This Row],[2024]:[2014]])</f>
        <v>4</v>
      </c>
      <c r="F87" s="12">
        <v>1</v>
      </c>
      <c r="G87" s="12">
        <v>1</v>
      </c>
      <c r="H87" s="12">
        <v>2</v>
      </c>
      <c r="I87" s="12"/>
    </row>
    <row r="88" spans="1:9" hidden="1" x14ac:dyDescent="0.35">
      <c r="A88" t="s">
        <v>107</v>
      </c>
      <c r="B88" t="s">
        <v>270</v>
      </c>
      <c r="C88" t="s">
        <v>280</v>
      </c>
      <c r="D88" t="s">
        <v>281</v>
      </c>
      <c r="E88">
        <f>SUM(Table13[[#This Row],[2024]:[2014]])</f>
        <v>116</v>
      </c>
      <c r="F88" s="12">
        <v>27</v>
      </c>
      <c r="G88" s="12">
        <v>29</v>
      </c>
      <c r="H88" s="12">
        <v>60</v>
      </c>
      <c r="I88" s="12"/>
    </row>
    <row r="89" spans="1:9" hidden="1" x14ac:dyDescent="0.35">
      <c r="A89" t="s">
        <v>107</v>
      </c>
      <c r="B89" t="s">
        <v>270</v>
      </c>
      <c r="C89" t="s">
        <v>282</v>
      </c>
      <c r="D89" t="s">
        <v>283</v>
      </c>
      <c r="E89">
        <f>SUM(Table13[[#This Row],[2024]:[2014]])</f>
        <v>351</v>
      </c>
      <c r="F89" s="12">
        <v>107</v>
      </c>
      <c r="G89" s="12">
        <v>94</v>
      </c>
      <c r="H89" s="12">
        <v>150</v>
      </c>
      <c r="I89" s="12">
        <v>0</v>
      </c>
    </row>
    <row r="90" spans="1:9" hidden="1" x14ac:dyDescent="0.35">
      <c r="A90" t="s">
        <v>107</v>
      </c>
      <c r="B90" t="s">
        <v>270</v>
      </c>
      <c r="C90" t="s">
        <v>284</v>
      </c>
      <c r="D90" t="s">
        <v>285</v>
      </c>
      <c r="E90">
        <f>SUM(Table13[[#This Row],[2024]:[2014]])</f>
        <v>1</v>
      </c>
      <c r="F90" s="12"/>
      <c r="G90" s="12">
        <v>1</v>
      </c>
      <c r="H90" s="12"/>
      <c r="I90" s="12"/>
    </row>
    <row r="91" spans="1:9" hidden="1" x14ac:dyDescent="0.35">
      <c r="A91" t="s">
        <v>107</v>
      </c>
      <c r="B91" t="s">
        <v>270</v>
      </c>
      <c r="C91" t="s">
        <v>286</v>
      </c>
      <c r="D91" t="s">
        <v>287</v>
      </c>
      <c r="E91">
        <f>SUM(Table13[[#This Row],[2024]:[2014]])</f>
        <v>1</v>
      </c>
      <c r="F91" s="12"/>
      <c r="G91" s="12"/>
      <c r="H91" s="12">
        <v>1</v>
      </c>
      <c r="I91" s="12"/>
    </row>
    <row r="92" spans="1:9" hidden="1" x14ac:dyDescent="0.35">
      <c r="A92" t="s">
        <v>107</v>
      </c>
      <c r="B92" t="s">
        <v>270</v>
      </c>
      <c r="C92" t="s">
        <v>288</v>
      </c>
      <c r="D92" t="s">
        <v>289</v>
      </c>
      <c r="E92">
        <f>SUM(Table13[[#This Row],[2024]:[2014]])</f>
        <v>15</v>
      </c>
      <c r="F92" s="12"/>
      <c r="G92" s="12">
        <v>3</v>
      </c>
      <c r="H92" s="12">
        <v>12</v>
      </c>
      <c r="I92" s="12"/>
    </row>
    <row r="93" spans="1:9" hidden="1" x14ac:dyDescent="0.35">
      <c r="A93" t="s">
        <v>107</v>
      </c>
      <c r="B93" t="s">
        <v>270</v>
      </c>
      <c r="C93" t="s">
        <v>290</v>
      </c>
      <c r="D93" t="s">
        <v>291</v>
      </c>
      <c r="E93">
        <f>SUM(Table13[[#This Row],[2024]:[2014]])</f>
        <v>16</v>
      </c>
      <c r="F93" s="12">
        <v>16</v>
      </c>
      <c r="G93" s="12"/>
      <c r="H93" s="12"/>
      <c r="I93" s="12"/>
    </row>
    <row r="94" spans="1:9" hidden="1" x14ac:dyDescent="0.35">
      <c r="A94" t="s">
        <v>107</v>
      </c>
      <c r="B94" t="s">
        <v>270</v>
      </c>
      <c r="C94" t="s">
        <v>292</v>
      </c>
      <c r="D94" t="s">
        <v>293</v>
      </c>
      <c r="E94">
        <f>SUM(Table13[[#This Row],[2024]:[2014]])</f>
        <v>15</v>
      </c>
      <c r="F94" s="12"/>
      <c r="G94" s="12">
        <v>4</v>
      </c>
      <c r="H94" s="12">
        <v>11</v>
      </c>
      <c r="I94" s="12"/>
    </row>
    <row r="95" spans="1:9" hidden="1" x14ac:dyDescent="0.35">
      <c r="A95" t="s">
        <v>107</v>
      </c>
      <c r="B95" t="s">
        <v>270</v>
      </c>
      <c r="C95" t="s">
        <v>294</v>
      </c>
      <c r="D95" t="s">
        <v>295</v>
      </c>
      <c r="E95">
        <f>SUM(Table13[[#This Row],[2024]:[2014]])</f>
        <v>44</v>
      </c>
      <c r="F95" s="12">
        <v>3</v>
      </c>
      <c r="G95" s="12">
        <v>15</v>
      </c>
      <c r="H95" s="12">
        <v>26</v>
      </c>
      <c r="I95" s="12"/>
    </row>
    <row r="96" spans="1:9" hidden="1" x14ac:dyDescent="0.35">
      <c r="A96" t="s">
        <v>107</v>
      </c>
      <c r="B96" t="s">
        <v>270</v>
      </c>
      <c r="C96" t="s">
        <v>296</v>
      </c>
      <c r="D96" t="s">
        <v>297</v>
      </c>
      <c r="E96">
        <f>SUM(Table13[[#This Row],[2024]:[2014]])</f>
        <v>47</v>
      </c>
      <c r="F96" s="12">
        <v>9</v>
      </c>
      <c r="G96" s="12">
        <v>28</v>
      </c>
      <c r="H96" s="12">
        <v>10</v>
      </c>
      <c r="I96" s="12"/>
    </row>
    <row r="97" spans="1:11" hidden="1" x14ac:dyDescent="0.35">
      <c r="A97" t="s">
        <v>107</v>
      </c>
      <c r="B97" t="s">
        <v>270</v>
      </c>
      <c r="C97" t="s">
        <v>298</v>
      </c>
      <c r="D97" t="s">
        <v>299</v>
      </c>
      <c r="E97">
        <f>SUM(Table13[[#This Row],[2024]:[2014]])</f>
        <v>0</v>
      </c>
      <c r="F97" s="12"/>
      <c r="G97" s="12"/>
      <c r="H97" s="12"/>
      <c r="I97" s="12">
        <v>0</v>
      </c>
    </row>
    <row r="98" spans="1:11" hidden="1" x14ac:dyDescent="0.35">
      <c r="A98" t="s">
        <v>107</v>
      </c>
      <c r="B98" t="s">
        <v>270</v>
      </c>
      <c r="C98" t="s">
        <v>300</v>
      </c>
      <c r="D98" t="s">
        <v>301</v>
      </c>
      <c r="E98">
        <f>SUM(Table13[[#This Row],[2024]:[2014]])</f>
        <v>3</v>
      </c>
      <c r="F98" s="12">
        <v>2</v>
      </c>
      <c r="G98" s="12">
        <v>1</v>
      </c>
      <c r="H98" s="12"/>
      <c r="I98" s="12"/>
    </row>
    <row r="99" spans="1:11" hidden="1" x14ac:dyDescent="0.35">
      <c r="A99" t="s">
        <v>107</v>
      </c>
      <c r="B99" t="s">
        <v>270</v>
      </c>
      <c r="C99" t="s">
        <v>302</v>
      </c>
      <c r="D99" t="s">
        <v>303</v>
      </c>
      <c r="E99">
        <f>SUM(Table13[[#This Row],[2024]:[2014]])</f>
        <v>4</v>
      </c>
      <c r="F99" s="12"/>
      <c r="G99" s="12">
        <v>1</v>
      </c>
      <c r="H99" s="12">
        <v>3</v>
      </c>
      <c r="I99" s="12"/>
    </row>
    <row r="100" spans="1:11" hidden="1" x14ac:dyDescent="0.35">
      <c r="A100" t="s">
        <v>107</v>
      </c>
      <c r="B100" t="s">
        <v>270</v>
      </c>
      <c r="C100" t="s">
        <v>304</v>
      </c>
      <c r="D100" t="s">
        <v>305</v>
      </c>
      <c r="E100">
        <f>SUM(Table13[[#This Row],[2024]:[2014]])</f>
        <v>4</v>
      </c>
      <c r="F100" s="12">
        <v>1</v>
      </c>
      <c r="G100" s="12">
        <v>3</v>
      </c>
      <c r="H100" s="12"/>
      <c r="I100" s="12"/>
    </row>
    <row r="101" spans="1:11" hidden="1" x14ac:dyDescent="0.35">
      <c r="A101" t="s">
        <v>107</v>
      </c>
      <c r="B101" t="s">
        <v>270</v>
      </c>
      <c r="C101" t="s">
        <v>306</v>
      </c>
      <c r="D101" t="s">
        <v>307</v>
      </c>
      <c r="E101">
        <f>SUM(Table13[[#This Row],[2024]:[2014]])</f>
        <v>5</v>
      </c>
      <c r="F101" s="12">
        <v>1</v>
      </c>
      <c r="G101" s="12">
        <v>4</v>
      </c>
      <c r="H101" s="12"/>
      <c r="I101" s="12"/>
    </row>
    <row r="102" spans="1:11" hidden="1" x14ac:dyDescent="0.35">
      <c r="A102" t="s">
        <v>107</v>
      </c>
      <c r="B102" t="s">
        <v>270</v>
      </c>
      <c r="C102" t="s">
        <v>308</v>
      </c>
      <c r="D102" t="s">
        <v>309</v>
      </c>
      <c r="E102">
        <f>SUM(Table13[[#This Row],[2024]:[2014]])</f>
        <v>1</v>
      </c>
      <c r="F102" s="12"/>
      <c r="G102" s="12">
        <v>1</v>
      </c>
      <c r="H102" s="12"/>
      <c r="I102" s="12"/>
    </row>
    <row r="103" spans="1:11" hidden="1" x14ac:dyDescent="0.35">
      <c r="A103" t="s">
        <v>107</v>
      </c>
      <c r="B103" t="s">
        <v>270</v>
      </c>
      <c r="C103" t="s">
        <v>310</v>
      </c>
      <c r="D103" t="s">
        <v>311</v>
      </c>
      <c r="E103">
        <f>SUM(Table13[[#This Row],[2024]:[2014]])</f>
        <v>3</v>
      </c>
      <c r="F103" s="12"/>
      <c r="G103" s="12"/>
      <c r="H103" s="12">
        <v>3</v>
      </c>
      <c r="I103" s="12"/>
    </row>
    <row r="104" spans="1:11" hidden="1" x14ac:dyDescent="0.35">
      <c r="A104" t="s">
        <v>107</v>
      </c>
      <c r="B104" t="s">
        <v>270</v>
      </c>
      <c r="C104" t="s">
        <v>312</v>
      </c>
      <c r="D104" t="s">
        <v>313</v>
      </c>
      <c r="E104">
        <f>SUM(Table13[[#This Row],[2024]:[2014]])</f>
        <v>1</v>
      </c>
      <c r="F104" s="12"/>
      <c r="G104" s="12"/>
      <c r="H104" s="12">
        <v>1</v>
      </c>
      <c r="I104" s="12"/>
    </row>
    <row r="105" spans="1:11" hidden="1" x14ac:dyDescent="0.35">
      <c r="A105" t="s">
        <v>107</v>
      </c>
      <c r="B105" t="s">
        <v>270</v>
      </c>
      <c r="C105" t="s">
        <v>314</v>
      </c>
      <c r="D105" t="s">
        <v>315</v>
      </c>
      <c r="E105">
        <f>SUM(Table13[[#This Row],[2024]:[2014]])</f>
        <v>2</v>
      </c>
      <c r="F105" s="12"/>
      <c r="G105" s="12"/>
      <c r="H105" s="12">
        <v>2</v>
      </c>
      <c r="I105" s="12"/>
    </row>
    <row r="106" spans="1:11" hidden="1" x14ac:dyDescent="0.35">
      <c r="A106" t="s">
        <v>107</v>
      </c>
      <c r="B106" t="s">
        <v>270</v>
      </c>
      <c r="C106" t="s">
        <v>316</v>
      </c>
      <c r="D106" t="s">
        <v>317</v>
      </c>
      <c r="E106">
        <f>SUM(Table13[[#This Row],[2024]:[2014]])</f>
        <v>5</v>
      </c>
      <c r="F106" s="12">
        <v>2</v>
      </c>
      <c r="G106" s="12">
        <v>3</v>
      </c>
      <c r="H106" s="12"/>
      <c r="I106" s="12"/>
    </row>
    <row r="107" spans="1:11" hidden="1" x14ac:dyDescent="0.35">
      <c r="A107" t="s">
        <v>107</v>
      </c>
      <c r="B107" t="s">
        <v>270</v>
      </c>
      <c r="C107" t="s">
        <v>318</v>
      </c>
      <c r="D107" t="s">
        <v>319</v>
      </c>
      <c r="E107">
        <f>SUM(Table13[[#This Row],[2024]:[2014]])</f>
        <v>8</v>
      </c>
      <c r="F107" s="12"/>
      <c r="G107" s="12">
        <v>1</v>
      </c>
      <c r="H107" s="12">
        <v>7</v>
      </c>
      <c r="I107" s="12"/>
    </row>
    <row r="108" spans="1:11" hidden="1" x14ac:dyDescent="0.35">
      <c r="A108" t="s">
        <v>107</v>
      </c>
      <c r="B108" t="s">
        <v>270</v>
      </c>
      <c r="C108" t="s">
        <v>320</v>
      </c>
      <c r="D108" t="s">
        <v>321</v>
      </c>
      <c r="E108">
        <f>SUM(Table13[[#This Row],[2024]:[2014]])</f>
        <v>4</v>
      </c>
      <c r="F108" s="12"/>
      <c r="G108" s="12">
        <v>1</v>
      </c>
      <c r="H108" s="12">
        <v>3</v>
      </c>
      <c r="I108" s="12"/>
    </row>
    <row r="109" spans="1:11" hidden="1" x14ac:dyDescent="0.35">
      <c r="A109" t="s">
        <v>107</v>
      </c>
      <c r="B109" t="s">
        <v>270</v>
      </c>
      <c r="C109" t="s">
        <v>322</v>
      </c>
      <c r="D109" t="s">
        <v>323</v>
      </c>
      <c r="E109">
        <f>SUM(Table13[[#This Row],[2024]:[2014]])</f>
        <v>5</v>
      </c>
      <c r="F109" s="12"/>
      <c r="G109" s="12"/>
      <c r="H109" s="12">
        <v>5</v>
      </c>
      <c r="I109" s="12">
        <v>0</v>
      </c>
    </row>
    <row r="110" spans="1:11" hidden="1" x14ac:dyDescent="0.35">
      <c r="A110" t="s">
        <v>107</v>
      </c>
      <c r="B110" t="s">
        <v>270</v>
      </c>
      <c r="C110" t="s">
        <v>324</v>
      </c>
      <c r="D110" t="s">
        <v>325</v>
      </c>
      <c r="E110">
        <f>SUM(Table13[[#This Row],[2024]:[2014]])</f>
        <v>70</v>
      </c>
      <c r="F110" s="12">
        <v>32</v>
      </c>
      <c r="G110" s="12">
        <v>27</v>
      </c>
      <c r="H110" s="12">
        <v>11</v>
      </c>
      <c r="I110" s="12"/>
    </row>
    <row r="111" spans="1:11" x14ac:dyDescent="0.35">
      <c r="A111" t="s">
        <v>326</v>
      </c>
      <c r="B111" t="s">
        <v>108</v>
      </c>
      <c r="C111" t="s">
        <v>327</v>
      </c>
      <c r="D111" t="s">
        <v>328</v>
      </c>
      <c r="E111">
        <f>SUM(Table13[[#This Row],[2024]:[2014]])</f>
        <v>1</v>
      </c>
      <c r="F111" s="12"/>
      <c r="G111" s="12">
        <v>1</v>
      </c>
      <c r="H111" s="12"/>
      <c r="I111" s="12"/>
      <c r="J111" s="12"/>
      <c r="K111" s="12"/>
    </row>
    <row r="112" spans="1:11" x14ac:dyDescent="0.35">
      <c r="A112" t="s">
        <v>326</v>
      </c>
      <c r="B112" t="s">
        <v>114</v>
      </c>
      <c r="C112" t="s">
        <v>115</v>
      </c>
      <c r="D112" t="s">
        <v>116</v>
      </c>
      <c r="E112">
        <f>SUM(Table13[[#This Row],[2024]:[2014]])</f>
        <v>42</v>
      </c>
      <c r="F112" s="12">
        <v>8</v>
      </c>
      <c r="G112" s="12">
        <v>2</v>
      </c>
      <c r="H112" s="12">
        <v>7</v>
      </c>
      <c r="I112" s="12">
        <v>4</v>
      </c>
      <c r="J112" s="12">
        <v>21</v>
      </c>
      <c r="K112" s="12"/>
    </row>
    <row r="113" spans="1:11" x14ac:dyDescent="0.35">
      <c r="A113" t="s">
        <v>326</v>
      </c>
      <c r="B113" t="s">
        <v>119</v>
      </c>
      <c r="C113" t="s">
        <v>329</v>
      </c>
      <c r="D113" t="s">
        <v>330</v>
      </c>
      <c r="E113">
        <f>SUM(Table13[[#This Row],[2024]:[2014]])</f>
        <v>1</v>
      </c>
      <c r="F113" s="12"/>
      <c r="G113" s="12"/>
      <c r="H113" s="12"/>
      <c r="I113" s="12">
        <v>1</v>
      </c>
      <c r="J113" s="12"/>
      <c r="K113" s="12"/>
    </row>
    <row r="114" spans="1:11" x14ac:dyDescent="0.35">
      <c r="A114" t="s">
        <v>326</v>
      </c>
      <c r="B114" t="s">
        <v>119</v>
      </c>
      <c r="C114" t="s">
        <v>331</v>
      </c>
      <c r="D114" t="s">
        <v>332</v>
      </c>
      <c r="E114">
        <f>SUM(Table13[[#This Row],[2024]:[2014]])</f>
        <v>1</v>
      </c>
      <c r="F114" s="12"/>
      <c r="G114" s="12"/>
      <c r="H114" s="12"/>
      <c r="I114" s="12"/>
      <c r="J114" s="12">
        <v>1</v>
      </c>
      <c r="K114" s="12"/>
    </row>
    <row r="115" spans="1:11" x14ac:dyDescent="0.35">
      <c r="A115" t="s">
        <v>326</v>
      </c>
      <c r="B115" t="s">
        <v>119</v>
      </c>
      <c r="C115" t="s">
        <v>126</v>
      </c>
      <c r="D115" t="s">
        <v>127</v>
      </c>
      <c r="E115">
        <f>SUM(Table13[[#This Row],[2024]:[2014]])</f>
        <v>12</v>
      </c>
      <c r="F115" s="12">
        <v>1</v>
      </c>
      <c r="G115" s="12"/>
      <c r="H115" s="12">
        <v>10</v>
      </c>
      <c r="I115" s="12">
        <v>1</v>
      </c>
      <c r="J115" s="12"/>
      <c r="K115" s="12"/>
    </row>
    <row r="116" spans="1:11" x14ac:dyDescent="0.35">
      <c r="A116" t="s">
        <v>326</v>
      </c>
      <c r="B116" t="s">
        <v>128</v>
      </c>
      <c r="C116" t="s">
        <v>333</v>
      </c>
      <c r="D116" t="s">
        <v>334</v>
      </c>
      <c r="E116">
        <f>SUM(Table13[[#This Row],[2024]:[2014]])</f>
        <v>10</v>
      </c>
      <c r="F116" s="12"/>
      <c r="G116" s="12"/>
      <c r="H116" s="12"/>
      <c r="I116" s="12"/>
      <c r="J116" s="12">
        <v>10</v>
      </c>
      <c r="K116" s="12"/>
    </row>
    <row r="117" spans="1:11" x14ac:dyDescent="0.35">
      <c r="A117" t="s">
        <v>326</v>
      </c>
      <c r="B117" t="s">
        <v>134</v>
      </c>
      <c r="C117" t="s">
        <v>135</v>
      </c>
      <c r="D117" t="s">
        <v>136</v>
      </c>
      <c r="E117">
        <f>SUM(Table13[[#This Row],[2024]:[2014]])</f>
        <v>15</v>
      </c>
      <c r="F117" s="12"/>
      <c r="G117" s="12"/>
      <c r="H117" s="12"/>
      <c r="I117" s="12"/>
      <c r="J117" s="12">
        <v>15</v>
      </c>
      <c r="K117" s="12">
        <v>0</v>
      </c>
    </row>
    <row r="118" spans="1:11" x14ac:dyDescent="0.35">
      <c r="A118" t="s">
        <v>326</v>
      </c>
      <c r="B118" t="s">
        <v>137</v>
      </c>
      <c r="C118" t="s">
        <v>138</v>
      </c>
      <c r="D118" t="s">
        <v>139</v>
      </c>
      <c r="E118">
        <f>SUM(Table13[[#This Row],[2024]:[2014]])</f>
        <v>2</v>
      </c>
      <c r="F118" s="12"/>
      <c r="G118" s="12">
        <v>2</v>
      </c>
      <c r="H118" s="12"/>
      <c r="I118" s="12"/>
      <c r="J118" s="12"/>
      <c r="K118" s="12"/>
    </row>
    <row r="119" spans="1:11" x14ac:dyDescent="0.35">
      <c r="A119" t="s">
        <v>326</v>
      </c>
      <c r="B119" t="s">
        <v>140</v>
      </c>
      <c r="C119" t="s">
        <v>115</v>
      </c>
      <c r="D119" t="s">
        <v>335</v>
      </c>
      <c r="E119">
        <f>SUM(Table13[[#This Row],[2024]:[2014]])</f>
        <v>31</v>
      </c>
      <c r="F119" s="12"/>
      <c r="G119" s="12"/>
      <c r="H119" s="12"/>
      <c r="I119" s="12">
        <v>31</v>
      </c>
      <c r="J119" s="12"/>
      <c r="K119" s="12"/>
    </row>
    <row r="120" spans="1:11" x14ac:dyDescent="0.35">
      <c r="A120" t="s">
        <v>326</v>
      </c>
      <c r="B120" t="s">
        <v>140</v>
      </c>
      <c r="C120" t="s">
        <v>115</v>
      </c>
      <c r="D120" t="s">
        <v>336</v>
      </c>
      <c r="E120">
        <f>SUM(Table13[[#This Row],[2024]:[2014]])</f>
        <v>2</v>
      </c>
      <c r="F120" s="12"/>
      <c r="G120" s="12"/>
      <c r="H120" s="12"/>
      <c r="I120" s="12"/>
      <c r="J120" s="12">
        <v>2</v>
      </c>
      <c r="K120" s="12"/>
    </row>
    <row r="121" spans="1:11" x14ac:dyDescent="0.35">
      <c r="A121" t="s">
        <v>326</v>
      </c>
      <c r="B121" t="s">
        <v>140</v>
      </c>
      <c r="C121" t="s">
        <v>141</v>
      </c>
      <c r="D121" t="s">
        <v>142</v>
      </c>
      <c r="E121">
        <f>SUM(Table13[[#This Row],[2024]:[2014]])</f>
        <v>1</v>
      </c>
      <c r="F121" s="12"/>
      <c r="G121" s="12"/>
      <c r="H121" s="12"/>
      <c r="I121" s="12">
        <v>-1</v>
      </c>
      <c r="J121" s="12">
        <v>2</v>
      </c>
      <c r="K121" s="12"/>
    </row>
    <row r="122" spans="1:11" x14ac:dyDescent="0.35">
      <c r="A122" t="s">
        <v>326</v>
      </c>
      <c r="B122" t="s">
        <v>140</v>
      </c>
      <c r="C122" t="s">
        <v>337</v>
      </c>
      <c r="D122" t="s">
        <v>338</v>
      </c>
      <c r="E122">
        <f>SUM(Table13[[#This Row],[2024]:[2014]])</f>
        <v>2</v>
      </c>
      <c r="F122" s="12"/>
      <c r="G122" s="12"/>
      <c r="H122" s="12"/>
      <c r="I122" s="12"/>
      <c r="J122" s="12">
        <v>2</v>
      </c>
      <c r="K122" s="12"/>
    </row>
    <row r="123" spans="1:11" x14ac:dyDescent="0.35">
      <c r="A123" t="s">
        <v>326</v>
      </c>
      <c r="B123" t="s">
        <v>145</v>
      </c>
      <c r="C123" t="s">
        <v>115</v>
      </c>
      <c r="D123" t="s">
        <v>146</v>
      </c>
      <c r="E123">
        <f>SUM(Table13[[#This Row],[2024]:[2014]])</f>
        <v>31</v>
      </c>
      <c r="F123" s="12">
        <v>1</v>
      </c>
      <c r="G123" s="12">
        <v>30</v>
      </c>
      <c r="H123" s="12"/>
      <c r="I123" s="12"/>
      <c r="J123" s="12"/>
      <c r="K123" s="12"/>
    </row>
    <row r="124" spans="1:11" x14ac:dyDescent="0.35">
      <c r="A124" t="s">
        <v>326</v>
      </c>
      <c r="B124" t="s">
        <v>145</v>
      </c>
      <c r="C124" t="s">
        <v>115</v>
      </c>
      <c r="D124" t="s">
        <v>147</v>
      </c>
      <c r="E124">
        <f>SUM(Table13[[#This Row],[2024]:[2014]])</f>
        <v>3</v>
      </c>
      <c r="F124" s="12"/>
      <c r="G124" s="12"/>
      <c r="H124" s="12">
        <v>1</v>
      </c>
      <c r="I124" s="12">
        <v>1</v>
      </c>
      <c r="J124" s="12">
        <v>1</v>
      </c>
      <c r="K124" s="12"/>
    </row>
    <row r="125" spans="1:11" x14ac:dyDescent="0.35">
      <c r="A125" t="s">
        <v>326</v>
      </c>
      <c r="B125" t="s">
        <v>145</v>
      </c>
      <c r="C125" t="s">
        <v>115</v>
      </c>
      <c r="D125" t="s">
        <v>339</v>
      </c>
      <c r="E125">
        <f>SUM(Table13[[#This Row],[2024]:[2014]])</f>
        <v>3</v>
      </c>
      <c r="F125" s="12"/>
      <c r="G125" s="12"/>
      <c r="H125" s="12"/>
      <c r="I125" s="12">
        <v>3</v>
      </c>
      <c r="J125" s="12"/>
      <c r="K125" s="12"/>
    </row>
    <row r="126" spans="1:11" x14ac:dyDescent="0.35">
      <c r="A126" t="s">
        <v>326</v>
      </c>
      <c r="B126" t="s">
        <v>145</v>
      </c>
      <c r="C126" t="s">
        <v>115</v>
      </c>
      <c r="D126" t="s">
        <v>149</v>
      </c>
      <c r="E126">
        <f>SUM(Table13[[#This Row],[2024]:[2014]])</f>
        <v>5</v>
      </c>
      <c r="F126" s="12"/>
      <c r="G126" s="12">
        <v>1</v>
      </c>
      <c r="H126" s="12">
        <v>1</v>
      </c>
      <c r="I126" s="12">
        <v>1</v>
      </c>
      <c r="J126" s="12">
        <v>2</v>
      </c>
      <c r="K126" s="12"/>
    </row>
    <row r="127" spans="1:11" x14ac:dyDescent="0.35">
      <c r="A127" t="s">
        <v>326</v>
      </c>
      <c r="B127" t="s">
        <v>145</v>
      </c>
      <c r="C127" t="s">
        <v>115</v>
      </c>
      <c r="D127" t="s">
        <v>340</v>
      </c>
      <c r="E127">
        <f>SUM(Table13[[#This Row],[2024]:[2014]])</f>
        <v>3</v>
      </c>
      <c r="F127" s="12"/>
      <c r="G127" s="12"/>
      <c r="H127" s="12">
        <v>1</v>
      </c>
      <c r="I127" s="12">
        <v>2</v>
      </c>
      <c r="J127" s="12"/>
      <c r="K127" s="12"/>
    </row>
    <row r="128" spans="1:11" x14ac:dyDescent="0.35">
      <c r="A128" t="s">
        <v>326</v>
      </c>
      <c r="B128" t="s">
        <v>145</v>
      </c>
      <c r="C128" t="s">
        <v>115</v>
      </c>
      <c r="D128" t="s">
        <v>341</v>
      </c>
      <c r="E128">
        <f>SUM(Table13[[#This Row],[2024]:[2014]])</f>
        <v>18</v>
      </c>
      <c r="F128" s="12"/>
      <c r="G128" s="12"/>
      <c r="H128" s="12"/>
      <c r="I128" s="12">
        <v>8</v>
      </c>
      <c r="J128" s="12">
        <v>10</v>
      </c>
      <c r="K128" s="12"/>
    </row>
    <row r="129" spans="1:11" x14ac:dyDescent="0.35">
      <c r="A129" t="s">
        <v>326</v>
      </c>
      <c r="B129" t="s">
        <v>145</v>
      </c>
      <c r="C129" t="s">
        <v>115</v>
      </c>
      <c r="D129" t="s">
        <v>150</v>
      </c>
      <c r="E129">
        <f>SUM(Table13[[#This Row],[2024]:[2014]])</f>
        <v>1</v>
      </c>
      <c r="F129" s="12"/>
      <c r="G129" s="12"/>
      <c r="H129" s="12">
        <v>1</v>
      </c>
      <c r="I129" s="12"/>
      <c r="J129" s="12"/>
      <c r="K129" s="12"/>
    </row>
    <row r="130" spans="1:11" x14ac:dyDescent="0.35">
      <c r="A130" t="s">
        <v>326</v>
      </c>
      <c r="B130" t="s">
        <v>145</v>
      </c>
      <c r="C130" t="s">
        <v>115</v>
      </c>
      <c r="D130" t="s">
        <v>151</v>
      </c>
      <c r="E130">
        <f>SUM(Table13[[#This Row],[2024]:[2014]])</f>
        <v>15</v>
      </c>
      <c r="F130" s="12"/>
      <c r="G130" s="12">
        <v>1</v>
      </c>
      <c r="H130" s="12">
        <v>14</v>
      </c>
      <c r="I130" s="12"/>
      <c r="J130" s="12"/>
      <c r="K130" s="12"/>
    </row>
    <row r="131" spans="1:11" x14ac:dyDescent="0.35">
      <c r="A131" t="s">
        <v>326</v>
      </c>
      <c r="B131" t="s">
        <v>145</v>
      </c>
      <c r="C131" t="s">
        <v>115</v>
      </c>
      <c r="D131" t="s">
        <v>152</v>
      </c>
      <c r="E131">
        <f>SUM(Table13[[#This Row],[2024]:[2014]])</f>
        <v>137</v>
      </c>
      <c r="F131" s="12">
        <v>56</v>
      </c>
      <c r="G131" s="12">
        <v>25</v>
      </c>
      <c r="H131" s="12">
        <v>10</v>
      </c>
      <c r="I131" s="12">
        <v>13</v>
      </c>
      <c r="J131" s="12">
        <v>33</v>
      </c>
      <c r="K131" s="12"/>
    </row>
    <row r="132" spans="1:11" x14ac:dyDescent="0.35">
      <c r="A132" t="s">
        <v>326</v>
      </c>
      <c r="B132" t="s">
        <v>145</v>
      </c>
      <c r="C132" t="s">
        <v>115</v>
      </c>
      <c r="D132" t="s">
        <v>342</v>
      </c>
      <c r="E132">
        <f>SUM(Table13[[#This Row],[2024]:[2014]])</f>
        <v>18</v>
      </c>
      <c r="F132" s="12"/>
      <c r="G132" s="12"/>
      <c r="H132" s="12">
        <v>8</v>
      </c>
      <c r="I132" s="12">
        <v>9</v>
      </c>
      <c r="J132" s="12">
        <v>1</v>
      </c>
      <c r="K132" s="12"/>
    </row>
    <row r="133" spans="1:11" x14ac:dyDescent="0.35">
      <c r="A133" t="s">
        <v>326</v>
      </c>
      <c r="B133" t="s">
        <v>145</v>
      </c>
      <c r="C133" t="s">
        <v>115</v>
      </c>
      <c r="D133" t="s">
        <v>343</v>
      </c>
      <c r="E133">
        <f>SUM(Table13[[#This Row],[2024]:[2014]])</f>
        <v>2</v>
      </c>
      <c r="F133" s="12"/>
      <c r="G133" s="12"/>
      <c r="H133" s="12"/>
      <c r="I133" s="12">
        <v>2</v>
      </c>
      <c r="J133" s="12"/>
      <c r="K133" s="12"/>
    </row>
    <row r="134" spans="1:11" x14ac:dyDescent="0.35">
      <c r="A134" t="s">
        <v>326</v>
      </c>
      <c r="B134" t="s">
        <v>145</v>
      </c>
      <c r="C134" t="s">
        <v>115</v>
      </c>
      <c r="D134" t="s">
        <v>153</v>
      </c>
      <c r="E134">
        <f>SUM(Table13[[#This Row],[2024]:[2014]])</f>
        <v>17</v>
      </c>
      <c r="F134" s="12">
        <v>17</v>
      </c>
      <c r="G134" s="12"/>
      <c r="H134" s="12"/>
      <c r="I134" s="12"/>
      <c r="J134" s="12"/>
      <c r="K134" s="12"/>
    </row>
    <row r="135" spans="1:11" x14ac:dyDescent="0.35">
      <c r="A135" t="s">
        <v>326</v>
      </c>
      <c r="B135" t="s">
        <v>145</v>
      </c>
      <c r="C135" t="s">
        <v>344</v>
      </c>
      <c r="D135" t="s">
        <v>345</v>
      </c>
      <c r="E135">
        <f>SUM(Table13[[#This Row],[2024]:[2014]])</f>
        <v>22</v>
      </c>
      <c r="F135" s="12"/>
      <c r="G135" s="12"/>
      <c r="H135" s="12">
        <v>22</v>
      </c>
      <c r="I135" s="12"/>
      <c r="J135" s="12"/>
      <c r="K135" s="12"/>
    </row>
    <row r="136" spans="1:11" x14ac:dyDescent="0.35">
      <c r="A136" t="s">
        <v>326</v>
      </c>
      <c r="B136" t="s">
        <v>145</v>
      </c>
      <c r="C136" t="s">
        <v>154</v>
      </c>
      <c r="D136" t="s">
        <v>155</v>
      </c>
      <c r="E136">
        <f>SUM(Table13[[#This Row],[2024]:[2014]])</f>
        <v>1</v>
      </c>
      <c r="F136" s="12"/>
      <c r="G136" s="12"/>
      <c r="H136" s="12"/>
      <c r="I136" s="12"/>
      <c r="J136" s="12">
        <v>1</v>
      </c>
      <c r="K136" s="12"/>
    </row>
    <row r="137" spans="1:11" x14ac:dyDescent="0.35">
      <c r="A137" t="s">
        <v>326</v>
      </c>
      <c r="B137" t="s">
        <v>145</v>
      </c>
      <c r="C137" t="s">
        <v>346</v>
      </c>
      <c r="D137" t="s">
        <v>347</v>
      </c>
      <c r="E137">
        <f>SUM(Table13[[#This Row],[2024]:[2014]])</f>
        <v>1</v>
      </c>
      <c r="F137" s="12"/>
      <c r="G137" s="12"/>
      <c r="H137" s="12"/>
      <c r="I137" s="12"/>
      <c r="J137" s="12">
        <v>1</v>
      </c>
      <c r="K137" s="12"/>
    </row>
    <row r="138" spans="1:11" x14ac:dyDescent="0.35">
      <c r="A138" t="s">
        <v>326</v>
      </c>
      <c r="B138" t="s">
        <v>145</v>
      </c>
      <c r="C138" t="s">
        <v>158</v>
      </c>
      <c r="D138" t="s">
        <v>159</v>
      </c>
      <c r="E138">
        <f>SUM(Table13[[#This Row],[2024]:[2014]])</f>
        <v>3</v>
      </c>
      <c r="F138" s="12"/>
      <c r="G138" s="12"/>
      <c r="H138" s="12"/>
      <c r="I138" s="12"/>
      <c r="J138" s="12">
        <v>3</v>
      </c>
      <c r="K138" s="12"/>
    </row>
    <row r="139" spans="1:11" x14ac:dyDescent="0.35">
      <c r="A139" t="s">
        <v>326</v>
      </c>
      <c r="B139" t="s">
        <v>145</v>
      </c>
      <c r="C139" t="s">
        <v>348</v>
      </c>
      <c r="D139" t="s">
        <v>349</v>
      </c>
      <c r="E139">
        <f>SUM(Table13[[#This Row],[2024]:[2014]])</f>
        <v>1</v>
      </c>
      <c r="F139" s="12"/>
      <c r="G139" s="12"/>
      <c r="H139" s="12"/>
      <c r="I139" s="12"/>
      <c r="J139" s="12">
        <v>1</v>
      </c>
      <c r="K139" s="12"/>
    </row>
    <row r="140" spans="1:11" x14ac:dyDescent="0.35">
      <c r="A140" t="s">
        <v>326</v>
      </c>
      <c r="B140" t="s">
        <v>145</v>
      </c>
      <c r="C140" t="s">
        <v>160</v>
      </c>
      <c r="D140" t="s">
        <v>161</v>
      </c>
      <c r="E140">
        <f>SUM(Table13[[#This Row],[2024]:[2014]])</f>
        <v>2</v>
      </c>
      <c r="F140" s="12"/>
      <c r="G140" s="12"/>
      <c r="H140" s="12"/>
      <c r="I140" s="12"/>
      <c r="J140" s="12">
        <v>2</v>
      </c>
      <c r="K140" s="12"/>
    </row>
    <row r="141" spans="1:11" x14ac:dyDescent="0.35">
      <c r="A141" t="s">
        <v>326</v>
      </c>
      <c r="B141" t="s">
        <v>145</v>
      </c>
      <c r="C141" t="s">
        <v>350</v>
      </c>
      <c r="D141" t="s">
        <v>351</v>
      </c>
      <c r="E141">
        <f>SUM(Table13[[#This Row],[2024]:[2014]])</f>
        <v>1</v>
      </c>
      <c r="F141" s="12"/>
      <c r="G141" s="12"/>
      <c r="H141" s="12">
        <v>1</v>
      </c>
      <c r="I141" s="12"/>
      <c r="J141" s="12"/>
      <c r="K141" s="12"/>
    </row>
    <row r="142" spans="1:11" x14ac:dyDescent="0.35">
      <c r="A142" t="s">
        <v>326</v>
      </c>
      <c r="B142" t="s">
        <v>145</v>
      </c>
      <c r="C142" t="s">
        <v>172</v>
      </c>
      <c r="D142" t="s">
        <v>173</v>
      </c>
      <c r="E142">
        <f>SUM(Table13[[#This Row],[2024]:[2014]])</f>
        <v>16</v>
      </c>
      <c r="F142" s="12"/>
      <c r="G142" s="12">
        <v>5</v>
      </c>
      <c r="H142" s="12">
        <v>6</v>
      </c>
      <c r="I142" s="12">
        <v>-2</v>
      </c>
      <c r="J142" s="12">
        <v>7</v>
      </c>
      <c r="K142" s="12"/>
    </row>
    <row r="143" spans="1:11" x14ac:dyDescent="0.35">
      <c r="A143" t="s">
        <v>326</v>
      </c>
      <c r="B143" t="s">
        <v>174</v>
      </c>
      <c r="C143" t="s">
        <v>352</v>
      </c>
      <c r="D143" t="s">
        <v>353</v>
      </c>
      <c r="E143">
        <f>SUM(Table13[[#This Row],[2024]:[2014]])</f>
        <v>1</v>
      </c>
      <c r="F143" s="12"/>
      <c r="G143" s="12"/>
      <c r="H143" s="12"/>
      <c r="I143" s="12"/>
      <c r="J143" s="12">
        <v>1</v>
      </c>
      <c r="K143" s="12"/>
    </row>
    <row r="144" spans="1:11" x14ac:dyDescent="0.35">
      <c r="A144" t="s">
        <v>326</v>
      </c>
      <c r="B144" t="s">
        <v>174</v>
      </c>
      <c r="C144" t="s">
        <v>177</v>
      </c>
      <c r="D144" t="s">
        <v>178</v>
      </c>
      <c r="E144">
        <f>SUM(Table13[[#This Row],[2024]:[2014]])</f>
        <v>4</v>
      </c>
      <c r="F144" s="12">
        <v>2</v>
      </c>
      <c r="G144" s="12">
        <v>2</v>
      </c>
      <c r="H144" s="12"/>
      <c r="I144" s="12"/>
      <c r="J144" s="12"/>
      <c r="K144" s="12"/>
    </row>
    <row r="145" spans="1:11" x14ac:dyDescent="0.35">
      <c r="A145" t="s">
        <v>326</v>
      </c>
      <c r="B145" t="s">
        <v>185</v>
      </c>
      <c r="C145" t="s">
        <v>354</v>
      </c>
      <c r="D145" t="s">
        <v>355</v>
      </c>
      <c r="E145">
        <f>SUM(Table13[[#This Row],[2024]:[2014]])</f>
        <v>3</v>
      </c>
      <c r="F145" s="12"/>
      <c r="G145" s="12">
        <v>3</v>
      </c>
      <c r="H145" s="12"/>
      <c r="I145" s="12"/>
      <c r="J145" s="12"/>
      <c r="K145" s="12"/>
    </row>
    <row r="146" spans="1:11" x14ac:dyDescent="0.35">
      <c r="A146" t="s">
        <v>326</v>
      </c>
      <c r="B146" t="s">
        <v>188</v>
      </c>
      <c r="C146" t="s">
        <v>189</v>
      </c>
      <c r="D146" t="s">
        <v>190</v>
      </c>
      <c r="E146">
        <f>SUM(Table13[[#This Row],[2024]:[2014]])</f>
        <v>3</v>
      </c>
      <c r="F146" s="12"/>
      <c r="G146" s="12"/>
      <c r="H146" s="12">
        <v>1</v>
      </c>
      <c r="I146" s="12">
        <v>1</v>
      </c>
      <c r="J146" s="12">
        <v>1</v>
      </c>
      <c r="K146" s="12"/>
    </row>
    <row r="147" spans="1:11" x14ac:dyDescent="0.35">
      <c r="A147" t="s">
        <v>326</v>
      </c>
      <c r="B147" t="s">
        <v>188</v>
      </c>
      <c r="C147" t="s">
        <v>191</v>
      </c>
      <c r="D147" t="s">
        <v>192</v>
      </c>
      <c r="E147">
        <f>SUM(Table13[[#This Row],[2024]:[2014]])</f>
        <v>10</v>
      </c>
      <c r="F147" s="12"/>
      <c r="G147" s="12">
        <v>0</v>
      </c>
      <c r="H147" s="12">
        <v>2</v>
      </c>
      <c r="I147" s="12">
        <v>4</v>
      </c>
      <c r="J147" s="12">
        <v>4</v>
      </c>
      <c r="K147" s="12"/>
    </row>
    <row r="148" spans="1:11" x14ac:dyDescent="0.35">
      <c r="A148" t="s">
        <v>326</v>
      </c>
      <c r="B148" t="s">
        <v>356</v>
      </c>
      <c r="C148" t="s">
        <v>357</v>
      </c>
      <c r="D148" t="s">
        <v>358</v>
      </c>
      <c r="E148">
        <f>SUM(Table13[[#This Row],[2024]:[2014]])</f>
        <v>1</v>
      </c>
      <c r="F148" s="12"/>
      <c r="G148" s="12"/>
      <c r="H148" s="12"/>
      <c r="I148" s="12">
        <v>1</v>
      </c>
      <c r="J148" s="12"/>
      <c r="K148" s="12"/>
    </row>
    <row r="149" spans="1:11" x14ac:dyDescent="0.35">
      <c r="A149" t="s">
        <v>326</v>
      </c>
      <c r="B149" t="s">
        <v>196</v>
      </c>
      <c r="C149" t="s">
        <v>115</v>
      </c>
      <c r="D149" t="s">
        <v>359</v>
      </c>
      <c r="E149">
        <f>SUM(Table13[[#This Row],[2024]:[2014]])</f>
        <v>-3</v>
      </c>
      <c r="F149" s="12">
        <v>-2</v>
      </c>
      <c r="G149" s="12">
        <v>-1</v>
      </c>
      <c r="H149" s="12"/>
      <c r="I149" s="12"/>
      <c r="J149" s="12"/>
      <c r="K149" s="12"/>
    </row>
    <row r="150" spans="1:11" x14ac:dyDescent="0.35">
      <c r="A150" t="s">
        <v>326</v>
      </c>
      <c r="B150" t="s">
        <v>360</v>
      </c>
      <c r="C150" t="s">
        <v>361</v>
      </c>
      <c r="D150" t="s">
        <v>362</v>
      </c>
      <c r="E150">
        <f>SUM(Table13[[#This Row],[2024]:[2014]])</f>
        <v>2</v>
      </c>
      <c r="F150" s="12"/>
      <c r="G150" s="12">
        <v>2</v>
      </c>
      <c r="H150" s="12"/>
      <c r="I150" s="12"/>
      <c r="J150" s="12"/>
      <c r="K150" s="12"/>
    </row>
    <row r="151" spans="1:11" x14ac:dyDescent="0.35">
      <c r="A151" t="s">
        <v>326</v>
      </c>
      <c r="B151" t="s">
        <v>203</v>
      </c>
      <c r="C151" t="s">
        <v>204</v>
      </c>
      <c r="D151" t="s">
        <v>205</v>
      </c>
      <c r="E151">
        <f>SUM(Table13[[#This Row],[2024]:[2014]])</f>
        <v>2</v>
      </c>
      <c r="F151" s="12">
        <v>1</v>
      </c>
      <c r="G151" s="12"/>
      <c r="H151" s="12"/>
      <c r="I151" s="12">
        <v>1</v>
      </c>
      <c r="J151" s="12"/>
      <c r="K151" s="12"/>
    </row>
    <row r="152" spans="1:11" x14ac:dyDescent="0.35">
      <c r="A152" t="s">
        <v>326</v>
      </c>
      <c r="B152" t="s">
        <v>208</v>
      </c>
      <c r="C152" t="s">
        <v>115</v>
      </c>
      <c r="D152" t="s">
        <v>209</v>
      </c>
      <c r="E152">
        <f>SUM(Table13[[#This Row],[2024]:[2014]])</f>
        <v>9</v>
      </c>
      <c r="F152" s="12">
        <v>1</v>
      </c>
      <c r="G152" s="12">
        <v>8</v>
      </c>
      <c r="H152" s="12"/>
      <c r="I152" s="12"/>
      <c r="J152" s="12"/>
      <c r="K152" s="12"/>
    </row>
    <row r="153" spans="1:11" x14ac:dyDescent="0.35">
      <c r="A153" t="s">
        <v>326</v>
      </c>
      <c r="B153" t="s">
        <v>208</v>
      </c>
      <c r="C153" t="s">
        <v>115</v>
      </c>
      <c r="D153" t="s">
        <v>210</v>
      </c>
      <c r="E153">
        <f>SUM(Table13[[#This Row],[2024]:[2014]])</f>
        <v>32</v>
      </c>
      <c r="F153" s="12">
        <v>2</v>
      </c>
      <c r="G153" s="12">
        <v>8</v>
      </c>
      <c r="H153" s="12">
        <v>8</v>
      </c>
      <c r="I153" s="12">
        <v>1</v>
      </c>
      <c r="J153" s="12">
        <v>13</v>
      </c>
      <c r="K153" s="12"/>
    </row>
    <row r="154" spans="1:11" x14ac:dyDescent="0.35">
      <c r="A154" t="s">
        <v>326</v>
      </c>
      <c r="B154" t="s">
        <v>208</v>
      </c>
      <c r="C154" t="s">
        <v>115</v>
      </c>
      <c r="D154" t="s">
        <v>211</v>
      </c>
      <c r="E154">
        <f>SUM(Table13[[#This Row],[2024]:[2014]])</f>
        <v>35</v>
      </c>
      <c r="F154" s="12"/>
      <c r="G154" s="12">
        <v>8</v>
      </c>
      <c r="H154" s="12">
        <v>8</v>
      </c>
      <c r="I154" s="12">
        <v>6</v>
      </c>
      <c r="J154" s="12">
        <v>13</v>
      </c>
      <c r="K154" s="12"/>
    </row>
    <row r="155" spans="1:11" x14ac:dyDescent="0.35">
      <c r="A155" t="s">
        <v>326</v>
      </c>
      <c r="B155" t="s">
        <v>208</v>
      </c>
      <c r="C155" t="s">
        <v>115</v>
      </c>
      <c r="D155" t="s">
        <v>363</v>
      </c>
      <c r="E155">
        <f>SUM(Table13[[#This Row],[2024]:[2014]])</f>
        <v>2</v>
      </c>
      <c r="F155" s="12"/>
      <c r="G155" s="12"/>
      <c r="H155" s="12">
        <v>1</v>
      </c>
      <c r="I155" s="12"/>
      <c r="J155" s="12">
        <v>1</v>
      </c>
      <c r="K155" s="12"/>
    </row>
    <row r="156" spans="1:11" x14ac:dyDescent="0.35">
      <c r="A156" t="s">
        <v>326</v>
      </c>
      <c r="B156" t="s">
        <v>208</v>
      </c>
      <c r="C156" t="s">
        <v>115</v>
      </c>
      <c r="D156" t="s">
        <v>212</v>
      </c>
      <c r="E156">
        <f>SUM(Table13[[#This Row],[2024]:[2014]])</f>
        <v>454</v>
      </c>
      <c r="F156" s="12">
        <v>20</v>
      </c>
      <c r="G156" s="12">
        <v>27</v>
      </c>
      <c r="H156" s="12">
        <v>98</v>
      </c>
      <c r="I156" s="12">
        <v>67</v>
      </c>
      <c r="J156" s="12">
        <v>242</v>
      </c>
      <c r="K156" s="12"/>
    </row>
    <row r="157" spans="1:11" x14ac:dyDescent="0.35">
      <c r="A157" t="s">
        <v>326</v>
      </c>
      <c r="B157" t="s">
        <v>208</v>
      </c>
      <c r="C157" t="s">
        <v>115</v>
      </c>
      <c r="D157" t="s">
        <v>364</v>
      </c>
      <c r="E157">
        <f>SUM(Table13[[#This Row],[2024]:[2014]])</f>
        <v>1</v>
      </c>
      <c r="F157" s="12"/>
      <c r="G157" s="12"/>
      <c r="H157" s="12">
        <v>1</v>
      </c>
      <c r="I157" s="12"/>
      <c r="J157" s="12"/>
      <c r="K157" s="12"/>
    </row>
    <row r="158" spans="1:11" x14ac:dyDescent="0.35">
      <c r="A158" t="s">
        <v>326</v>
      </c>
      <c r="B158" t="s">
        <v>208</v>
      </c>
      <c r="C158" t="s">
        <v>115</v>
      </c>
      <c r="D158" t="s">
        <v>213</v>
      </c>
      <c r="E158">
        <f>SUM(Table13[[#This Row],[2024]:[2014]])</f>
        <v>16</v>
      </c>
      <c r="F158" s="12"/>
      <c r="G158" s="12">
        <v>1</v>
      </c>
      <c r="H158" s="12">
        <v>2</v>
      </c>
      <c r="I158" s="12">
        <v>11</v>
      </c>
      <c r="J158" s="12">
        <v>2</v>
      </c>
      <c r="K158" s="12"/>
    </row>
    <row r="159" spans="1:11" x14ac:dyDescent="0.35">
      <c r="A159" t="s">
        <v>326</v>
      </c>
      <c r="B159" t="s">
        <v>208</v>
      </c>
      <c r="C159" t="s">
        <v>115</v>
      </c>
      <c r="D159" t="s">
        <v>214</v>
      </c>
      <c r="E159">
        <f>SUM(Table13[[#This Row],[2024]:[2014]])</f>
        <v>18</v>
      </c>
      <c r="F159" s="12">
        <v>1</v>
      </c>
      <c r="G159" s="12"/>
      <c r="H159" s="12">
        <v>6</v>
      </c>
      <c r="I159" s="12">
        <v>9</v>
      </c>
      <c r="J159" s="12">
        <v>2</v>
      </c>
      <c r="K159" s="12"/>
    </row>
    <row r="160" spans="1:11" x14ac:dyDescent="0.35">
      <c r="A160" t="s">
        <v>326</v>
      </c>
      <c r="B160" t="s">
        <v>217</v>
      </c>
      <c r="C160" t="s">
        <v>218</v>
      </c>
      <c r="D160" t="s">
        <v>219</v>
      </c>
      <c r="E160">
        <f>SUM(Table13[[#This Row],[2024]:[2014]])</f>
        <v>6</v>
      </c>
      <c r="F160" s="12"/>
      <c r="G160" s="12"/>
      <c r="H160" s="12">
        <v>3</v>
      </c>
      <c r="I160" s="12">
        <v>3</v>
      </c>
      <c r="J160" s="12"/>
      <c r="K160" s="12"/>
    </row>
    <row r="161" spans="1:11" x14ac:dyDescent="0.35">
      <c r="A161" t="s">
        <v>326</v>
      </c>
      <c r="B161" t="s">
        <v>217</v>
      </c>
      <c r="C161" t="s">
        <v>220</v>
      </c>
      <c r="D161" t="s">
        <v>221</v>
      </c>
      <c r="E161">
        <f>SUM(Table13[[#This Row],[2024]:[2014]])</f>
        <v>4</v>
      </c>
      <c r="F161" s="12">
        <v>2</v>
      </c>
      <c r="G161" s="12">
        <v>2</v>
      </c>
      <c r="H161" s="12"/>
      <c r="I161" s="12"/>
      <c r="J161" s="12"/>
      <c r="K161" s="12"/>
    </row>
    <row r="162" spans="1:11" x14ac:dyDescent="0.35">
      <c r="A162" t="s">
        <v>326</v>
      </c>
      <c r="B162" t="s">
        <v>365</v>
      </c>
      <c r="C162" t="s">
        <v>366</v>
      </c>
      <c r="D162" t="s">
        <v>367</v>
      </c>
      <c r="E162">
        <f>SUM(Table13[[#This Row],[2024]:[2014]])</f>
        <v>1</v>
      </c>
      <c r="F162" s="12"/>
      <c r="G162" s="12"/>
      <c r="H162" s="12"/>
      <c r="I162" s="12">
        <v>1</v>
      </c>
      <c r="J162" s="12"/>
      <c r="K162" s="12"/>
    </row>
    <row r="163" spans="1:11" x14ac:dyDescent="0.35">
      <c r="A163" t="s">
        <v>326</v>
      </c>
      <c r="B163" t="s">
        <v>230</v>
      </c>
      <c r="C163" t="s">
        <v>231</v>
      </c>
      <c r="D163" t="s">
        <v>232</v>
      </c>
      <c r="E163">
        <f>SUM(Table13[[#This Row],[2024]:[2014]])</f>
        <v>3</v>
      </c>
      <c r="F163" s="12"/>
      <c r="G163" s="12">
        <v>2</v>
      </c>
      <c r="H163" s="12">
        <v>1</v>
      </c>
      <c r="I163" s="12"/>
      <c r="J163" s="12"/>
      <c r="K163" s="12"/>
    </row>
    <row r="164" spans="1:11" x14ac:dyDescent="0.35">
      <c r="A164" t="s">
        <v>326</v>
      </c>
      <c r="B164" t="s">
        <v>230</v>
      </c>
      <c r="C164" t="s">
        <v>233</v>
      </c>
      <c r="D164" t="s">
        <v>234</v>
      </c>
      <c r="E164">
        <f>SUM(Table13[[#This Row],[2024]:[2014]])</f>
        <v>6</v>
      </c>
      <c r="F164" s="12">
        <v>1</v>
      </c>
      <c r="G164" s="12">
        <v>3</v>
      </c>
      <c r="H164" s="12">
        <v>2</v>
      </c>
      <c r="I164" s="12"/>
      <c r="J164" s="12"/>
      <c r="K164" s="12"/>
    </row>
    <row r="165" spans="1:11" x14ac:dyDescent="0.35">
      <c r="A165" t="s">
        <v>326</v>
      </c>
      <c r="B165" t="s">
        <v>230</v>
      </c>
      <c r="C165" t="s">
        <v>368</v>
      </c>
      <c r="D165" t="s">
        <v>369</v>
      </c>
      <c r="E165">
        <f>SUM(Table13[[#This Row],[2024]:[2014]])</f>
        <v>13</v>
      </c>
      <c r="F165" s="12"/>
      <c r="G165" s="12"/>
      <c r="H165" s="12"/>
      <c r="I165" s="12"/>
      <c r="J165" s="12">
        <v>13</v>
      </c>
      <c r="K165" s="12"/>
    </row>
    <row r="166" spans="1:11" x14ac:dyDescent="0.35">
      <c r="A166" t="s">
        <v>326</v>
      </c>
      <c r="B166" t="s">
        <v>230</v>
      </c>
      <c r="C166" t="s">
        <v>370</v>
      </c>
      <c r="D166" t="s">
        <v>371</v>
      </c>
      <c r="E166">
        <f>SUM(Table13[[#This Row],[2024]:[2014]])</f>
        <v>5</v>
      </c>
      <c r="F166" s="12"/>
      <c r="G166" s="12"/>
      <c r="H166" s="12"/>
      <c r="I166" s="12"/>
      <c r="J166" s="12">
        <v>5</v>
      </c>
      <c r="K166" s="12"/>
    </row>
    <row r="167" spans="1:11" x14ac:dyDescent="0.35">
      <c r="A167" t="s">
        <v>326</v>
      </c>
      <c r="B167" t="s">
        <v>237</v>
      </c>
      <c r="C167" t="s">
        <v>240</v>
      </c>
      <c r="D167" t="s">
        <v>241</v>
      </c>
      <c r="E167">
        <f>SUM(Table13[[#This Row],[2024]:[2014]])</f>
        <v>1</v>
      </c>
      <c r="F167" s="12"/>
      <c r="G167" s="12"/>
      <c r="H167" s="12"/>
      <c r="I167" s="12">
        <v>-2</v>
      </c>
      <c r="J167" s="12">
        <v>3</v>
      </c>
      <c r="K167" s="12"/>
    </row>
    <row r="168" spans="1:11" x14ac:dyDescent="0.35">
      <c r="A168" t="s">
        <v>326</v>
      </c>
      <c r="B168" t="s">
        <v>242</v>
      </c>
      <c r="C168" t="s">
        <v>243</v>
      </c>
      <c r="D168" t="s">
        <v>244</v>
      </c>
      <c r="E168">
        <f>SUM(Table13[[#This Row],[2024]:[2014]])</f>
        <v>90</v>
      </c>
      <c r="F168" s="12">
        <v>12</v>
      </c>
      <c r="G168" s="12">
        <v>30</v>
      </c>
      <c r="H168" s="12">
        <v>24</v>
      </c>
      <c r="I168" s="12">
        <v>23</v>
      </c>
      <c r="J168" s="12">
        <v>1</v>
      </c>
      <c r="K168" s="12"/>
    </row>
    <row r="169" spans="1:11" x14ac:dyDescent="0.35">
      <c r="A169" t="s">
        <v>326</v>
      </c>
      <c r="B169" t="s">
        <v>242</v>
      </c>
      <c r="C169" t="s">
        <v>245</v>
      </c>
      <c r="D169" t="s">
        <v>246</v>
      </c>
      <c r="E169">
        <f>SUM(Table13[[#This Row],[2024]:[2014]])</f>
        <v>34</v>
      </c>
      <c r="F169" s="12">
        <v>2</v>
      </c>
      <c r="G169" s="12">
        <v>7</v>
      </c>
      <c r="H169" s="12">
        <v>7</v>
      </c>
      <c r="I169" s="12">
        <v>9</v>
      </c>
      <c r="J169" s="12">
        <v>9</v>
      </c>
      <c r="K169" s="12"/>
    </row>
    <row r="170" spans="1:11" x14ac:dyDescent="0.35">
      <c r="A170" t="s">
        <v>326</v>
      </c>
      <c r="B170" t="s">
        <v>242</v>
      </c>
      <c r="C170" t="s">
        <v>372</v>
      </c>
      <c r="D170" t="s">
        <v>373</v>
      </c>
      <c r="E170">
        <f>SUM(Table13[[#This Row],[2024]:[2014]])</f>
        <v>1</v>
      </c>
      <c r="F170" s="12"/>
      <c r="G170" s="12"/>
      <c r="H170" s="12"/>
      <c r="I170" s="12"/>
      <c r="J170" s="12">
        <v>1</v>
      </c>
      <c r="K170" s="12"/>
    </row>
    <row r="171" spans="1:11" x14ac:dyDescent="0.35">
      <c r="A171" t="s">
        <v>326</v>
      </c>
      <c r="B171" t="s">
        <v>247</v>
      </c>
      <c r="C171" t="s">
        <v>248</v>
      </c>
      <c r="D171" t="s">
        <v>249</v>
      </c>
      <c r="E171">
        <f>SUM(Table13[[#This Row],[2024]:[2014]])</f>
        <v>2</v>
      </c>
      <c r="F171" s="12"/>
      <c r="G171" s="12">
        <v>1</v>
      </c>
      <c r="H171" s="12"/>
      <c r="I171" s="12">
        <v>-1</v>
      </c>
      <c r="J171" s="12">
        <v>2</v>
      </c>
      <c r="K171" s="12"/>
    </row>
    <row r="172" spans="1:11" x14ac:dyDescent="0.35">
      <c r="A172" t="s">
        <v>326</v>
      </c>
      <c r="B172" t="s">
        <v>252</v>
      </c>
      <c r="C172" t="s">
        <v>253</v>
      </c>
      <c r="D172" t="s">
        <v>254</v>
      </c>
      <c r="E172">
        <f>SUM(Table13[[#This Row],[2024]:[2014]])</f>
        <v>2</v>
      </c>
      <c r="F172" s="12">
        <v>1</v>
      </c>
      <c r="G172" s="12">
        <v>1</v>
      </c>
      <c r="H172" s="12"/>
      <c r="I172" s="12"/>
      <c r="J172" s="12"/>
      <c r="K172" s="12"/>
    </row>
    <row r="173" spans="1:11" x14ac:dyDescent="0.35">
      <c r="A173" t="s">
        <v>326</v>
      </c>
      <c r="B173" t="s">
        <v>252</v>
      </c>
      <c r="C173" t="s">
        <v>374</v>
      </c>
      <c r="D173" t="s">
        <v>375</v>
      </c>
      <c r="E173">
        <f>SUM(Table13[[#This Row],[2024]:[2014]])</f>
        <v>1</v>
      </c>
      <c r="F173" s="12"/>
      <c r="G173" s="12">
        <v>1</v>
      </c>
      <c r="H173" s="12"/>
      <c r="I173" s="12"/>
      <c r="J173" s="12"/>
      <c r="K173" s="12"/>
    </row>
    <row r="174" spans="1:11" x14ac:dyDescent="0.35">
      <c r="A174" t="s">
        <v>326</v>
      </c>
      <c r="B174" t="s">
        <v>255</v>
      </c>
      <c r="C174" t="s">
        <v>256</v>
      </c>
      <c r="D174" t="s">
        <v>257</v>
      </c>
      <c r="E174">
        <f>SUM(Table13[[#This Row],[2024]:[2014]])</f>
        <v>5</v>
      </c>
      <c r="F174" s="12">
        <v>5</v>
      </c>
      <c r="G174" s="12"/>
      <c r="H174" s="12"/>
      <c r="I174" s="12"/>
      <c r="J174" s="12"/>
      <c r="K174" s="12"/>
    </row>
    <row r="175" spans="1:11" x14ac:dyDescent="0.35">
      <c r="A175" t="s">
        <v>326</v>
      </c>
      <c r="B175" t="s">
        <v>255</v>
      </c>
      <c r="C175" t="s">
        <v>376</v>
      </c>
      <c r="D175" t="s">
        <v>377</v>
      </c>
      <c r="E175">
        <f>SUM(Table13[[#This Row],[2024]:[2014]])</f>
        <v>2</v>
      </c>
      <c r="F175" s="12"/>
      <c r="G175" s="12"/>
      <c r="H175" s="12"/>
      <c r="I175" s="12"/>
      <c r="J175" s="12">
        <v>2</v>
      </c>
      <c r="K175" s="12"/>
    </row>
    <row r="176" spans="1:11" x14ac:dyDescent="0.35">
      <c r="A176" t="s">
        <v>326</v>
      </c>
      <c r="B176" t="s">
        <v>255</v>
      </c>
      <c r="C176" t="s">
        <v>260</v>
      </c>
      <c r="D176" t="s">
        <v>261</v>
      </c>
      <c r="E176">
        <f>SUM(Table13[[#This Row],[2024]:[2014]])</f>
        <v>1</v>
      </c>
      <c r="F176" s="12"/>
      <c r="G176" s="12"/>
      <c r="H176" s="12"/>
      <c r="I176" s="12">
        <v>1</v>
      </c>
      <c r="J176" s="12"/>
      <c r="K176" s="12"/>
    </row>
    <row r="177" spans="1:11" x14ac:dyDescent="0.35">
      <c r="A177" t="s">
        <v>326</v>
      </c>
      <c r="B177" t="s">
        <v>255</v>
      </c>
      <c r="C177" t="s">
        <v>262</v>
      </c>
      <c r="D177" t="s">
        <v>263</v>
      </c>
      <c r="E177">
        <f>SUM(Table13[[#This Row],[2024]:[2014]])</f>
        <v>15</v>
      </c>
      <c r="F177" s="12">
        <v>2</v>
      </c>
      <c r="G177" s="12">
        <v>3</v>
      </c>
      <c r="H177" s="12">
        <v>2</v>
      </c>
      <c r="I177" s="12">
        <v>5</v>
      </c>
      <c r="J177" s="12">
        <v>3</v>
      </c>
      <c r="K177" s="12"/>
    </row>
    <row r="178" spans="1:11" x14ac:dyDescent="0.35">
      <c r="A178" t="s">
        <v>326</v>
      </c>
      <c r="B178" t="s">
        <v>255</v>
      </c>
      <c r="C178" t="s">
        <v>266</v>
      </c>
      <c r="D178" t="s">
        <v>267</v>
      </c>
      <c r="E178">
        <f>SUM(Table13[[#This Row],[2024]:[2014]])</f>
        <v>11</v>
      </c>
      <c r="F178" s="12">
        <v>1</v>
      </c>
      <c r="G178" s="12">
        <v>6</v>
      </c>
      <c r="H178" s="12">
        <v>4</v>
      </c>
      <c r="I178" s="12"/>
      <c r="J178" s="12"/>
      <c r="K178" s="12"/>
    </row>
    <row r="179" spans="1:11" x14ac:dyDescent="0.35">
      <c r="A179" t="s">
        <v>326</v>
      </c>
      <c r="B179" t="s">
        <v>255</v>
      </c>
      <c r="C179" t="s">
        <v>268</v>
      </c>
      <c r="D179" t="s">
        <v>269</v>
      </c>
      <c r="E179">
        <f>SUM(Table13[[#This Row],[2024]:[2014]])</f>
        <v>10</v>
      </c>
      <c r="F179" s="12"/>
      <c r="G179" s="12">
        <v>7</v>
      </c>
      <c r="H179" s="12">
        <v>3</v>
      </c>
      <c r="I179" s="12"/>
      <c r="J179" s="12"/>
      <c r="K179" s="12"/>
    </row>
    <row r="180" spans="1:11" x14ac:dyDescent="0.35">
      <c r="A180" t="s">
        <v>326</v>
      </c>
      <c r="B180" t="s">
        <v>255</v>
      </c>
      <c r="C180" t="s">
        <v>378</v>
      </c>
      <c r="D180" t="s">
        <v>379</v>
      </c>
      <c r="E180">
        <f>SUM(Table13[[#This Row],[2024]:[2014]])</f>
        <v>2</v>
      </c>
      <c r="F180" s="12"/>
      <c r="G180" s="12"/>
      <c r="H180" s="12"/>
      <c r="I180" s="12"/>
      <c r="J180" s="12">
        <v>2</v>
      </c>
      <c r="K180" s="12"/>
    </row>
    <row r="181" spans="1:11" x14ac:dyDescent="0.35">
      <c r="A181" t="s">
        <v>326</v>
      </c>
      <c r="B181" t="s">
        <v>270</v>
      </c>
      <c r="C181" t="s">
        <v>115</v>
      </c>
      <c r="D181" t="s">
        <v>271</v>
      </c>
      <c r="E181">
        <f>SUM(Table13[[#This Row],[2024]:[2014]])</f>
        <v>2599</v>
      </c>
      <c r="F181" s="12">
        <v>381</v>
      </c>
      <c r="G181" s="12">
        <v>313</v>
      </c>
      <c r="H181" s="12">
        <v>653</v>
      </c>
      <c r="I181" s="12">
        <v>1058</v>
      </c>
      <c r="J181" s="12">
        <v>194</v>
      </c>
      <c r="K181" s="12"/>
    </row>
    <row r="182" spans="1:11" x14ac:dyDescent="0.35">
      <c r="A182" t="s">
        <v>326</v>
      </c>
      <c r="B182" t="s">
        <v>270</v>
      </c>
      <c r="C182" t="s">
        <v>115</v>
      </c>
      <c r="D182" t="s">
        <v>380</v>
      </c>
      <c r="E182">
        <f>SUM(Table13[[#This Row],[2024]:[2014]])</f>
        <v>107</v>
      </c>
      <c r="F182" s="12"/>
      <c r="G182" s="12"/>
      <c r="H182" s="12"/>
      <c r="I182" s="12">
        <v>-1</v>
      </c>
      <c r="J182" s="12">
        <v>108</v>
      </c>
      <c r="K182" s="12"/>
    </row>
    <row r="183" spans="1:11" x14ac:dyDescent="0.35">
      <c r="A183" t="s">
        <v>326</v>
      </c>
      <c r="B183" t="s">
        <v>270</v>
      </c>
      <c r="C183" t="s">
        <v>115</v>
      </c>
      <c r="D183" t="s">
        <v>272</v>
      </c>
      <c r="E183">
        <f>SUM(Table13[[#This Row],[2024]:[2014]])</f>
        <v>23</v>
      </c>
      <c r="F183" s="12"/>
      <c r="G183" s="12"/>
      <c r="H183" s="12"/>
      <c r="I183" s="12"/>
      <c r="J183" s="12">
        <v>23</v>
      </c>
      <c r="K183" s="12"/>
    </row>
    <row r="184" spans="1:11" x14ac:dyDescent="0.35">
      <c r="A184" t="s">
        <v>326</v>
      </c>
      <c r="B184" t="s">
        <v>270</v>
      </c>
      <c r="C184" t="s">
        <v>274</v>
      </c>
      <c r="D184" t="s">
        <v>275</v>
      </c>
      <c r="E184">
        <f>SUM(Table13[[#This Row],[2024]:[2014]])</f>
        <v>138</v>
      </c>
      <c r="F184" s="12"/>
      <c r="G184" s="12">
        <v>10</v>
      </c>
      <c r="H184" s="12">
        <v>17</v>
      </c>
      <c r="I184" s="12">
        <v>83</v>
      </c>
      <c r="J184" s="12">
        <v>28</v>
      </c>
      <c r="K184" s="12"/>
    </row>
    <row r="185" spans="1:11" x14ac:dyDescent="0.35">
      <c r="A185" t="s">
        <v>326</v>
      </c>
      <c r="B185" t="s">
        <v>270</v>
      </c>
      <c r="C185" t="s">
        <v>381</v>
      </c>
      <c r="D185" t="s">
        <v>382</v>
      </c>
      <c r="E185">
        <f>SUM(Table13[[#This Row],[2024]:[2014]])</f>
        <v>231</v>
      </c>
      <c r="F185" s="12"/>
      <c r="G185" s="12"/>
      <c r="H185" s="12"/>
      <c r="I185" s="12"/>
      <c r="J185" s="12">
        <v>231</v>
      </c>
      <c r="K185" s="12">
        <v>0</v>
      </c>
    </row>
    <row r="186" spans="1:11" x14ac:dyDescent="0.35">
      <c r="A186" t="s">
        <v>326</v>
      </c>
      <c r="B186" t="s">
        <v>270</v>
      </c>
      <c r="C186" t="s">
        <v>276</v>
      </c>
      <c r="D186" t="s">
        <v>277</v>
      </c>
      <c r="E186">
        <f>SUM(Table13[[#This Row],[2024]:[2014]])</f>
        <v>74</v>
      </c>
      <c r="F186" s="12">
        <v>45</v>
      </c>
      <c r="G186" s="12">
        <v>21</v>
      </c>
      <c r="H186" s="12"/>
      <c r="I186" s="12">
        <v>2</v>
      </c>
      <c r="J186" s="12">
        <v>6</v>
      </c>
      <c r="K186" s="12"/>
    </row>
    <row r="187" spans="1:11" x14ac:dyDescent="0.35">
      <c r="A187" t="s">
        <v>326</v>
      </c>
      <c r="B187" t="s">
        <v>270</v>
      </c>
      <c r="C187" t="s">
        <v>383</v>
      </c>
      <c r="D187" t="s">
        <v>384</v>
      </c>
      <c r="E187">
        <f>SUM(Table13[[#This Row],[2024]:[2014]])</f>
        <v>3</v>
      </c>
      <c r="F187" s="12"/>
      <c r="G187" s="12"/>
      <c r="H187" s="12"/>
      <c r="I187" s="12"/>
      <c r="J187" s="12">
        <v>3</v>
      </c>
      <c r="K187" s="12"/>
    </row>
    <row r="188" spans="1:11" x14ac:dyDescent="0.35">
      <c r="A188" t="s">
        <v>326</v>
      </c>
      <c r="B188" t="s">
        <v>270</v>
      </c>
      <c r="C188" t="s">
        <v>282</v>
      </c>
      <c r="D188" t="s">
        <v>283</v>
      </c>
      <c r="E188">
        <f>SUM(Table13[[#This Row],[2024]:[2014]])</f>
        <v>291</v>
      </c>
      <c r="F188" s="12">
        <v>48</v>
      </c>
      <c r="G188" s="12">
        <v>51</v>
      </c>
      <c r="H188" s="12">
        <v>62</v>
      </c>
      <c r="I188" s="12">
        <v>67</v>
      </c>
      <c r="J188" s="12">
        <v>63</v>
      </c>
      <c r="K188" s="12"/>
    </row>
    <row r="189" spans="1:11" x14ac:dyDescent="0.35">
      <c r="A189" t="s">
        <v>326</v>
      </c>
      <c r="B189" t="s">
        <v>270</v>
      </c>
      <c r="C189" t="s">
        <v>385</v>
      </c>
      <c r="D189" t="s">
        <v>386</v>
      </c>
      <c r="E189">
        <f>SUM(Table13[[#This Row],[2024]:[2014]])</f>
        <v>5</v>
      </c>
      <c r="F189" s="12"/>
      <c r="G189" s="12"/>
      <c r="H189" s="12">
        <v>1</v>
      </c>
      <c r="I189" s="12">
        <v>1</v>
      </c>
      <c r="J189" s="12">
        <v>3</v>
      </c>
      <c r="K189" s="12"/>
    </row>
    <row r="190" spans="1:11" x14ac:dyDescent="0.35">
      <c r="A190" t="s">
        <v>326</v>
      </c>
      <c r="B190" t="s">
        <v>270</v>
      </c>
      <c r="C190" t="s">
        <v>284</v>
      </c>
      <c r="D190" t="s">
        <v>285</v>
      </c>
      <c r="E190">
        <f>SUM(Table13[[#This Row],[2024]:[2014]])</f>
        <v>2</v>
      </c>
      <c r="F190" s="12"/>
      <c r="G190" s="12"/>
      <c r="H190" s="12"/>
      <c r="I190" s="12"/>
      <c r="J190" s="12">
        <v>2</v>
      </c>
      <c r="K190" s="12"/>
    </row>
    <row r="191" spans="1:11" x14ac:dyDescent="0.35">
      <c r="A191" t="s">
        <v>326</v>
      </c>
      <c r="B191" t="s">
        <v>270</v>
      </c>
      <c r="C191" t="s">
        <v>286</v>
      </c>
      <c r="D191" t="s">
        <v>287</v>
      </c>
      <c r="E191">
        <f>SUM(Table13[[#This Row],[2024]:[2014]])</f>
        <v>2</v>
      </c>
      <c r="F191" s="12"/>
      <c r="G191" s="12"/>
      <c r="H191" s="12"/>
      <c r="I191" s="12">
        <v>1</v>
      </c>
      <c r="J191" s="12">
        <v>1</v>
      </c>
      <c r="K191" s="12"/>
    </row>
    <row r="192" spans="1:11" x14ac:dyDescent="0.35">
      <c r="A192" t="s">
        <v>326</v>
      </c>
      <c r="B192" t="s">
        <v>270</v>
      </c>
      <c r="C192" t="s">
        <v>288</v>
      </c>
      <c r="D192" t="s">
        <v>289</v>
      </c>
      <c r="E192">
        <f>SUM(Table13[[#This Row],[2024]:[2014]])</f>
        <v>2</v>
      </c>
      <c r="F192" s="12">
        <v>1</v>
      </c>
      <c r="G192" s="12"/>
      <c r="H192" s="12">
        <v>1</v>
      </c>
      <c r="I192" s="12"/>
      <c r="J192" s="12"/>
      <c r="K192" s="12"/>
    </row>
    <row r="193" spans="1:11" x14ac:dyDescent="0.35">
      <c r="A193" t="s">
        <v>326</v>
      </c>
      <c r="B193" t="s">
        <v>270</v>
      </c>
      <c r="C193" t="s">
        <v>290</v>
      </c>
      <c r="D193" t="s">
        <v>291</v>
      </c>
      <c r="E193">
        <f>SUM(Table13[[#This Row],[2024]:[2014]])</f>
        <v>2</v>
      </c>
      <c r="F193" s="12"/>
      <c r="G193" s="12"/>
      <c r="H193" s="12"/>
      <c r="I193" s="12">
        <v>1</v>
      </c>
      <c r="J193" s="12">
        <v>1</v>
      </c>
      <c r="K193" s="12"/>
    </row>
    <row r="194" spans="1:11" x14ac:dyDescent="0.35">
      <c r="A194" t="s">
        <v>326</v>
      </c>
      <c r="B194" t="s">
        <v>270</v>
      </c>
      <c r="C194" t="s">
        <v>292</v>
      </c>
      <c r="D194" t="s">
        <v>293</v>
      </c>
      <c r="E194">
        <f>SUM(Table13[[#This Row],[2024]:[2014]])</f>
        <v>3</v>
      </c>
      <c r="F194" s="12"/>
      <c r="G194" s="12"/>
      <c r="H194" s="12">
        <v>1</v>
      </c>
      <c r="I194" s="12">
        <v>2</v>
      </c>
      <c r="J194" s="12"/>
      <c r="K194" s="12"/>
    </row>
    <row r="195" spans="1:11" x14ac:dyDescent="0.35">
      <c r="A195" t="s">
        <v>326</v>
      </c>
      <c r="B195" t="s">
        <v>270</v>
      </c>
      <c r="C195" t="s">
        <v>294</v>
      </c>
      <c r="D195" t="s">
        <v>295</v>
      </c>
      <c r="E195">
        <f>SUM(Table13[[#This Row],[2024]:[2014]])</f>
        <v>178</v>
      </c>
      <c r="F195" s="12">
        <v>5</v>
      </c>
      <c r="G195" s="12">
        <v>75</v>
      </c>
      <c r="H195" s="12">
        <v>79</v>
      </c>
      <c r="I195" s="12">
        <v>16</v>
      </c>
      <c r="J195" s="12">
        <v>3</v>
      </c>
      <c r="K195" s="12"/>
    </row>
    <row r="196" spans="1:11" x14ac:dyDescent="0.35">
      <c r="A196" t="s">
        <v>326</v>
      </c>
      <c r="B196" t="s">
        <v>270</v>
      </c>
      <c r="C196" t="s">
        <v>296</v>
      </c>
      <c r="D196" t="s">
        <v>297</v>
      </c>
      <c r="E196">
        <f>SUM(Table13[[#This Row],[2024]:[2014]])</f>
        <v>25</v>
      </c>
      <c r="F196" s="12">
        <v>2</v>
      </c>
      <c r="G196" s="12">
        <v>7</v>
      </c>
      <c r="H196" s="12">
        <v>4</v>
      </c>
      <c r="I196" s="12">
        <v>2</v>
      </c>
      <c r="J196" s="12">
        <v>10</v>
      </c>
      <c r="K196" s="12"/>
    </row>
    <row r="197" spans="1:11" x14ac:dyDescent="0.35">
      <c r="A197" t="s">
        <v>326</v>
      </c>
      <c r="B197" t="s">
        <v>270</v>
      </c>
      <c r="C197" t="s">
        <v>387</v>
      </c>
      <c r="D197" t="s">
        <v>388</v>
      </c>
      <c r="E197">
        <f>SUM(Table13[[#This Row],[2024]:[2014]])</f>
        <v>86</v>
      </c>
      <c r="F197" s="12"/>
      <c r="G197" s="12"/>
      <c r="H197" s="12"/>
      <c r="I197" s="12"/>
      <c r="J197" s="12">
        <v>86</v>
      </c>
      <c r="K197" s="12">
        <v>0</v>
      </c>
    </row>
    <row r="198" spans="1:11" x14ac:dyDescent="0.35">
      <c r="A198" t="s">
        <v>326</v>
      </c>
      <c r="B198" t="s">
        <v>270</v>
      </c>
      <c r="C198" t="s">
        <v>389</v>
      </c>
      <c r="D198" t="s">
        <v>390</v>
      </c>
      <c r="E198">
        <f>SUM(Table13[[#This Row],[2024]:[2014]])</f>
        <v>2</v>
      </c>
      <c r="F198" s="12"/>
      <c r="G198" s="12"/>
      <c r="H198" s="12"/>
      <c r="I198" s="12"/>
      <c r="J198" s="12">
        <v>2</v>
      </c>
      <c r="K198" s="12"/>
    </row>
    <row r="199" spans="1:11" x14ac:dyDescent="0.35">
      <c r="A199" t="s">
        <v>326</v>
      </c>
      <c r="B199" t="s">
        <v>270</v>
      </c>
      <c r="C199" t="s">
        <v>300</v>
      </c>
      <c r="D199" t="s">
        <v>301</v>
      </c>
      <c r="E199">
        <f>SUM(Table13[[#This Row],[2024]:[2014]])</f>
        <v>1</v>
      </c>
      <c r="F199" s="12"/>
      <c r="G199" s="12"/>
      <c r="H199" s="12"/>
      <c r="I199" s="12"/>
      <c r="J199" s="12">
        <v>1</v>
      </c>
      <c r="K199" s="12"/>
    </row>
    <row r="200" spans="1:11" x14ac:dyDescent="0.35">
      <c r="A200" t="s">
        <v>326</v>
      </c>
      <c r="B200" t="s">
        <v>270</v>
      </c>
      <c r="C200" t="s">
        <v>391</v>
      </c>
      <c r="D200" t="s">
        <v>392</v>
      </c>
      <c r="E200">
        <f>SUM(Table13[[#This Row],[2024]:[2014]])</f>
        <v>1</v>
      </c>
      <c r="F200" s="12"/>
      <c r="G200" s="12"/>
      <c r="H200" s="12"/>
      <c r="I200" s="12"/>
      <c r="J200" s="12">
        <v>1</v>
      </c>
      <c r="K200" s="12"/>
    </row>
    <row r="201" spans="1:11" x14ac:dyDescent="0.35">
      <c r="A201" t="s">
        <v>326</v>
      </c>
      <c r="B201" t="s">
        <v>270</v>
      </c>
      <c r="C201" t="s">
        <v>393</v>
      </c>
      <c r="D201" t="s">
        <v>394</v>
      </c>
      <c r="E201">
        <f>SUM(Table13[[#This Row],[2024]:[2014]])</f>
        <v>2</v>
      </c>
      <c r="F201" s="12"/>
      <c r="G201" s="12"/>
      <c r="H201" s="12">
        <v>2</v>
      </c>
      <c r="I201" s="12"/>
      <c r="J201" s="12"/>
      <c r="K201" s="12"/>
    </row>
    <row r="202" spans="1:11" x14ac:dyDescent="0.35">
      <c r="A202" t="s">
        <v>326</v>
      </c>
      <c r="B202" t="s">
        <v>270</v>
      </c>
      <c r="C202" t="s">
        <v>395</v>
      </c>
      <c r="D202" t="s">
        <v>396</v>
      </c>
      <c r="E202">
        <f>SUM(Table13[[#This Row],[2024]:[2014]])</f>
        <v>2</v>
      </c>
      <c r="F202" s="12"/>
      <c r="G202" s="12">
        <v>2</v>
      </c>
      <c r="H202" s="12"/>
      <c r="I202" s="12"/>
      <c r="J202" s="12"/>
      <c r="K202" s="12"/>
    </row>
    <row r="203" spans="1:11" x14ac:dyDescent="0.35">
      <c r="A203" t="s">
        <v>326</v>
      </c>
      <c r="B203" t="s">
        <v>270</v>
      </c>
      <c r="C203" t="s">
        <v>397</v>
      </c>
      <c r="D203" t="s">
        <v>398</v>
      </c>
      <c r="E203">
        <f>SUM(Table13[[#This Row],[2024]:[2014]])</f>
        <v>0</v>
      </c>
      <c r="F203" s="12"/>
      <c r="G203" s="12"/>
      <c r="H203" s="12"/>
      <c r="I203" s="12"/>
      <c r="J203" s="12">
        <v>0</v>
      </c>
      <c r="K203" s="12"/>
    </row>
    <row r="204" spans="1:11" x14ac:dyDescent="0.35">
      <c r="A204" t="s">
        <v>326</v>
      </c>
      <c r="B204" t="s">
        <v>270</v>
      </c>
      <c r="C204" t="s">
        <v>399</v>
      </c>
      <c r="D204" t="s">
        <v>400</v>
      </c>
      <c r="E204">
        <f>SUM(Table13[[#This Row],[2024]:[2014]])</f>
        <v>1</v>
      </c>
      <c r="F204" s="12"/>
      <c r="G204" s="12">
        <v>1</v>
      </c>
      <c r="H204" s="12"/>
      <c r="I204" s="12"/>
      <c r="J204" s="12"/>
      <c r="K204" s="12"/>
    </row>
    <row r="205" spans="1:11" x14ac:dyDescent="0.35">
      <c r="A205" t="s">
        <v>326</v>
      </c>
      <c r="B205" t="s">
        <v>270</v>
      </c>
      <c r="C205" t="s">
        <v>401</v>
      </c>
      <c r="D205" t="s">
        <v>402</v>
      </c>
      <c r="E205">
        <f>SUM(Table13[[#This Row],[2024]:[2014]])</f>
        <v>1</v>
      </c>
      <c r="F205" s="12"/>
      <c r="G205" s="12">
        <v>1</v>
      </c>
      <c r="H205" s="12"/>
      <c r="I205" s="12"/>
      <c r="J205" s="12"/>
      <c r="K205" s="12"/>
    </row>
    <row r="206" spans="1:11" x14ac:dyDescent="0.35">
      <c r="A206" t="s">
        <v>326</v>
      </c>
      <c r="B206" t="s">
        <v>270</v>
      </c>
      <c r="C206" t="s">
        <v>318</v>
      </c>
      <c r="D206" t="s">
        <v>319</v>
      </c>
      <c r="E206">
        <f>SUM(Table13[[#This Row],[2024]:[2014]])</f>
        <v>7</v>
      </c>
      <c r="F206" s="12"/>
      <c r="G206" s="12"/>
      <c r="H206" s="12">
        <v>-2</v>
      </c>
      <c r="I206" s="12"/>
      <c r="J206" s="12">
        <v>9</v>
      </c>
      <c r="K206" s="12"/>
    </row>
    <row r="207" spans="1:11" x14ac:dyDescent="0.35">
      <c r="A207" t="s">
        <v>326</v>
      </c>
      <c r="B207" t="s">
        <v>270</v>
      </c>
      <c r="C207" t="s">
        <v>320</v>
      </c>
      <c r="D207" t="s">
        <v>321</v>
      </c>
      <c r="E207">
        <f>SUM(Table13[[#This Row],[2024]:[2014]])</f>
        <v>2</v>
      </c>
      <c r="F207" s="12"/>
      <c r="G207" s="12">
        <v>2</v>
      </c>
      <c r="H207" s="12"/>
      <c r="I207" s="12"/>
      <c r="J207" s="12"/>
      <c r="K207" s="12"/>
    </row>
    <row r="208" spans="1:11" x14ac:dyDescent="0.35">
      <c r="A208" t="s">
        <v>326</v>
      </c>
      <c r="B208" t="s">
        <v>270</v>
      </c>
      <c r="C208" t="s">
        <v>322</v>
      </c>
      <c r="D208" t="s">
        <v>323</v>
      </c>
      <c r="E208">
        <f>SUM(Table13[[#This Row],[2024]:[2014]])</f>
        <v>3</v>
      </c>
      <c r="F208" s="12"/>
      <c r="G208" s="12"/>
      <c r="H208" s="12"/>
      <c r="I208" s="12"/>
      <c r="J208" s="12">
        <v>3</v>
      </c>
      <c r="K208" s="12"/>
    </row>
    <row r="209" spans="1:11" x14ac:dyDescent="0.35">
      <c r="A209" t="s">
        <v>326</v>
      </c>
      <c r="B209" t="s">
        <v>270</v>
      </c>
      <c r="C209" t="s">
        <v>324</v>
      </c>
      <c r="D209" t="s">
        <v>325</v>
      </c>
      <c r="E209">
        <f>SUM(Table13[[#This Row],[2024]:[2014]])</f>
        <v>62</v>
      </c>
      <c r="F209" s="12">
        <v>7</v>
      </c>
      <c r="G209" s="12">
        <v>16</v>
      </c>
      <c r="H209" s="12">
        <v>19</v>
      </c>
      <c r="I209" s="12">
        <v>10</v>
      </c>
      <c r="J209" s="12">
        <v>10</v>
      </c>
      <c r="K209" s="12"/>
    </row>
    <row r="210" spans="1:11" hidden="1" x14ac:dyDescent="0.35">
      <c r="A210" t="s">
        <v>403</v>
      </c>
      <c r="B210" t="s">
        <v>404</v>
      </c>
      <c r="C210" t="s">
        <v>405</v>
      </c>
      <c r="D210" t="s">
        <v>406</v>
      </c>
      <c r="E210">
        <f>SUM(Table13[[#This Row],[2024]:[2014]])</f>
        <v>1</v>
      </c>
      <c r="F210" s="12"/>
      <c r="G210" s="12"/>
      <c r="H210" s="12"/>
      <c r="I210" s="12"/>
      <c r="J210" s="12"/>
      <c r="K210" s="12">
        <v>1</v>
      </c>
    </row>
    <row r="211" spans="1:11" hidden="1" x14ac:dyDescent="0.35">
      <c r="A211" t="s">
        <v>403</v>
      </c>
      <c r="B211" t="s">
        <v>108</v>
      </c>
      <c r="C211" t="s">
        <v>407</v>
      </c>
      <c r="D211" t="s">
        <v>408</v>
      </c>
      <c r="E211">
        <f>SUM(Table13[[#This Row],[2024]:[2014]])</f>
        <v>1</v>
      </c>
      <c r="F211" s="12"/>
      <c r="G211" s="12"/>
      <c r="H211" s="12"/>
      <c r="I211" s="12"/>
      <c r="J211" s="12"/>
      <c r="K211" s="12">
        <v>1</v>
      </c>
    </row>
    <row r="212" spans="1:11" hidden="1" x14ac:dyDescent="0.35">
      <c r="A212" t="s">
        <v>403</v>
      </c>
      <c r="B212" t="s">
        <v>114</v>
      </c>
      <c r="C212" t="s">
        <v>115</v>
      </c>
      <c r="D212" t="s">
        <v>116</v>
      </c>
      <c r="E212">
        <f>SUM(Table13[[#This Row],[2024]:[2014]])</f>
        <v>1</v>
      </c>
      <c r="F212" s="12"/>
      <c r="G212" s="12"/>
      <c r="H212" s="12"/>
      <c r="I212" s="12"/>
      <c r="J212" s="12">
        <v>1</v>
      </c>
      <c r="K212" s="12"/>
    </row>
    <row r="213" spans="1:11" hidden="1" x14ac:dyDescent="0.35">
      <c r="A213" t="s">
        <v>403</v>
      </c>
      <c r="B213" t="s">
        <v>128</v>
      </c>
      <c r="C213" t="s">
        <v>333</v>
      </c>
      <c r="D213" t="s">
        <v>334</v>
      </c>
      <c r="E213">
        <f>SUM(Table13[[#This Row],[2024]:[2014]])</f>
        <v>7</v>
      </c>
      <c r="F213" s="12"/>
      <c r="G213" s="12"/>
      <c r="H213" s="12"/>
      <c r="I213" s="12"/>
      <c r="J213" s="12">
        <v>7</v>
      </c>
      <c r="K213" s="12"/>
    </row>
    <row r="214" spans="1:11" hidden="1" x14ac:dyDescent="0.35">
      <c r="A214" t="s">
        <v>403</v>
      </c>
      <c r="B214" t="s">
        <v>140</v>
      </c>
      <c r="C214" t="s">
        <v>115</v>
      </c>
      <c r="D214" t="s">
        <v>335</v>
      </c>
      <c r="E214">
        <f>SUM(Table13[[#This Row],[2024]:[2014]])</f>
        <v>0</v>
      </c>
      <c r="F214" s="12"/>
      <c r="G214" s="12"/>
      <c r="H214" s="12"/>
      <c r="I214" s="12"/>
      <c r="J214" s="12">
        <v>-1</v>
      </c>
      <c r="K214" s="12">
        <v>1</v>
      </c>
    </row>
    <row r="215" spans="1:11" hidden="1" x14ac:dyDescent="0.35">
      <c r="A215" t="s">
        <v>403</v>
      </c>
      <c r="B215" t="s">
        <v>140</v>
      </c>
      <c r="C215" t="s">
        <v>141</v>
      </c>
      <c r="D215" t="s">
        <v>142</v>
      </c>
      <c r="E215">
        <f>SUM(Table13[[#This Row],[2024]:[2014]])</f>
        <v>0</v>
      </c>
      <c r="F215" s="12"/>
      <c r="G215" s="12"/>
      <c r="H215" s="12"/>
      <c r="I215" s="12"/>
      <c r="J215" s="12">
        <v>-1</v>
      </c>
      <c r="K215" s="12">
        <v>1</v>
      </c>
    </row>
    <row r="216" spans="1:11" hidden="1" x14ac:dyDescent="0.35">
      <c r="A216" t="s">
        <v>403</v>
      </c>
      <c r="B216" t="s">
        <v>145</v>
      </c>
      <c r="C216" t="s">
        <v>115</v>
      </c>
      <c r="D216" t="s">
        <v>146</v>
      </c>
      <c r="E216">
        <f>SUM(Table13[[#This Row],[2024]:[2014]])</f>
        <v>1</v>
      </c>
      <c r="F216" s="12"/>
      <c r="G216" s="12">
        <v>1</v>
      </c>
      <c r="H216" s="12"/>
      <c r="I216" s="12"/>
      <c r="J216" s="12"/>
      <c r="K216" s="12"/>
    </row>
    <row r="217" spans="1:11" hidden="1" x14ac:dyDescent="0.35">
      <c r="A217" t="s">
        <v>403</v>
      </c>
      <c r="B217" t="s">
        <v>145</v>
      </c>
      <c r="C217" t="s">
        <v>115</v>
      </c>
      <c r="D217" t="s">
        <v>148</v>
      </c>
      <c r="E217">
        <f>SUM(Table13[[#This Row],[2024]:[2014]])</f>
        <v>-2</v>
      </c>
      <c r="F217" s="12"/>
      <c r="G217" s="12">
        <v>-1</v>
      </c>
      <c r="H217" s="12">
        <v>-1</v>
      </c>
      <c r="I217" s="12"/>
      <c r="J217" s="12"/>
      <c r="K217" s="12"/>
    </row>
    <row r="218" spans="1:11" hidden="1" x14ac:dyDescent="0.35">
      <c r="A218" t="s">
        <v>403</v>
      </c>
      <c r="B218" t="s">
        <v>145</v>
      </c>
      <c r="C218" t="s">
        <v>115</v>
      </c>
      <c r="D218" t="s">
        <v>149</v>
      </c>
      <c r="E218">
        <f>SUM(Table13[[#This Row],[2024]:[2014]])</f>
        <v>1</v>
      </c>
      <c r="F218" s="12"/>
      <c r="G218" s="12"/>
      <c r="H218" s="12"/>
      <c r="I218" s="12"/>
      <c r="J218" s="12"/>
      <c r="K218" s="12">
        <v>1</v>
      </c>
    </row>
    <row r="219" spans="1:11" hidden="1" x14ac:dyDescent="0.35">
      <c r="A219" t="s">
        <v>403</v>
      </c>
      <c r="B219" t="s">
        <v>145</v>
      </c>
      <c r="C219" t="s">
        <v>115</v>
      </c>
      <c r="D219" t="s">
        <v>152</v>
      </c>
      <c r="E219">
        <f>SUM(Table13[[#This Row],[2024]:[2014]])</f>
        <v>3</v>
      </c>
      <c r="F219" s="12"/>
      <c r="G219" s="12">
        <v>2</v>
      </c>
      <c r="H219" s="12">
        <v>1</v>
      </c>
      <c r="I219" s="12"/>
      <c r="J219" s="12"/>
      <c r="K219" s="12"/>
    </row>
    <row r="220" spans="1:11" hidden="1" x14ac:dyDescent="0.35">
      <c r="A220" t="s">
        <v>403</v>
      </c>
      <c r="B220" t="s">
        <v>145</v>
      </c>
      <c r="C220" t="s">
        <v>115</v>
      </c>
      <c r="D220" t="s">
        <v>343</v>
      </c>
      <c r="E220">
        <f>SUM(Table13[[#This Row],[2024]:[2014]])</f>
        <v>1</v>
      </c>
      <c r="F220" s="12"/>
      <c r="G220" s="12"/>
      <c r="H220" s="12">
        <v>1</v>
      </c>
      <c r="I220" s="12"/>
      <c r="J220" s="12"/>
      <c r="K220" s="12"/>
    </row>
    <row r="221" spans="1:11" hidden="1" x14ac:dyDescent="0.35">
      <c r="A221" t="s">
        <v>403</v>
      </c>
      <c r="B221" t="s">
        <v>145</v>
      </c>
      <c r="C221" t="s">
        <v>409</v>
      </c>
      <c r="D221" t="s">
        <v>410</v>
      </c>
      <c r="E221">
        <f>SUM(Table13[[#This Row],[2024]:[2014]])</f>
        <v>1</v>
      </c>
      <c r="F221" s="12"/>
      <c r="G221" s="12"/>
      <c r="H221" s="12"/>
      <c r="I221" s="12"/>
      <c r="J221" s="12"/>
      <c r="K221" s="12">
        <v>1</v>
      </c>
    </row>
    <row r="222" spans="1:11" hidden="1" x14ac:dyDescent="0.35">
      <c r="A222" t="s">
        <v>403</v>
      </c>
      <c r="B222" t="s">
        <v>145</v>
      </c>
      <c r="C222" t="s">
        <v>411</v>
      </c>
      <c r="D222" t="s">
        <v>412</v>
      </c>
      <c r="E222">
        <f>SUM(Table13[[#This Row],[2024]:[2014]])</f>
        <v>1</v>
      </c>
      <c r="F222" s="12"/>
      <c r="G222" s="12"/>
      <c r="H222" s="12"/>
      <c r="I222" s="12"/>
      <c r="J222" s="12"/>
      <c r="K222" s="12">
        <v>1</v>
      </c>
    </row>
    <row r="223" spans="1:11" hidden="1" x14ac:dyDescent="0.35">
      <c r="A223" t="s">
        <v>403</v>
      </c>
      <c r="B223" t="s">
        <v>145</v>
      </c>
      <c r="C223" t="s">
        <v>172</v>
      </c>
      <c r="D223" t="s">
        <v>173</v>
      </c>
      <c r="E223">
        <f>SUM(Table13[[#This Row],[2024]:[2014]])</f>
        <v>1</v>
      </c>
      <c r="F223" s="12"/>
      <c r="G223" s="12"/>
      <c r="H223" s="12"/>
      <c r="I223" s="12"/>
      <c r="J223" s="12">
        <v>1</v>
      </c>
      <c r="K223" s="12"/>
    </row>
    <row r="224" spans="1:11" hidden="1" x14ac:dyDescent="0.35">
      <c r="A224" t="s">
        <v>403</v>
      </c>
      <c r="B224" t="s">
        <v>182</v>
      </c>
      <c r="C224" t="s">
        <v>413</v>
      </c>
      <c r="D224" t="s">
        <v>414</v>
      </c>
      <c r="E224">
        <f>SUM(Table13[[#This Row],[2024]:[2014]])</f>
        <v>3</v>
      </c>
      <c r="F224" s="12"/>
      <c r="G224" s="12"/>
      <c r="H224" s="12"/>
      <c r="I224" s="12"/>
      <c r="J224" s="12"/>
      <c r="K224" s="12">
        <v>3</v>
      </c>
    </row>
    <row r="225" spans="1:11" hidden="1" x14ac:dyDescent="0.35">
      <c r="A225" t="s">
        <v>403</v>
      </c>
      <c r="B225" t="s">
        <v>182</v>
      </c>
      <c r="C225" t="s">
        <v>415</v>
      </c>
      <c r="D225" t="s">
        <v>416</v>
      </c>
      <c r="E225">
        <f>SUM(Table13[[#This Row],[2024]:[2014]])</f>
        <v>1</v>
      </c>
      <c r="F225" s="12"/>
      <c r="G225" s="12"/>
      <c r="H225" s="12"/>
      <c r="I225" s="12"/>
      <c r="J225" s="12"/>
      <c r="K225" s="12">
        <v>1</v>
      </c>
    </row>
    <row r="226" spans="1:11" hidden="1" x14ac:dyDescent="0.35">
      <c r="A226" t="s">
        <v>403</v>
      </c>
      <c r="B226" t="s">
        <v>182</v>
      </c>
      <c r="C226" t="s">
        <v>417</v>
      </c>
      <c r="D226" t="s">
        <v>418</v>
      </c>
      <c r="E226">
        <f>SUM(Table13[[#This Row],[2024]:[2014]])</f>
        <v>1</v>
      </c>
      <c r="F226" s="12"/>
      <c r="G226" s="12"/>
      <c r="H226" s="12"/>
      <c r="I226" s="12"/>
      <c r="J226" s="12"/>
      <c r="K226" s="12">
        <v>1</v>
      </c>
    </row>
    <row r="227" spans="1:11" hidden="1" x14ac:dyDescent="0.35">
      <c r="A227" t="s">
        <v>403</v>
      </c>
      <c r="B227" t="s">
        <v>182</v>
      </c>
      <c r="C227" t="s">
        <v>419</v>
      </c>
      <c r="D227" t="s">
        <v>420</v>
      </c>
      <c r="E227">
        <f>SUM(Table13[[#This Row],[2024]:[2014]])</f>
        <v>1</v>
      </c>
      <c r="F227" s="12"/>
      <c r="G227" s="12"/>
      <c r="H227" s="12"/>
      <c r="I227" s="12"/>
      <c r="J227" s="12">
        <v>-1</v>
      </c>
      <c r="K227" s="12">
        <v>2</v>
      </c>
    </row>
    <row r="228" spans="1:11" hidden="1" x14ac:dyDescent="0.35">
      <c r="A228" t="s">
        <v>403</v>
      </c>
      <c r="B228" t="s">
        <v>182</v>
      </c>
      <c r="C228" t="s">
        <v>421</v>
      </c>
      <c r="D228" t="s">
        <v>422</v>
      </c>
      <c r="E228">
        <f>SUM(Table13[[#This Row],[2024]:[2014]])</f>
        <v>1</v>
      </c>
      <c r="F228" s="12"/>
      <c r="G228" s="12"/>
      <c r="H228" s="12"/>
      <c r="I228" s="12"/>
      <c r="J228" s="12"/>
      <c r="K228" s="12">
        <v>1</v>
      </c>
    </row>
    <row r="229" spans="1:11" hidden="1" x14ac:dyDescent="0.35">
      <c r="A229" t="s">
        <v>403</v>
      </c>
      <c r="B229" t="s">
        <v>423</v>
      </c>
      <c r="C229" t="s">
        <v>424</v>
      </c>
      <c r="D229" t="s">
        <v>425</v>
      </c>
      <c r="E229">
        <f>SUM(Table13[[#This Row],[2024]:[2014]])</f>
        <v>1</v>
      </c>
      <c r="F229" s="12"/>
      <c r="G229" s="12"/>
      <c r="H229" s="12">
        <v>1</v>
      </c>
      <c r="I229" s="12"/>
      <c r="J229" s="12"/>
      <c r="K229" s="12"/>
    </row>
    <row r="230" spans="1:11" hidden="1" x14ac:dyDescent="0.35">
      <c r="A230" t="s">
        <v>403</v>
      </c>
      <c r="B230" t="s">
        <v>193</v>
      </c>
      <c r="C230" t="s">
        <v>194</v>
      </c>
      <c r="D230" t="s">
        <v>195</v>
      </c>
      <c r="E230">
        <f>SUM(Table13[[#This Row],[2024]:[2014]])</f>
        <v>12</v>
      </c>
      <c r="F230" s="12"/>
      <c r="G230" s="12"/>
      <c r="H230" s="12"/>
      <c r="I230" s="12"/>
      <c r="J230" s="12">
        <v>5</v>
      </c>
      <c r="K230" s="12">
        <v>7</v>
      </c>
    </row>
    <row r="231" spans="1:11" hidden="1" x14ac:dyDescent="0.35">
      <c r="A231" t="s">
        <v>403</v>
      </c>
      <c r="B231" t="s">
        <v>196</v>
      </c>
      <c r="C231" t="s">
        <v>115</v>
      </c>
      <c r="D231" t="s">
        <v>359</v>
      </c>
      <c r="E231">
        <f>SUM(Table13[[#This Row],[2024]:[2014]])</f>
        <v>-4</v>
      </c>
      <c r="F231" s="12"/>
      <c r="G231" s="12"/>
      <c r="H231" s="12"/>
      <c r="I231" s="12">
        <v>-1</v>
      </c>
      <c r="J231" s="12"/>
      <c r="K231" s="12">
        <v>-3</v>
      </c>
    </row>
    <row r="232" spans="1:11" hidden="1" x14ac:dyDescent="0.35">
      <c r="A232" t="s">
        <v>403</v>
      </c>
      <c r="B232" t="s">
        <v>196</v>
      </c>
      <c r="C232" t="s">
        <v>115</v>
      </c>
      <c r="D232" t="s">
        <v>197</v>
      </c>
      <c r="E232">
        <f>SUM(Table13[[#This Row],[2024]:[2014]])</f>
        <v>3</v>
      </c>
      <c r="F232" s="12">
        <v>3</v>
      </c>
      <c r="G232" s="12"/>
      <c r="H232" s="12"/>
      <c r="I232" s="12"/>
      <c r="J232" s="12"/>
      <c r="K232" s="12"/>
    </row>
    <row r="233" spans="1:11" hidden="1" x14ac:dyDescent="0.35">
      <c r="A233" t="s">
        <v>403</v>
      </c>
      <c r="B233" t="s">
        <v>426</v>
      </c>
      <c r="C233" t="s">
        <v>427</v>
      </c>
      <c r="D233" t="s">
        <v>428</v>
      </c>
      <c r="E233">
        <f>SUM(Table13[[#This Row],[2024]:[2014]])</f>
        <v>1</v>
      </c>
      <c r="F233" s="12"/>
      <c r="G233" s="12">
        <v>1</v>
      </c>
      <c r="H233" s="12"/>
      <c r="I233" s="12"/>
      <c r="J233" s="12"/>
      <c r="K233" s="12"/>
    </row>
    <row r="234" spans="1:11" hidden="1" x14ac:dyDescent="0.35">
      <c r="A234" t="s">
        <v>403</v>
      </c>
      <c r="B234" t="s">
        <v>198</v>
      </c>
      <c r="C234" t="s">
        <v>429</v>
      </c>
      <c r="D234" t="s">
        <v>430</v>
      </c>
      <c r="E234">
        <f>SUM(Table13[[#This Row],[2024]:[2014]])</f>
        <v>1</v>
      </c>
      <c r="F234" s="12"/>
      <c r="G234" s="12"/>
      <c r="H234" s="12"/>
      <c r="I234" s="12"/>
      <c r="J234" s="12"/>
      <c r="K234" s="12">
        <v>1</v>
      </c>
    </row>
    <row r="235" spans="1:11" hidden="1" x14ac:dyDescent="0.35">
      <c r="A235" t="s">
        <v>403</v>
      </c>
      <c r="B235" t="s">
        <v>198</v>
      </c>
      <c r="C235" t="s">
        <v>201</v>
      </c>
      <c r="D235" t="s">
        <v>202</v>
      </c>
      <c r="E235">
        <f>SUM(Table13[[#This Row],[2024]:[2014]])</f>
        <v>1</v>
      </c>
      <c r="F235" s="12"/>
      <c r="G235" s="12"/>
      <c r="H235" s="12">
        <v>1</v>
      </c>
      <c r="I235" s="12"/>
      <c r="J235" s="12"/>
      <c r="K235" s="12"/>
    </row>
    <row r="236" spans="1:11" hidden="1" x14ac:dyDescent="0.35">
      <c r="A236" t="s">
        <v>403</v>
      </c>
      <c r="B236" t="s">
        <v>431</v>
      </c>
      <c r="C236" t="s">
        <v>432</v>
      </c>
      <c r="D236" t="s">
        <v>433</v>
      </c>
      <c r="E236">
        <f>SUM(Table13[[#This Row],[2024]:[2014]])</f>
        <v>1</v>
      </c>
      <c r="F236" s="12"/>
      <c r="G236" s="12"/>
      <c r="H236" s="12">
        <v>1</v>
      </c>
      <c r="I236" s="12"/>
      <c r="J236" s="12"/>
      <c r="K236" s="12"/>
    </row>
    <row r="237" spans="1:11" hidden="1" x14ac:dyDescent="0.35">
      <c r="A237" t="s">
        <v>403</v>
      </c>
      <c r="B237" t="s">
        <v>431</v>
      </c>
      <c r="C237" t="s">
        <v>434</v>
      </c>
      <c r="D237" t="s">
        <v>435</v>
      </c>
      <c r="E237">
        <f>SUM(Table13[[#This Row],[2024]:[2014]])</f>
        <v>1</v>
      </c>
      <c r="F237" s="12"/>
      <c r="G237" s="12"/>
      <c r="H237" s="12"/>
      <c r="I237" s="12"/>
      <c r="J237" s="12"/>
      <c r="K237" s="12">
        <v>1</v>
      </c>
    </row>
    <row r="238" spans="1:11" hidden="1" x14ac:dyDescent="0.35">
      <c r="A238" t="s">
        <v>403</v>
      </c>
      <c r="B238" t="s">
        <v>208</v>
      </c>
      <c r="C238" t="s">
        <v>115</v>
      </c>
      <c r="D238" t="s">
        <v>210</v>
      </c>
      <c r="E238">
        <f>SUM(Table13[[#This Row],[2024]:[2014]])</f>
        <v>2</v>
      </c>
      <c r="F238" s="12"/>
      <c r="G238" s="12"/>
      <c r="H238" s="12"/>
      <c r="I238" s="12"/>
      <c r="J238" s="12">
        <v>1</v>
      </c>
      <c r="K238" s="12">
        <v>1</v>
      </c>
    </row>
    <row r="239" spans="1:11" hidden="1" x14ac:dyDescent="0.35">
      <c r="A239" t="s">
        <v>403</v>
      </c>
      <c r="B239" t="s">
        <v>208</v>
      </c>
      <c r="C239" t="s">
        <v>115</v>
      </c>
      <c r="D239" t="s">
        <v>211</v>
      </c>
      <c r="E239">
        <f>SUM(Table13[[#This Row],[2024]:[2014]])</f>
        <v>2</v>
      </c>
      <c r="F239" s="12"/>
      <c r="G239" s="12"/>
      <c r="H239" s="12"/>
      <c r="I239" s="12"/>
      <c r="J239" s="12">
        <v>1</v>
      </c>
      <c r="K239" s="12">
        <v>1</v>
      </c>
    </row>
    <row r="240" spans="1:11" hidden="1" x14ac:dyDescent="0.35">
      <c r="A240" t="s">
        <v>403</v>
      </c>
      <c r="B240" t="s">
        <v>208</v>
      </c>
      <c r="C240" t="s">
        <v>115</v>
      </c>
      <c r="D240" t="s">
        <v>212</v>
      </c>
      <c r="E240">
        <f>SUM(Table13[[#This Row],[2024]:[2014]])</f>
        <v>17</v>
      </c>
      <c r="F240" s="12"/>
      <c r="G240" s="12">
        <v>4</v>
      </c>
      <c r="H240" s="12">
        <v>13</v>
      </c>
      <c r="I240" s="12"/>
      <c r="J240" s="12"/>
      <c r="K240" s="12"/>
    </row>
    <row r="241" spans="1:11" hidden="1" x14ac:dyDescent="0.35">
      <c r="A241" t="s">
        <v>403</v>
      </c>
      <c r="B241" t="s">
        <v>208</v>
      </c>
      <c r="C241" t="s">
        <v>115</v>
      </c>
      <c r="D241" t="s">
        <v>213</v>
      </c>
      <c r="E241">
        <f>SUM(Table13[[#This Row],[2024]:[2014]])</f>
        <v>1</v>
      </c>
      <c r="F241" s="12"/>
      <c r="G241" s="12"/>
      <c r="H241" s="12"/>
      <c r="I241" s="12"/>
      <c r="J241" s="12"/>
      <c r="K241" s="12">
        <v>1</v>
      </c>
    </row>
    <row r="242" spans="1:11" hidden="1" x14ac:dyDescent="0.35">
      <c r="A242" t="s">
        <v>403</v>
      </c>
      <c r="B242" t="s">
        <v>208</v>
      </c>
      <c r="C242" t="s">
        <v>436</v>
      </c>
      <c r="D242" t="s">
        <v>437</v>
      </c>
      <c r="E242">
        <f>SUM(Table13[[#This Row],[2024]:[2014]])</f>
        <v>0</v>
      </c>
      <c r="F242" s="12"/>
      <c r="G242" s="12"/>
      <c r="H242" s="12"/>
      <c r="I242" s="12"/>
      <c r="J242" s="12">
        <v>-1</v>
      </c>
      <c r="K242" s="12">
        <v>1</v>
      </c>
    </row>
    <row r="243" spans="1:11" hidden="1" x14ac:dyDescent="0.35">
      <c r="A243" t="s">
        <v>403</v>
      </c>
      <c r="B243" t="s">
        <v>208</v>
      </c>
      <c r="C243" t="s">
        <v>438</v>
      </c>
      <c r="D243" t="s">
        <v>439</v>
      </c>
      <c r="E243">
        <f>SUM(Table13[[#This Row],[2024]:[2014]])</f>
        <v>0</v>
      </c>
      <c r="F243" s="12"/>
      <c r="G243" s="12"/>
      <c r="H243" s="12"/>
      <c r="I243" s="12"/>
      <c r="J243" s="12">
        <v>-1</v>
      </c>
      <c r="K243" s="12">
        <v>1</v>
      </c>
    </row>
    <row r="244" spans="1:11" hidden="1" x14ac:dyDescent="0.35">
      <c r="A244" t="s">
        <v>403</v>
      </c>
      <c r="B244" t="s">
        <v>440</v>
      </c>
      <c r="C244" t="s">
        <v>441</v>
      </c>
      <c r="D244" t="s">
        <v>442</v>
      </c>
      <c r="E244">
        <f>SUM(Table13[[#This Row],[2024]:[2014]])</f>
        <v>2</v>
      </c>
      <c r="F244" s="12">
        <v>2</v>
      </c>
      <c r="G244" s="12"/>
      <c r="H244" s="12"/>
      <c r="I244" s="12"/>
      <c r="J244" s="12"/>
      <c r="K244" s="12"/>
    </row>
    <row r="245" spans="1:11" hidden="1" x14ac:dyDescent="0.35">
      <c r="A245" t="s">
        <v>403</v>
      </c>
      <c r="B245" t="s">
        <v>225</v>
      </c>
      <c r="C245" t="s">
        <v>228</v>
      </c>
      <c r="D245" t="s">
        <v>229</v>
      </c>
      <c r="E245">
        <f>SUM(Table13[[#This Row],[2024]:[2014]])</f>
        <v>1</v>
      </c>
      <c r="F245" s="12"/>
      <c r="G245" s="12"/>
      <c r="H245" s="12"/>
      <c r="I245" s="12"/>
      <c r="J245" s="12">
        <v>1</v>
      </c>
      <c r="K245" s="12"/>
    </row>
    <row r="246" spans="1:11" hidden="1" x14ac:dyDescent="0.35">
      <c r="A246" t="s">
        <v>403</v>
      </c>
      <c r="B246" t="s">
        <v>230</v>
      </c>
      <c r="C246" t="s">
        <v>443</v>
      </c>
      <c r="D246" t="s">
        <v>444</v>
      </c>
      <c r="E246">
        <f>SUM(Table13[[#This Row],[2024]:[2014]])</f>
        <v>1</v>
      </c>
      <c r="F246" s="12"/>
      <c r="G246" s="12"/>
      <c r="H246" s="12"/>
      <c r="I246" s="12"/>
      <c r="J246" s="12">
        <v>1</v>
      </c>
      <c r="K246" s="12"/>
    </row>
    <row r="247" spans="1:11" hidden="1" x14ac:dyDescent="0.35">
      <c r="A247" t="s">
        <v>403</v>
      </c>
      <c r="B247" t="s">
        <v>230</v>
      </c>
      <c r="C247" t="s">
        <v>231</v>
      </c>
      <c r="D247" t="s">
        <v>232</v>
      </c>
      <c r="E247">
        <f>SUM(Table13[[#This Row],[2024]:[2014]])</f>
        <v>2</v>
      </c>
      <c r="F247" s="12"/>
      <c r="G247" s="12">
        <v>1</v>
      </c>
      <c r="H247" s="12"/>
      <c r="I247" s="12"/>
      <c r="J247" s="12"/>
      <c r="K247" s="12">
        <v>1</v>
      </c>
    </row>
    <row r="248" spans="1:11" hidden="1" x14ac:dyDescent="0.35">
      <c r="A248" t="s">
        <v>403</v>
      </c>
      <c r="B248" t="s">
        <v>230</v>
      </c>
      <c r="C248" t="s">
        <v>233</v>
      </c>
      <c r="D248" t="s">
        <v>234</v>
      </c>
      <c r="E248">
        <f>SUM(Table13[[#This Row],[2024]:[2014]])</f>
        <v>4</v>
      </c>
      <c r="F248" s="12"/>
      <c r="G248" s="12">
        <v>2</v>
      </c>
      <c r="H248" s="12">
        <v>1</v>
      </c>
      <c r="I248" s="12">
        <v>1</v>
      </c>
      <c r="J248" s="12"/>
      <c r="K248" s="12"/>
    </row>
    <row r="249" spans="1:11" hidden="1" x14ac:dyDescent="0.35">
      <c r="A249" t="s">
        <v>403</v>
      </c>
      <c r="B249" t="s">
        <v>230</v>
      </c>
      <c r="C249" t="s">
        <v>235</v>
      </c>
      <c r="D249" t="s">
        <v>236</v>
      </c>
      <c r="E249">
        <f>SUM(Table13[[#This Row],[2024]:[2014]])</f>
        <v>0</v>
      </c>
      <c r="F249" s="12"/>
      <c r="G249" s="12"/>
      <c r="H249" s="12"/>
      <c r="I249" s="12"/>
      <c r="J249" s="12">
        <v>-1</v>
      </c>
      <c r="K249" s="12">
        <v>1</v>
      </c>
    </row>
    <row r="250" spans="1:11" hidden="1" x14ac:dyDescent="0.35">
      <c r="A250" t="s">
        <v>403</v>
      </c>
      <c r="B250" t="s">
        <v>230</v>
      </c>
      <c r="C250" t="s">
        <v>368</v>
      </c>
      <c r="D250" t="s">
        <v>369</v>
      </c>
      <c r="E250">
        <f>SUM(Table13[[#This Row],[2024]:[2014]])</f>
        <v>39</v>
      </c>
      <c r="F250" s="12"/>
      <c r="G250" s="12"/>
      <c r="H250" s="12"/>
      <c r="I250" s="12"/>
      <c r="J250" s="12">
        <v>-1</v>
      </c>
      <c r="K250" s="12">
        <v>40</v>
      </c>
    </row>
    <row r="251" spans="1:11" hidden="1" x14ac:dyDescent="0.35">
      <c r="A251" t="s">
        <v>403</v>
      </c>
      <c r="B251" t="s">
        <v>230</v>
      </c>
      <c r="C251" t="s">
        <v>370</v>
      </c>
      <c r="D251" t="s">
        <v>371</v>
      </c>
      <c r="E251">
        <f>SUM(Table13[[#This Row],[2024]:[2014]])</f>
        <v>17</v>
      </c>
      <c r="F251" s="12"/>
      <c r="G251" s="12"/>
      <c r="H251" s="12"/>
      <c r="I251" s="12"/>
      <c r="J251" s="12">
        <v>3</v>
      </c>
      <c r="K251" s="12">
        <v>14</v>
      </c>
    </row>
    <row r="252" spans="1:11" hidden="1" x14ac:dyDescent="0.35">
      <c r="A252" t="s">
        <v>403</v>
      </c>
      <c r="B252" t="s">
        <v>242</v>
      </c>
      <c r="C252" t="s">
        <v>243</v>
      </c>
      <c r="D252" t="s">
        <v>244</v>
      </c>
      <c r="E252">
        <f>SUM(Table13[[#This Row],[2024]:[2014]])</f>
        <v>1</v>
      </c>
      <c r="F252" s="12"/>
      <c r="G252" s="12"/>
      <c r="H252" s="12"/>
      <c r="I252" s="12">
        <v>1</v>
      </c>
      <c r="J252" s="12"/>
      <c r="K252" s="12"/>
    </row>
    <row r="253" spans="1:11" hidden="1" x14ac:dyDescent="0.35">
      <c r="A253" t="s">
        <v>403</v>
      </c>
      <c r="B253" t="s">
        <v>242</v>
      </c>
      <c r="C253" t="s">
        <v>372</v>
      </c>
      <c r="D253" t="s">
        <v>373</v>
      </c>
      <c r="E253">
        <f>SUM(Table13[[#This Row],[2024]:[2014]])</f>
        <v>1</v>
      </c>
      <c r="F253" s="12"/>
      <c r="G253" s="12"/>
      <c r="H253" s="12"/>
      <c r="I253" s="12"/>
      <c r="J253" s="12">
        <v>1</v>
      </c>
      <c r="K253" s="12"/>
    </row>
    <row r="254" spans="1:11" hidden="1" x14ac:dyDescent="0.35">
      <c r="A254" t="s">
        <v>403</v>
      </c>
      <c r="B254" t="s">
        <v>247</v>
      </c>
      <c r="C254" t="s">
        <v>445</v>
      </c>
      <c r="D254" t="s">
        <v>446</v>
      </c>
      <c r="E254">
        <f>SUM(Table13[[#This Row],[2024]:[2014]])</f>
        <v>1</v>
      </c>
      <c r="F254" s="12"/>
      <c r="G254" s="12"/>
      <c r="H254" s="12"/>
      <c r="I254" s="12"/>
      <c r="J254" s="12"/>
      <c r="K254" s="12">
        <v>1</v>
      </c>
    </row>
    <row r="255" spans="1:11" hidden="1" x14ac:dyDescent="0.35">
      <c r="A255" t="s">
        <v>403</v>
      </c>
      <c r="B255" t="s">
        <v>247</v>
      </c>
      <c r="C255" t="s">
        <v>248</v>
      </c>
      <c r="D255" t="s">
        <v>249</v>
      </c>
      <c r="E255">
        <f>SUM(Table13[[#This Row],[2024]:[2014]])</f>
        <v>3</v>
      </c>
      <c r="F255" s="12"/>
      <c r="G255" s="12"/>
      <c r="H255" s="12"/>
      <c r="I255" s="12"/>
      <c r="J255" s="12"/>
      <c r="K255" s="12">
        <v>3</v>
      </c>
    </row>
    <row r="256" spans="1:11" hidden="1" x14ac:dyDescent="0.35">
      <c r="A256" t="s">
        <v>403</v>
      </c>
      <c r="B256" t="s">
        <v>255</v>
      </c>
      <c r="C256" t="s">
        <v>256</v>
      </c>
      <c r="D256" t="s">
        <v>257</v>
      </c>
      <c r="E256">
        <f>SUM(Table13[[#This Row],[2024]:[2014]])</f>
        <v>13</v>
      </c>
      <c r="F256" s="12"/>
      <c r="G256" s="12">
        <v>4</v>
      </c>
      <c r="H256" s="12">
        <v>2</v>
      </c>
      <c r="I256" s="12"/>
      <c r="J256" s="12"/>
      <c r="K256" s="12">
        <v>7</v>
      </c>
    </row>
    <row r="257" spans="1:11" hidden="1" x14ac:dyDescent="0.35">
      <c r="A257" t="s">
        <v>403</v>
      </c>
      <c r="B257" t="s">
        <v>255</v>
      </c>
      <c r="C257" t="s">
        <v>376</v>
      </c>
      <c r="D257" t="s">
        <v>377</v>
      </c>
      <c r="E257">
        <f>SUM(Table13[[#This Row],[2024]:[2014]])</f>
        <v>2</v>
      </c>
      <c r="F257" s="12"/>
      <c r="G257" s="12"/>
      <c r="H257" s="12"/>
      <c r="I257" s="12"/>
      <c r="J257" s="12">
        <v>2</v>
      </c>
      <c r="K257" s="12"/>
    </row>
    <row r="258" spans="1:11" hidden="1" x14ac:dyDescent="0.35">
      <c r="A258" t="s">
        <v>403</v>
      </c>
      <c r="B258" t="s">
        <v>255</v>
      </c>
      <c r="C258" t="s">
        <v>260</v>
      </c>
      <c r="D258" t="s">
        <v>261</v>
      </c>
      <c r="E258">
        <f>SUM(Table13[[#This Row],[2024]:[2014]])</f>
        <v>4</v>
      </c>
      <c r="F258" s="12"/>
      <c r="G258" s="12"/>
      <c r="H258" s="12"/>
      <c r="I258" s="12">
        <v>2</v>
      </c>
      <c r="J258" s="12">
        <v>2</v>
      </c>
      <c r="K258" s="12"/>
    </row>
    <row r="259" spans="1:11" hidden="1" x14ac:dyDescent="0.35">
      <c r="A259" t="s">
        <v>403</v>
      </c>
      <c r="B259" t="s">
        <v>255</v>
      </c>
      <c r="C259" t="s">
        <v>262</v>
      </c>
      <c r="D259" t="s">
        <v>263</v>
      </c>
      <c r="E259">
        <f>SUM(Table13[[#This Row],[2024]:[2014]])</f>
        <v>26</v>
      </c>
      <c r="F259" s="12">
        <v>2</v>
      </c>
      <c r="G259" s="12"/>
      <c r="H259" s="12">
        <v>13</v>
      </c>
      <c r="I259" s="12">
        <v>1</v>
      </c>
      <c r="J259" s="12">
        <v>3</v>
      </c>
      <c r="K259" s="12">
        <v>7</v>
      </c>
    </row>
    <row r="260" spans="1:11" hidden="1" x14ac:dyDescent="0.35">
      <c r="A260" t="s">
        <v>403</v>
      </c>
      <c r="B260" t="s">
        <v>255</v>
      </c>
      <c r="C260" t="s">
        <v>266</v>
      </c>
      <c r="D260" t="s">
        <v>267</v>
      </c>
      <c r="E260">
        <f>SUM(Table13[[#This Row],[2024]:[2014]])</f>
        <v>6</v>
      </c>
      <c r="F260" s="12"/>
      <c r="G260" s="12">
        <v>1</v>
      </c>
      <c r="H260" s="12">
        <v>5</v>
      </c>
      <c r="I260" s="12"/>
      <c r="J260" s="12"/>
      <c r="K260" s="12"/>
    </row>
    <row r="261" spans="1:11" hidden="1" x14ac:dyDescent="0.35">
      <c r="A261" t="s">
        <v>403</v>
      </c>
      <c r="B261" t="s">
        <v>255</v>
      </c>
      <c r="C261" t="s">
        <v>378</v>
      </c>
      <c r="D261" t="s">
        <v>379</v>
      </c>
      <c r="E261">
        <f>SUM(Table13[[#This Row],[2024]:[2014]])</f>
        <v>1</v>
      </c>
      <c r="F261" s="12">
        <v>1</v>
      </c>
      <c r="G261" s="12"/>
      <c r="H261" s="12"/>
      <c r="I261" s="12"/>
      <c r="J261" s="12"/>
      <c r="K261" s="12"/>
    </row>
    <row r="262" spans="1:11" hidden="1" x14ac:dyDescent="0.35">
      <c r="A262" t="s">
        <v>403</v>
      </c>
      <c r="B262" t="s">
        <v>270</v>
      </c>
      <c r="C262" t="s">
        <v>115</v>
      </c>
      <c r="D262" t="s">
        <v>271</v>
      </c>
      <c r="E262">
        <f>SUM(Table13[[#This Row],[2024]:[2014]])</f>
        <v>60</v>
      </c>
      <c r="F262" s="12">
        <v>-2</v>
      </c>
      <c r="G262" s="12">
        <v>6</v>
      </c>
      <c r="H262" s="12">
        <v>2</v>
      </c>
      <c r="I262" s="12">
        <v>9</v>
      </c>
      <c r="J262" s="12">
        <v>1</v>
      </c>
      <c r="K262" s="12">
        <v>44</v>
      </c>
    </row>
    <row r="263" spans="1:11" hidden="1" x14ac:dyDescent="0.35">
      <c r="A263" t="s">
        <v>403</v>
      </c>
      <c r="B263" t="s">
        <v>270</v>
      </c>
      <c r="C263" t="s">
        <v>115</v>
      </c>
      <c r="D263" t="s">
        <v>380</v>
      </c>
      <c r="E263">
        <f>SUM(Table13[[#This Row],[2024]:[2014]])</f>
        <v>0</v>
      </c>
      <c r="F263" s="12"/>
      <c r="G263" s="12"/>
      <c r="H263" s="12"/>
      <c r="I263" s="12"/>
      <c r="J263" s="12"/>
      <c r="K263" s="12">
        <v>0</v>
      </c>
    </row>
    <row r="264" spans="1:11" hidden="1" x14ac:dyDescent="0.35">
      <c r="A264" t="s">
        <v>403</v>
      </c>
      <c r="B264" t="s">
        <v>270</v>
      </c>
      <c r="C264" t="s">
        <v>115</v>
      </c>
      <c r="D264" t="s">
        <v>272</v>
      </c>
      <c r="E264">
        <f>SUM(Table13[[#This Row],[2024]:[2014]])</f>
        <v>7</v>
      </c>
      <c r="F264" s="12"/>
      <c r="G264" s="12"/>
      <c r="H264" s="12"/>
      <c r="I264" s="12"/>
      <c r="J264" s="12">
        <v>-7</v>
      </c>
      <c r="K264" s="12">
        <v>14</v>
      </c>
    </row>
    <row r="265" spans="1:11" hidden="1" x14ac:dyDescent="0.35">
      <c r="A265" t="s">
        <v>403</v>
      </c>
      <c r="B265" t="s">
        <v>270</v>
      </c>
      <c r="C265" t="s">
        <v>115</v>
      </c>
      <c r="D265" t="s">
        <v>273</v>
      </c>
      <c r="E265">
        <f>SUM(Table13[[#This Row],[2024]:[2014]])</f>
        <v>1</v>
      </c>
      <c r="F265" s="12"/>
      <c r="G265" s="12">
        <v>1</v>
      </c>
      <c r="H265" s="12"/>
      <c r="I265" s="12"/>
      <c r="J265" s="12"/>
      <c r="K265" s="12"/>
    </row>
    <row r="266" spans="1:11" hidden="1" x14ac:dyDescent="0.35">
      <c r="A266" t="s">
        <v>403</v>
      </c>
      <c r="B266" t="s">
        <v>270</v>
      </c>
      <c r="C266" t="s">
        <v>274</v>
      </c>
      <c r="D266" t="s">
        <v>275</v>
      </c>
      <c r="E266">
        <f>SUM(Table13[[#This Row],[2024]:[2014]])</f>
        <v>29</v>
      </c>
      <c r="F266" s="12"/>
      <c r="G266" s="12">
        <v>1</v>
      </c>
      <c r="H266" s="12">
        <v>7</v>
      </c>
      <c r="I266" s="12">
        <v>8</v>
      </c>
      <c r="J266" s="12">
        <v>10</v>
      </c>
      <c r="K266" s="12">
        <v>3</v>
      </c>
    </row>
    <row r="267" spans="1:11" hidden="1" x14ac:dyDescent="0.35">
      <c r="A267" t="s">
        <v>403</v>
      </c>
      <c r="B267" t="s">
        <v>270</v>
      </c>
      <c r="C267" t="s">
        <v>383</v>
      </c>
      <c r="D267" t="s">
        <v>384</v>
      </c>
      <c r="E267">
        <f>SUM(Table13[[#This Row],[2024]:[2014]])</f>
        <v>3</v>
      </c>
      <c r="F267" s="12">
        <v>1</v>
      </c>
      <c r="G267" s="12"/>
      <c r="H267" s="12"/>
      <c r="I267" s="12"/>
      <c r="J267" s="12"/>
      <c r="K267" s="12">
        <v>2</v>
      </c>
    </row>
    <row r="268" spans="1:11" hidden="1" x14ac:dyDescent="0.35">
      <c r="A268" t="s">
        <v>403</v>
      </c>
      <c r="B268" t="s">
        <v>270</v>
      </c>
      <c r="C268" t="s">
        <v>282</v>
      </c>
      <c r="D268" t="s">
        <v>283</v>
      </c>
      <c r="E268">
        <f>SUM(Table13[[#This Row],[2024]:[2014]])</f>
        <v>100</v>
      </c>
      <c r="F268" s="12">
        <v>3</v>
      </c>
      <c r="G268" s="12">
        <v>10</v>
      </c>
      <c r="H268" s="12">
        <v>17</v>
      </c>
      <c r="I268" s="12">
        <v>16</v>
      </c>
      <c r="J268" s="12">
        <v>2</v>
      </c>
      <c r="K268" s="12">
        <v>52</v>
      </c>
    </row>
    <row r="269" spans="1:11" hidden="1" x14ac:dyDescent="0.35">
      <c r="A269" t="s">
        <v>403</v>
      </c>
      <c r="B269" t="s">
        <v>270</v>
      </c>
      <c r="C269" t="s">
        <v>447</v>
      </c>
      <c r="D269" t="s">
        <v>448</v>
      </c>
      <c r="E269">
        <f>SUM(Table13[[#This Row],[2024]:[2014]])</f>
        <v>25</v>
      </c>
      <c r="F269" s="12"/>
      <c r="G269" s="12"/>
      <c r="H269" s="12">
        <v>9</v>
      </c>
      <c r="I269" s="12">
        <v>16</v>
      </c>
      <c r="J269" s="12"/>
      <c r="K269" s="12"/>
    </row>
    <row r="270" spans="1:11" hidden="1" x14ac:dyDescent="0.35">
      <c r="A270" t="s">
        <v>403</v>
      </c>
      <c r="B270" t="s">
        <v>270</v>
      </c>
      <c r="C270" t="s">
        <v>284</v>
      </c>
      <c r="D270" t="s">
        <v>285</v>
      </c>
      <c r="E270">
        <f>SUM(Table13[[#This Row],[2024]:[2014]])</f>
        <v>5</v>
      </c>
      <c r="F270" s="12"/>
      <c r="G270" s="12"/>
      <c r="H270" s="12"/>
      <c r="I270" s="12"/>
      <c r="J270" s="12">
        <v>4</v>
      </c>
      <c r="K270" s="12">
        <v>1</v>
      </c>
    </row>
    <row r="271" spans="1:11" hidden="1" x14ac:dyDescent="0.35">
      <c r="A271" t="s">
        <v>403</v>
      </c>
      <c r="B271" t="s">
        <v>270</v>
      </c>
      <c r="C271" t="s">
        <v>288</v>
      </c>
      <c r="D271" t="s">
        <v>289</v>
      </c>
      <c r="E271">
        <f>SUM(Table13[[#This Row],[2024]:[2014]])</f>
        <v>1</v>
      </c>
      <c r="F271" s="12">
        <v>1</v>
      </c>
      <c r="G271" s="12"/>
      <c r="H271" s="12"/>
      <c r="I271" s="12"/>
      <c r="J271" s="12"/>
      <c r="K271" s="12"/>
    </row>
    <row r="272" spans="1:11" hidden="1" x14ac:dyDescent="0.35">
      <c r="A272" t="s">
        <v>403</v>
      </c>
      <c r="B272" t="s">
        <v>270</v>
      </c>
      <c r="C272" t="s">
        <v>292</v>
      </c>
      <c r="D272" t="s">
        <v>293</v>
      </c>
      <c r="E272">
        <f>SUM(Table13[[#This Row],[2024]:[2014]])</f>
        <v>3</v>
      </c>
      <c r="F272" s="12"/>
      <c r="G272" s="12"/>
      <c r="H272" s="12">
        <v>1</v>
      </c>
      <c r="I272" s="12"/>
      <c r="J272" s="12">
        <v>2</v>
      </c>
      <c r="K272" s="12"/>
    </row>
    <row r="273" spans="1:15" hidden="1" x14ac:dyDescent="0.35">
      <c r="A273" t="s">
        <v>403</v>
      </c>
      <c r="B273" t="s">
        <v>270</v>
      </c>
      <c r="C273" t="s">
        <v>294</v>
      </c>
      <c r="D273" t="s">
        <v>295</v>
      </c>
      <c r="E273">
        <f>SUM(Table13[[#This Row],[2024]:[2014]])</f>
        <v>8</v>
      </c>
      <c r="F273" s="12"/>
      <c r="G273" s="12"/>
      <c r="H273" s="12"/>
      <c r="I273" s="12">
        <v>2</v>
      </c>
      <c r="J273" s="12">
        <v>2</v>
      </c>
      <c r="K273" s="12">
        <v>4</v>
      </c>
    </row>
    <row r="274" spans="1:15" hidden="1" x14ac:dyDescent="0.35">
      <c r="A274" t="s">
        <v>403</v>
      </c>
      <c r="B274" t="s">
        <v>270</v>
      </c>
      <c r="C274" t="s">
        <v>296</v>
      </c>
      <c r="D274" t="s">
        <v>297</v>
      </c>
      <c r="E274">
        <f>SUM(Table13[[#This Row],[2024]:[2014]])</f>
        <v>7</v>
      </c>
      <c r="F274" s="12"/>
      <c r="G274" s="12"/>
      <c r="H274" s="12"/>
      <c r="I274" s="12">
        <v>1</v>
      </c>
      <c r="J274" s="12">
        <v>6</v>
      </c>
      <c r="K274" s="12"/>
    </row>
    <row r="275" spans="1:15" hidden="1" x14ac:dyDescent="0.35">
      <c r="A275" t="s">
        <v>403</v>
      </c>
      <c r="B275" t="s">
        <v>270</v>
      </c>
      <c r="C275" t="s">
        <v>449</v>
      </c>
      <c r="D275" t="s">
        <v>450</v>
      </c>
      <c r="E275">
        <f>SUM(Table13[[#This Row],[2024]:[2014]])</f>
        <v>0</v>
      </c>
      <c r="F275" s="12"/>
      <c r="G275" s="12"/>
      <c r="H275" s="12"/>
      <c r="I275" s="12"/>
      <c r="J275" s="12"/>
      <c r="K275" s="12">
        <v>0</v>
      </c>
    </row>
    <row r="276" spans="1:15" hidden="1" x14ac:dyDescent="0.35">
      <c r="A276" t="s">
        <v>403</v>
      </c>
      <c r="B276" t="s">
        <v>270</v>
      </c>
      <c r="C276" t="s">
        <v>451</v>
      </c>
      <c r="D276" t="s">
        <v>452</v>
      </c>
      <c r="E276">
        <f>SUM(Table13[[#This Row],[2024]:[2014]])</f>
        <v>-1</v>
      </c>
      <c r="F276" s="12"/>
      <c r="G276" s="12"/>
      <c r="H276" s="12"/>
      <c r="I276" s="12"/>
      <c r="J276" s="12"/>
      <c r="K276" s="12">
        <v>-1</v>
      </c>
    </row>
    <row r="277" spans="1:15" hidden="1" x14ac:dyDescent="0.35">
      <c r="A277" t="s">
        <v>403</v>
      </c>
      <c r="B277" t="s">
        <v>270</v>
      </c>
      <c r="C277" t="s">
        <v>387</v>
      </c>
      <c r="D277" t="s">
        <v>388</v>
      </c>
      <c r="E277">
        <f>SUM(Table13[[#This Row],[2024]:[2014]])</f>
        <v>52</v>
      </c>
      <c r="F277" s="12"/>
      <c r="G277" s="12"/>
      <c r="H277" s="12"/>
      <c r="I277" s="12"/>
      <c r="J277" s="12">
        <v>13</v>
      </c>
      <c r="K277" s="12">
        <v>39</v>
      </c>
    </row>
    <row r="278" spans="1:15" hidden="1" x14ac:dyDescent="0.35">
      <c r="A278" t="s">
        <v>403</v>
      </c>
      <c r="B278" t="s">
        <v>270</v>
      </c>
      <c r="C278" t="s">
        <v>453</v>
      </c>
      <c r="D278" t="s">
        <v>454</v>
      </c>
      <c r="E278">
        <f>SUM(Table13[[#This Row],[2024]:[2014]])</f>
        <v>1</v>
      </c>
      <c r="F278" s="12"/>
      <c r="G278" s="12"/>
      <c r="H278" s="12"/>
      <c r="I278" s="12"/>
      <c r="J278" s="12"/>
      <c r="K278" s="12">
        <v>1</v>
      </c>
    </row>
    <row r="279" spans="1:15" hidden="1" x14ac:dyDescent="0.35">
      <c r="A279" t="s">
        <v>403</v>
      </c>
      <c r="B279" t="s">
        <v>270</v>
      </c>
      <c r="C279" t="s">
        <v>455</v>
      </c>
      <c r="D279" t="s">
        <v>456</v>
      </c>
      <c r="E279">
        <f>SUM(Table13[[#This Row],[2024]:[2014]])</f>
        <v>3</v>
      </c>
      <c r="F279" s="12"/>
      <c r="G279" s="12"/>
      <c r="H279" s="12"/>
      <c r="I279" s="12">
        <v>3</v>
      </c>
      <c r="J279" s="12">
        <v>0</v>
      </c>
      <c r="K279" s="12"/>
    </row>
    <row r="280" spans="1:15" hidden="1" x14ac:dyDescent="0.35">
      <c r="A280" t="s">
        <v>403</v>
      </c>
      <c r="B280" t="s">
        <v>270</v>
      </c>
      <c r="C280" t="s">
        <v>457</v>
      </c>
      <c r="D280" t="s">
        <v>458</v>
      </c>
      <c r="E280">
        <f>SUM(Table13[[#This Row],[2024]:[2014]])</f>
        <v>1</v>
      </c>
      <c r="F280" s="12"/>
      <c r="G280" s="12"/>
      <c r="H280" s="12"/>
      <c r="I280" s="12"/>
      <c r="J280" s="12">
        <v>-1</v>
      </c>
      <c r="K280" s="12">
        <v>2</v>
      </c>
    </row>
    <row r="281" spans="1:15" hidden="1" x14ac:dyDescent="0.35">
      <c r="A281" t="s">
        <v>403</v>
      </c>
      <c r="B281" t="s">
        <v>270</v>
      </c>
      <c r="C281" t="s">
        <v>302</v>
      </c>
      <c r="D281" t="s">
        <v>303</v>
      </c>
      <c r="E281">
        <f>SUM(Table13[[#This Row],[2024]:[2014]])</f>
        <v>4</v>
      </c>
      <c r="F281" s="12"/>
      <c r="G281" s="12"/>
      <c r="H281" s="12"/>
      <c r="I281" s="12"/>
      <c r="J281" s="12">
        <v>-1</v>
      </c>
      <c r="K281" s="12">
        <v>5</v>
      </c>
    </row>
    <row r="282" spans="1:15" hidden="1" x14ac:dyDescent="0.35">
      <c r="A282" t="s">
        <v>403</v>
      </c>
      <c r="B282" t="s">
        <v>270</v>
      </c>
      <c r="C282" t="s">
        <v>395</v>
      </c>
      <c r="D282" t="s">
        <v>396</v>
      </c>
      <c r="E282">
        <f>SUM(Table13[[#This Row],[2024]:[2014]])</f>
        <v>1</v>
      </c>
      <c r="F282" s="12"/>
      <c r="G282" s="12">
        <v>1</v>
      </c>
      <c r="H282" s="12"/>
      <c r="I282" s="12"/>
      <c r="J282" s="12"/>
      <c r="K282" s="12"/>
    </row>
    <row r="283" spans="1:15" hidden="1" x14ac:dyDescent="0.35">
      <c r="A283" t="s">
        <v>403</v>
      </c>
      <c r="B283" t="s">
        <v>270</v>
      </c>
      <c r="C283" t="s">
        <v>397</v>
      </c>
      <c r="D283" t="s">
        <v>398</v>
      </c>
      <c r="E283">
        <f>SUM(Table13[[#This Row],[2024]:[2014]])</f>
        <v>4</v>
      </c>
      <c r="F283" s="12"/>
      <c r="G283" s="12"/>
      <c r="H283" s="12"/>
      <c r="I283" s="12"/>
      <c r="J283" s="12">
        <v>2</v>
      </c>
      <c r="K283" s="12">
        <v>2</v>
      </c>
    </row>
    <row r="284" spans="1:15" hidden="1" x14ac:dyDescent="0.35">
      <c r="A284" t="s">
        <v>403</v>
      </c>
      <c r="B284" t="s">
        <v>270</v>
      </c>
      <c r="C284" t="s">
        <v>318</v>
      </c>
      <c r="D284" t="s">
        <v>319</v>
      </c>
      <c r="E284">
        <f>SUM(Table13[[#This Row],[2024]:[2014]])</f>
        <v>0</v>
      </c>
      <c r="F284" s="12"/>
      <c r="G284" s="12"/>
      <c r="H284" s="12"/>
      <c r="I284" s="12"/>
      <c r="J284" s="12">
        <v>-1</v>
      </c>
      <c r="K284" s="12">
        <v>1</v>
      </c>
    </row>
    <row r="285" spans="1:15" hidden="1" x14ac:dyDescent="0.35">
      <c r="A285" t="s">
        <v>403</v>
      </c>
      <c r="B285" t="s">
        <v>270</v>
      </c>
      <c r="C285" t="s">
        <v>320</v>
      </c>
      <c r="D285" t="s">
        <v>321</v>
      </c>
      <c r="E285">
        <f>SUM(Table13[[#This Row],[2024]:[2014]])</f>
        <v>29</v>
      </c>
      <c r="F285" s="12"/>
      <c r="G285" s="12"/>
      <c r="H285" s="12">
        <v>5</v>
      </c>
      <c r="I285" s="12"/>
      <c r="J285" s="12"/>
      <c r="K285" s="12">
        <v>24</v>
      </c>
    </row>
    <row r="286" spans="1:15" hidden="1" x14ac:dyDescent="0.35">
      <c r="A286" t="s">
        <v>403</v>
      </c>
      <c r="B286" t="s">
        <v>270</v>
      </c>
      <c r="C286" t="s">
        <v>322</v>
      </c>
      <c r="D286" t="s">
        <v>323</v>
      </c>
      <c r="E286">
        <f>SUM(Table13[[#This Row],[2024]:[2014]])</f>
        <v>1</v>
      </c>
      <c r="F286" s="12"/>
      <c r="G286" s="12"/>
      <c r="H286" s="12"/>
      <c r="I286" s="12"/>
      <c r="J286" s="12"/>
      <c r="K286" s="12">
        <v>1</v>
      </c>
    </row>
    <row r="287" spans="1:15" hidden="1" x14ac:dyDescent="0.35">
      <c r="A287" t="s">
        <v>403</v>
      </c>
      <c r="B287" t="s">
        <v>270</v>
      </c>
      <c r="C287" t="s">
        <v>324</v>
      </c>
      <c r="D287" t="s">
        <v>325</v>
      </c>
      <c r="E287">
        <f>SUM(Table13[[#This Row],[2024]:[2014]])</f>
        <v>87</v>
      </c>
      <c r="F287" s="12">
        <v>11</v>
      </c>
      <c r="G287" s="12">
        <v>11</v>
      </c>
      <c r="H287" s="12">
        <v>15</v>
      </c>
      <c r="I287" s="12">
        <v>8</v>
      </c>
      <c r="J287" s="12">
        <v>23</v>
      </c>
      <c r="K287" s="12">
        <v>19</v>
      </c>
    </row>
    <row r="288" spans="1:15" hidden="1" x14ac:dyDescent="0.35">
      <c r="A288" t="s">
        <v>459</v>
      </c>
      <c r="B288" t="s">
        <v>131</v>
      </c>
      <c r="C288" t="s">
        <v>132</v>
      </c>
      <c r="D288" t="s">
        <v>133</v>
      </c>
      <c r="E288">
        <f>SUM(Table13[[#This Row],[2024]:[2014]])</f>
        <v>1</v>
      </c>
      <c r="F288" s="12"/>
      <c r="G288" s="12"/>
      <c r="H288" s="12"/>
      <c r="I288" s="12"/>
      <c r="J288" s="12"/>
      <c r="K288" s="12"/>
      <c r="L288" s="12"/>
      <c r="M288" s="12"/>
      <c r="N288" s="12">
        <v>1</v>
      </c>
      <c r="O288" s="12"/>
    </row>
    <row r="289" spans="1:15" hidden="1" x14ac:dyDescent="0.35">
      <c r="A289" t="s">
        <v>459</v>
      </c>
      <c r="B289" t="s">
        <v>134</v>
      </c>
      <c r="C289" t="s">
        <v>460</v>
      </c>
      <c r="D289" t="s">
        <v>461</v>
      </c>
      <c r="E289">
        <f>SUM(Table13[[#This Row],[2024]:[2014]])</f>
        <v>30</v>
      </c>
      <c r="F289" s="12"/>
      <c r="G289" s="12"/>
      <c r="H289" s="12"/>
      <c r="I289" s="12"/>
      <c r="J289" s="12"/>
      <c r="K289" s="12"/>
      <c r="L289" s="12">
        <v>20</v>
      </c>
      <c r="M289" s="12">
        <v>10</v>
      </c>
      <c r="N289" s="12"/>
      <c r="O289" s="12"/>
    </row>
    <row r="290" spans="1:15" hidden="1" x14ac:dyDescent="0.35">
      <c r="A290" t="s">
        <v>459</v>
      </c>
      <c r="B290" t="s">
        <v>140</v>
      </c>
      <c r="C290" t="s">
        <v>115</v>
      </c>
      <c r="D290" t="s">
        <v>335</v>
      </c>
      <c r="E290">
        <f>SUM(Table13[[#This Row],[2024]:[2014]])</f>
        <v>2</v>
      </c>
      <c r="F290" s="12"/>
      <c r="G290" s="12"/>
      <c r="H290" s="12"/>
      <c r="I290" s="12"/>
      <c r="J290" s="12"/>
      <c r="K290" s="12">
        <v>1</v>
      </c>
      <c r="L290" s="12"/>
      <c r="M290" s="12"/>
      <c r="N290" s="12"/>
      <c r="O290" s="12">
        <v>1</v>
      </c>
    </row>
    <row r="291" spans="1:15" hidden="1" x14ac:dyDescent="0.35">
      <c r="A291" t="s">
        <v>459</v>
      </c>
      <c r="B291" t="s">
        <v>140</v>
      </c>
      <c r="C291" t="s">
        <v>462</v>
      </c>
      <c r="D291" t="s">
        <v>463</v>
      </c>
      <c r="E291">
        <f>SUM(Table13[[#This Row],[2024]:[2014]])</f>
        <v>0</v>
      </c>
      <c r="F291" s="12"/>
      <c r="G291" s="12"/>
      <c r="H291" s="12"/>
      <c r="I291" s="12"/>
      <c r="J291" s="12"/>
      <c r="K291" s="12"/>
      <c r="L291" s="12"/>
      <c r="M291" s="12"/>
      <c r="N291" s="12">
        <v>0</v>
      </c>
      <c r="O291" s="12"/>
    </row>
    <row r="292" spans="1:15" hidden="1" x14ac:dyDescent="0.35">
      <c r="A292" t="s">
        <v>459</v>
      </c>
      <c r="B292" t="s">
        <v>145</v>
      </c>
      <c r="C292" t="s">
        <v>115</v>
      </c>
      <c r="D292" t="s">
        <v>148</v>
      </c>
      <c r="E292">
        <f>SUM(Table13[[#This Row],[2024]:[2014]])</f>
        <v>1</v>
      </c>
      <c r="F292" s="12"/>
      <c r="G292" s="12">
        <v>-1</v>
      </c>
      <c r="H292" s="12"/>
      <c r="I292" s="12"/>
      <c r="J292" s="12"/>
      <c r="K292" s="12"/>
      <c r="L292" s="12"/>
      <c r="M292" s="12"/>
      <c r="N292" s="12">
        <v>2</v>
      </c>
      <c r="O292" s="12"/>
    </row>
    <row r="293" spans="1:15" hidden="1" x14ac:dyDescent="0.35">
      <c r="A293" t="s">
        <v>459</v>
      </c>
      <c r="B293" t="s">
        <v>145</v>
      </c>
      <c r="C293" t="s">
        <v>115</v>
      </c>
      <c r="D293" t="s">
        <v>152</v>
      </c>
      <c r="E293">
        <f>SUM(Table13[[#This Row],[2024]:[2014]])</f>
        <v>4</v>
      </c>
      <c r="F293" s="12"/>
      <c r="G293" s="12">
        <v>4</v>
      </c>
      <c r="H293" s="12"/>
      <c r="I293" s="12"/>
      <c r="J293" s="12"/>
      <c r="K293" s="12"/>
      <c r="L293" s="12"/>
      <c r="M293" s="12"/>
      <c r="N293" s="12"/>
      <c r="O293" s="12"/>
    </row>
    <row r="294" spans="1:15" hidden="1" x14ac:dyDescent="0.35">
      <c r="A294" t="s">
        <v>459</v>
      </c>
      <c r="B294" t="s">
        <v>174</v>
      </c>
      <c r="C294" t="s">
        <v>464</v>
      </c>
      <c r="D294" t="s">
        <v>465</v>
      </c>
      <c r="E294">
        <f>SUM(Table13[[#This Row],[2024]:[2014]])</f>
        <v>8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>
        <v>8</v>
      </c>
    </row>
    <row r="295" spans="1:15" hidden="1" x14ac:dyDescent="0.35">
      <c r="A295" t="s">
        <v>459</v>
      </c>
      <c r="B295" t="s">
        <v>182</v>
      </c>
      <c r="C295" t="s">
        <v>183</v>
      </c>
      <c r="D295" t="s">
        <v>184</v>
      </c>
      <c r="E295">
        <f>SUM(Table13[[#This Row],[2024]:[2014]])</f>
        <v>1</v>
      </c>
      <c r="F295" s="12"/>
      <c r="G295" s="12"/>
      <c r="H295" s="12"/>
      <c r="I295" s="12"/>
      <c r="J295" s="12"/>
      <c r="K295" s="12"/>
      <c r="L295" s="12"/>
      <c r="M295" s="12"/>
      <c r="N295" s="12">
        <v>1</v>
      </c>
      <c r="O295" s="12"/>
    </row>
    <row r="296" spans="1:15" hidden="1" x14ac:dyDescent="0.35">
      <c r="A296" t="s">
        <v>459</v>
      </c>
      <c r="B296" t="s">
        <v>182</v>
      </c>
      <c r="C296" t="s">
        <v>466</v>
      </c>
      <c r="D296" t="s">
        <v>467</v>
      </c>
      <c r="E296">
        <f>SUM(Table13[[#This Row],[2024]:[2014]])</f>
        <v>1</v>
      </c>
      <c r="F296" s="12"/>
      <c r="G296" s="12"/>
      <c r="H296" s="12"/>
      <c r="I296" s="12"/>
      <c r="J296" s="12">
        <v>1</v>
      </c>
      <c r="K296" s="12"/>
      <c r="L296" s="12"/>
      <c r="M296" s="12"/>
      <c r="N296" s="12"/>
      <c r="O296" s="12"/>
    </row>
    <row r="297" spans="1:15" hidden="1" x14ac:dyDescent="0.35">
      <c r="A297" t="s">
        <v>459</v>
      </c>
      <c r="B297" t="s">
        <v>185</v>
      </c>
      <c r="C297" t="s">
        <v>468</v>
      </c>
      <c r="D297" t="s">
        <v>469</v>
      </c>
      <c r="E297">
        <f>SUM(Table13[[#This Row],[2024]:[2014]])</f>
        <v>3</v>
      </c>
      <c r="F297" s="12"/>
      <c r="G297" s="12"/>
      <c r="H297" s="12"/>
      <c r="I297" s="12"/>
      <c r="J297" s="12"/>
      <c r="K297" s="12"/>
      <c r="L297" s="12"/>
      <c r="M297" s="12">
        <v>3</v>
      </c>
      <c r="N297" s="12"/>
      <c r="O297" s="12"/>
    </row>
    <row r="298" spans="1:15" hidden="1" x14ac:dyDescent="0.35">
      <c r="A298" t="s">
        <v>459</v>
      </c>
      <c r="B298" t="s">
        <v>185</v>
      </c>
      <c r="C298" t="s">
        <v>186</v>
      </c>
      <c r="D298" t="s">
        <v>187</v>
      </c>
      <c r="E298">
        <f>SUM(Table13[[#This Row],[2024]:[2014]])</f>
        <v>1</v>
      </c>
      <c r="F298" s="12"/>
      <c r="G298" s="12"/>
      <c r="H298" s="12"/>
      <c r="I298" s="12"/>
      <c r="J298" s="12"/>
      <c r="K298" s="12">
        <v>1</v>
      </c>
      <c r="L298" s="12"/>
      <c r="M298" s="12"/>
      <c r="N298" s="12"/>
      <c r="O298" s="12"/>
    </row>
    <row r="299" spans="1:15" hidden="1" x14ac:dyDescent="0.35">
      <c r="A299" t="s">
        <v>459</v>
      </c>
      <c r="B299" t="s">
        <v>188</v>
      </c>
      <c r="C299" t="s">
        <v>470</v>
      </c>
      <c r="D299" t="s">
        <v>471</v>
      </c>
      <c r="E299">
        <f>SUM(Table13[[#This Row],[2024]:[2014]])</f>
        <v>0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>
        <v>0</v>
      </c>
    </row>
    <row r="300" spans="1:15" hidden="1" x14ac:dyDescent="0.35">
      <c r="A300" t="s">
        <v>459</v>
      </c>
      <c r="B300" t="s">
        <v>472</v>
      </c>
      <c r="C300" t="s">
        <v>473</v>
      </c>
      <c r="D300" t="s">
        <v>474</v>
      </c>
      <c r="E300">
        <f>SUM(Table13[[#This Row],[2024]:[2014]])</f>
        <v>1</v>
      </c>
      <c r="F300" s="12"/>
      <c r="G300" s="12"/>
      <c r="H300" s="12"/>
      <c r="I300" s="12"/>
      <c r="J300" s="12"/>
      <c r="K300" s="12"/>
      <c r="L300" s="12"/>
      <c r="M300" s="12">
        <v>1</v>
      </c>
      <c r="N300" s="12"/>
      <c r="O300" s="12"/>
    </row>
    <row r="301" spans="1:15" hidden="1" x14ac:dyDescent="0.35">
      <c r="A301" t="s">
        <v>459</v>
      </c>
      <c r="B301" t="s">
        <v>193</v>
      </c>
      <c r="C301" t="s">
        <v>475</v>
      </c>
      <c r="D301" t="s">
        <v>476</v>
      </c>
      <c r="E301">
        <f>SUM(Table13[[#This Row],[2024]:[2014]])</f>
        <v>4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>
        <v>4</v>
      </c>
    </row>
    <row r="302" spans="1:15" hidden="1" x14ac:dyDescent="0.35">
      <c r="A302" t="s">
        <v>459</v>
      </c>
      <c r="B302" t="s">
        <v>196</v>
      </c>
      <c r="C302" t="s">
        <v>115</v>
      </c>
      <c r="D302" t="s">
        <v>359</v>
      </c>
      <c r="E302">
        <f>SUM(Table13[[#This Row],[2024]:[2014]])</f>
        <v>2</v>
      </c>
      <c r="F302" s="12"/>
      <c r="G302" s="12"/>
      <c r="H302" s="12"/>
      <c r="I302" s="12"/>
      <c r="J302" s="12"/>
      <c r="K302" s="12"/>
      <c r="L302" s="12"/>
      <c r="M302" s="12"/>
      <c r="N302" s="12">
        <v>2</v>
      </c>
      <c r="O302" s="12"/>
    </row>
    <row r="303" spans="1:15" hidden="1" x14ac:dyDescent="0.35">
      <c r="A303" t="s">
        <v>459</v>
      </c>
      <c r="B303" t="s">
        <v>477</v>
      </c>
      <c r="C303" t="s">
        <v>478</v>
      </c>
      <c r="D303" t="s">
        <v>479</v>
      </c>
      <c r="E303">
        <f>SUM(Table13[[#This Row],[2024]:[2014]])</f>
        <v>1</v>
      </c>
      <c r="F303" s="12"/>
      <c r="G303" s="12"/>
      <c r="H303" s="12"/>
      <c r="I303" s="12"/>
      <c r="J303" s="12"/>
      <c r="K303" s="12"/>
      <c r="L303" s="12"/>
      <c r="M303" s="12"/>
      <c r="N303" s="12">
        <v>1</v>
      </c>
      <c r="O303" s="12"/>
    </row>
    <row r="304" spans="1:15" hidden="1" x14ac:dyDescent="0.35">
      <c r="A304" t="s">
        <v>459</v>
      </c>
      <c r="B304" t="s">
        <v>208</v>
      </c>
      <c r="C304" t="s">
        <v>115</v>
      </c>
      <c r="D304" t="s">
        <v>210</v>
      </c>
      <c r="E304">
        <f>SUM(Table13[[#This Row],[2024]:[2014]])</f>
        <v>2</v>
      </c>
      <c r="F304" s="12"/>
      <c r="G304" s="12"/>
      <c r="H304" s="12">
        <v>1</v>
      </c>
      <c r="I304" s="12"/>
      <c r="J304" s="12">
        <v>1</v>
      </c>
      <c r="K304" s="12"/>
      <c r="L304" s="12"/>
      <c r="M304" s="12"/>
      <c r="N304" s="12"/>
      <c r="O304" s="12"/>
    </row>
    <row r="305" spans="1:15" hidden="1" x14ac:dyDescent="0.35">
      <c r="A305" t="s">
        <v>459</v>
      </c>
      <c r="B305" t="s">
        <v>208</v>
      </c>
      <c r="C305" t="s">
        <v>115</v>
      </c>
      <c r="D305" t="s">
        <v>211</v>
      </c>
      <c r="E305">
        <f>SUM(Table13[[#This Row],[2024]:[2014]])</f>
        <v>1</v>
      </c>
      <c r="F305" s="12"/>
      <c r="G305" s="12"/>
      <c r="H305" s="12"/>
      <c r="I305" s="12"/>
      <c r="J305" s="12">
        <v>1</v>
      </c>
      <c r="K305" s="12"/>
      <c r="L305" s="12"/>
      <c r="M305" s="12"/>
      <c r="N305" s="12"/>
      <c r="O305" s="12"/>
    </row>
    <row r="306" spans="1:15" hidden="1" x14ac:dyDescent="0.35">
      <c r="A306" t="s">
        <v>459</v>
      </c>
      <c r="B306" t="s">
        <v>208</v>
      </c>
      <c r="C306" t="s">
        <v>115</v>
      </c>
      <c r="D306" t="s">
        <v>212</v>
      </c>
      <c r="E306">
        <f>SUM(Table13[[#This Row],[2024]:[2014]])</f>
        <v>3</v>
      </c>
      <c r="F306" s="12"/>
      <c r="G306" s="12">
        <v>1</v>
      </c>
      <c r="H306" s="12">
        <v>2</v>
      </c>
      <c r="I306" s="12"/>
      <c r="J306" s="12"/>
      <c r="K306" s="12"/>
      <c r="L306" s="12"/>
      <c r="M306" s="12"/>
      <c r="N306" s="12"/>
      <c r="O306" s="12"/>
    </row>
    <row r="307" spans="1:15" hidden="1" x14ac:dyDescent="0.35">
      <c r="A307" t="s">
        <v>459</v>
      </c>
      <c r="B307" t="s">
        <v>208</v>
      </c>
      <c r="C307" t="s">
        <v>115</v>
      </c>
      <c r="D307" t="s">
        <v>214</v>
      </c>
      <c r="E307">
        <f>SUM(Table13[[#This Row],[2024]:[2014]])</f>
        <v>1</v>
      </c>
      <c r="F307" s="12"/>
      <c r="G307" s="12"/>
      <c r="H307" s="12">
        <v>1</v>
      </c>
      <c r="I307" s="12"/>
      <c r="J307" s="12"/>
      <c r="K307" s="12"/>
      <c r="L307" s="12"/>
      <c r="M307" s="12"/>
      <c r="N307" s="12"/>
      <c r="O307" s="12"/>
    </row>
    <row r="308" spans="1:15" hidden="1" x14ac:dyDescent="0.35">
      <c r="A308" t="s">
        <v>459</v>
      </c>
      <c r="B308" t="s">
        <v>230</v>
      </c>
      <c r="C308" t="s">
        <v>480</v>
      </c>
      <c r="D308" t="s">
        <v>481</v>
      </c>
      <c r="E308">
        <f>SUM(Table13[[#This Row],[2024]:[2014]])</f>
        <v>0</v>
      </c>
      <c r="F308" s="12"/>
      <c r="G308" s="12"/>
      <c r="H308" s="12"/>
      <c r="I308" s="12"/>
      <c r="J308" s="12"/>
      <c r="K308" s="12"/>
      <c r="L308" s="12"/>
      <c r="M308" s="12">
        <v>0</v>
      </c>
      <c r="N308" s="12"/>
      <c r="O308" s="12"/>
    </row>
    <row r="309" spans="1:15" hidden="1" x14ac:dyDescent="0.35">
      <c r="A309" t="s">
        <v>459</v>
      </c>
      <c r="B309" t="s">
        <v>230</v>
      </c>
      <c r="C309" t="s">
        <v>233</v>
      </c>
      <c r="D309" t="s">
        <v>234</v>
      </c>
      <c r="E309">
        <f>SUM(Table13[[#This Row],[2024]:[2014]])</f>
        <v>2</v>
      </c>
      <c r="F309" s="12"/>
      <c r="G309" s="12"/>
      <c r="H309" s="12"/>
      <c r="I309" s="12"/>
      <c r="J309" s="12"/>
      <c r="K309" s="12">
        <v>2</v>
      </c>
      <c r="L309" s="12"/>
      <c r="M309" s="12"/>
      <c r="N309" s="12"/>
      <c r="O309" s="12"/>
    </row>
    <row r="310" spans="1:15" hidden="1" x14ac:dyDescent="0.35">
      <c r="A310" t="s">
        <v>459</v>
      </c>
      <c r="B310" t="s">
        <v>230</v>
      </c>
      <c r="C310" t="s">
        <v>368</v>
      </c>
      <c r="D310" t="s">
        <v>369</v>
      </c>
      <c r="E310">
        <f>SUM(Table13[[#This Row],[2024]:[2014]])</f>
        <v>1</v>
      </c>
      <c r="F310" s="12"/>
      <c r="G310" s="12"/>
      <c r="H310" s="12"/>
      <c r="I310" s="12"/>
      <c r="J310" s="12"/>
      <c r="K310" s="12"/>
      <c r="L310" s="12"/>
      <c r="M310" s="12"/>
      <c r="N310" s="12">
        <v>-19</v>
      </c>
      <c r="O310" s="12">
        <v>20</v>
      </c>
    </row>
    <row r="311" spans="1:15" hidden="1" x14ac:dyDescent="0.35">
      <c r="A311" t="s">
        <v>459</v>
      </c>
      <c r="B311" t="s">
        <v>230</v>
      </c>
      <c r="C311" t="s">
        <v>370</v>
      </c>
      <c r="D311" t="s">
        <v>371</v>
      </c>
      <c r="E311">
        <f>SUM(Table13[[#This Row],[2024]:[2014]])</f>
        <v>3</v>
      </c>
      <c r="F311" s="12"/>
      <c r="G311" s="12"/>
      <c r="H311" s="12"/>
      <c r="I311" s="12"/>
      <c r="J311" s="12"/>
      <c r="K311" s="12"/>
      <c r="L311" s="12">
        <v>3</v>
      </c>
      <c r="M311" s="12"/>
      <c r="N311" s="12"/>
      <c r="O311" s="12"/>
    </row>
    <row r="312" spans="1:15" hidden="1" x14ac:dyDescent="0.35">
      <c r="A312" t="s">
        <v>459</v>
      </c>
      <c r="B312" t="s">
        <v>230</v>
      </c>
      <c r="C312" t="s">
        <v>482</v>
      </c>
      <c r="D312" t="s">
        <v>483</v>
      </c>
      <c r="E312">
        <f>SUM(Table13[[#This Row],[2024]:[2014]])</f>
        <v>7</v>
      </c>
      <c r="F312" s="12"/>
      <c r="G312" s="12"/>
      <c r="H312" s="12"/>
      <c r="I312" s="12"/>
      <c r="J312" s="12"/>
      <c r="K312" s="12"/>
      <c r="L312" s="12"/>
      <c r="M312" s="12"/>
      <c r="N312" s="12">
        <v>7</v>
      </c>
      <c r="O312" s="12"/>
    </row>
    <row r="313" spans="1:15" hidden="1" x14ac:dyDescent="0.35">
      <c r="A313" t="s">
        <v>459</v>
      </c>
      <c r="B313" t="s">
        <v>242</v>
      </c>
      <c r="C313" t="s">
        <v>484</v>
      </c>
      <c r="D313" t="s">
        <v>485</v>
      </c>
      <c r="E313">
        <f>SUM(Table13[[#This Row],[2024]:[2014]])</f>
        <v>1</v>
      </c>
      <c r="F313" s="12"/>
      <c r="G313" s="12"/>
      <c r="H313" s="12"/>
      <c r="I313" s="12"/>
      <c r="J313" s="12"/>
      <c r="K313" s="12">
        <v>1</v>
      </c>
      <c r="L313" s="12"/>
      <c r="M313" s="12"/>
      <c r="N313" s="12"/>
      <c r="O313" s="12"/>
    </row>
    <row r="314" spans="1:15" hidden="1" x14ac:dyDescent="0.35">
      <c r="A314" t="s">
        <v>459</v>
      </c>
      <c r="B314" t="s">
        <v>247</v>
      </c>
      <c r="C314" t="s">
        <v>486</v>
      </c>
      <c r="D314" t="s">
        <v>487</v>
      </c>
      <c r="E314">
        <f>SUM(Table13[[#This Row],[2024]:[2014]])</f>
        <v>1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>
        <v>1</v>
      </c>
    </row>
    <row r="315" spans="1:15" hidden="1" x14ac:dyDescent="0.35">
      <c r="A315" t="s">
        <v>459</v>
      </c>
      <c r="B315" t="s">
        <v>247</v>
      </c>
      <c r="C315" t="s">
        <v>445</v>
      </c>
      <c r="D315" t="s">
        <v>446</v>
      </c>
      <c r="E315">
        <f>SUM(Table13[[#This Row],[2024]:[2014]])</f>
        <v>0</v>
      </c>
      <c r="F315" s="12"/>
      <c r="G315" s="12"/>
      <c r="H315" s="12"/>
      <c r="I315" s="12"/>
      <c r="J315" s="12"/>
      <c r="K315" s="12"/>
      <c r="L315" s="12"/>
      <c r="M315" s="12"/>
      <c r="N315" s="12">
        <v>0</v>
      </c>
      <c r="O315" s="12"/>
    </row>
    <row r="316" spans="1:15" hidden="1" x14ac:dyDescent="0.35">
      <c r="A316" t="s">
        <v>459</v>
      </c>
      <c r="B316" t="s">
        <v>252</v>
      </c>
      <c r="C316" t="s">
        <v>374</v>
      </c>
      <c r="D316" t="s">
        <v>375</v>
      </c>
      <c r="E316">
        <f>SUM(Table13[[#This Row],[2024]:[2014]])</f>
        <v>1</v>
      </c>
      <c r="F316" s="12"/>
      <c r="G316" s="12"/>
      <c r="H316" s="12"/>
      <c r="I316" s="12"/>
      <c r="J316" s="12"/>
      <c r="K316" s="12"/>
      <c r="L316" s="12"/>
      <c r="M316" s="12">
        <v>1</v>
      </c>
      <c r="N316" s="12"/>
      <c r="O316" s="12"/>
    </row>
    <row r="317" spans="1:15" hidden="1" x14ac:dyDescent="0.35">
      <c r="A317" t="s">
        <v>459</v>
      </c>
      <c r="B317" t="s">
        <v>255</v>
      </c>
      <c r="C317" t="s">
        <v>488</v>
      </c>
      <c r="D317" t="s">
        <v>489</v>
      </c>
      <c r="E317">
        <f>SUM(Table13[[#This Row],[2024]:[2014]])</f>
        <v>3</v>
      </c>
      <c r="F317" s="12"/>
      <c r="G317" s="12"/>
      <c r="H317" s="12"/>
      <c r="I317" s="12"/>
      <c r="J317" s="12"/>
      <c r="K317" s="12"/>
      <c r="L317" s="12"/>
      <c r="M317" s="12"/>
      <c r="N317" s="12">
        <v>3</v>
      </c>
      <c r="O317" s="12"/>
    </row>
    <row r="318" spans="1:15" hidden="1" x14ac:dyDescent="0.35">
      <c r="A318" t="s">
        <v>459</v>
      </c>
      <c r="B318" t="s">
        <v>255</v>
      </c>
      <c r="C318" t="s">
        <v>260</v>
      </c>
      <c r="D318" t="s">
        <v>261</v>
      </c>
      <c r="E318">
        <f>SUM(Table13[[#This Row],[2024]:[2014]])</f>
        <v>1</v>
      </c>
      <c r="F318" s="12"/>
      <c r="G318" s="12"/>
      <c r="H318" s="12"/>
      <c r="I318" s="12">
        <v>1</v>
      </c>
      <c r="J318" s="12"/>
      <c r="K318" s="12"/>
      <c r="L318" s="12"/>
      <c r="M318" s="12"/>
      <c r="N318" s="12"/>
      <c r="O318" s="12"/>
    </row>
    <row r="319" spans="1:15" hidden="1" x14ac:dyDescent="0.35">
      <c r="A319" t="s">
        <v>459</v>
      </c>
      <c r="B319" t="s">
        <v>255</v>
      </c>
      <c r="C319" t="s">
        <v>262</v>
      </c>
      <c r="D319" t="s">
        <v>263</v>
      </c>
      <c r="E319">
        <f>SUM(Table13[[#This Row],[2024]:[2014]])</f>
        <v>6</v>
      </c>
      <c r="F319" s="12"/>
      <c r="G319" s="12"/>
      <c r="H319" s="12">
        <v>2</v>
      </c>
      <c r="I319" s="12">
        <v>1</v>
      </c>
      <c r="J319" s="12"/>
      <c r="K319" s="12">
        <v>2</v>
      </c>
      <c r="L319" s="12"/>
      <c r="M319" s="12">
        <v>-2</v>
      </c>
      <c r="N319" s="12"/>
      <c r="O319" s="12">
        <v>3</v>
      </c>
    </row>
    <row r="320" spans="1:15" hidden="1" x14ac:dyDescent="0.35">
      <c r="A320" t="s">
        <v>459</v>
      </c>
      <c r="B320" t="s">
        <v>270</v>
      </c>
      <c r="C320" t="s">
        <v>115</v>
      </c>
      <c r="D320" t="s">
        <v>271</v>
      </c>
      <c r="E320">
        <f>SUM(Table13[[#This Row],[2024]:[2014]])</f>
        <v>102</v>
      </c>
      <c r="F320" s="12"/>
      <c r="G320" s="12">
        <v>6</v>
      </c>
      <c r="H320" s="12">
        <v>6</v>
      </c>
      <c r="I320" s="12">
        <v>7</v>
      </c>
      <c r="J320" s="12">
        <v>-1</v>
      </c>
      <c r="K320" s="12">
        <v>40</v>
      </c>
      <c r="L320" s="12">
        <v>29</v>
      </c>
      <c r="M320" s="12">
        <v>3</v>
      </c>
      <c r="N320" s="12">
        <v>9</v>
      </c>
      <c r="O320" s="12">
        <v>3</v>
      </c>
    </row>
    <row r="321" spans="1:15" hidden="1" x14ac:dyDescent="0.35">
      <c r="A321" t="s">
        <v>459</v>
      </c>
      <c r="B321" t="s">
        <v>270</v>
      </c>
      <c r="C321" t="s">
        <v>115</v>
      </c>
      <c r="D321" t="s">
        <v>380</v>
      </c>
      <c r="E321">
        <f>SUM(Table13[[#This Row],[2024]:[2014]])</f>
        <v>1</v>
      </c>
      <c r="F321" s="12"/>
      <c r="G321" s="12"/>
      <c r="H321" s="12">
        <v>1</v>
      </c>
      <c r="I321" s="12"/>
      <c r="J321" s="12"/>
      <c r="K321" s="12"/>
      <c r="L321" s="12"/>
      <c r="M321" s="12"/>
      <c r="N321" s="12"/>
      <c r="O321" s="12"/>
    </row>
    <row r="322" spans="1:15" hidden="1" x14ac:dyDescent="0.35">
      <c r="A322" t="s">
        <v>459</v>
      </c>
      <c r="B322" t="s">
        <v>270</v>
      </c>
      <c r="C322" t="s">
        <v>115</v>
      </c>
      <c r="D322" t="s">
        <v>272</v>
      </c>
      <c r="E322">
        <f>SUM(Table13[[#This Row],[2024]:[2014]])</f>
        <v>7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>
        <v>7</v>
      </c>
    </row>
    <row r="323" spans="1:15" hidden="1" x14ac:dyDescent="0.35">
      <c r="A323" t="s">
        <v>459</v>
      </c>
      <c r="B323" t="s">
        <v>270</v>
      </c>
      <c r="C323" t="s">
        <v>274</v>
      </c>
      <c r="D323" t="s">
        <v>275</v>
      </c>
      <c r="E323">
        <f>SUM(Table13[[#This Row],[2024]:[2014]])</f>
        <v>45</v>
      </c>
      <c r="F323" s="12"/>
      <c r="G323" s="12"/>
      <c r="H323" s="12">
        <v>5</v>
      </c>
      <c r="I323" s="12">
        <v>3</v>
      </c>
      <c r="J323" s="12">
        <v>4</v>
      </c>
      <c r="K323" s="12">
        <v>4</v>
      </c>
      <c r="L323" s="12">
        <v>8</v>
      </c>
      <c r="M323" s="12">
        <v>12</v>
      </c>
      <c r="N323" s="12">
        <v>9</v>
      </c>
      <c r="O323" s="12"/>
    </row>
    <row r="324" spans="1:15" hidden="1" x14ac:dyDescent="0.35">
      <c r="A324" t="s">
        <v>459</v>
      </c>
      <c r="B324" t="s">
        <v>270</v>
      </c>
      <c r="C324" t="s">
        <v>276</v>
      </c>
      <c r="D324" t="s">
        <v>277</v>
      </c>
      <c r="E324">
        <f>SUM(Table13[[#This Row],[2024]:[2014]])</f>
        <v>12</v>
      </c>
      <c r="F324" s="12"/>
      <c r="G324" s="12"/>
      <c r="H324" s="12">
        <v>6</v>
      </c>
      <c r="I324" s="12">
        <v>5</v>
      </c>
      <c r="J324" s="12"/>
      <c r="K324" s="12">
        <v>1</v>
      </c>
      <c r="L324" s="12"/>
      <c r="M324" s="12"/>
      <c r="N324" s="12"/>
      <c r="O324" s="12"/>
    </row>
    <row r="325" spans="1:15" hidden="1" x14ac:dyDescent="0.35">
      <c r="A325" t="s">
        <v>459</v>
      </c>
      <c r="B325" t="s">
        <v>270</v>
      </c>
      <c r="C325" t="s">
        <v>490</v>
      </c>
      <c r="D325" t="s">
        <v>491</v>
      </c>
      <c r="E325">
        <f>SUM(Table13[[#This Row],[2024]:[2014]])</f>
        <v>0</v>
      </c>
      <c r="F325" s="12"/>
      <c r="G325" s="12"/>
      <c r="H325" s="12"/>
      <c r="I325" s="12"/>
      <c r="J325" s="12"/>
      <c r="K325" s="12"/>
      <c r="L325" s="12"/>
      <c r="M325" s="12"/>
      <c r="N325" s="12">
        <v>-1</v>
      </c>
      <c r="O325" s="12">
        <v>1</v>
      </c>
    </row>
    <row r="326" spans="1:15" hidden="1" x14ac:dyDescent="0.35">
      <c r="A326" t="s">
        <v>459</v>
      </c>
      <c r="B326" t="s">
        <v>270</v>
      </c>
      <c r="C326" t="s">
        <v>492</v>
      </c>
      <c r="D326" t="s">
        <v>493</v>
      </c>
      <c r="E326">
        <f>SUM(Table13[[#This Row],[2024]:[2014]])</f>
        <v>0</v>
      </c>
      <c r="F326" s="12"/>
      <c r="G326" s="12"/>
      <c r="H326" s="12"/>
      <c r="I326" s="12"/>
      <c r="J326" s="12"/>
      <c r="K326" s="12"/>
      <c r="L326" s="12">
        <v>0</v>
      </c>
      <c r="M326" s="12"/>
      <c r="N326" s="12"/>
      <c r="O326" s="12"/>
    </row>
    <row r="327" spans="1:15" hidden="1" x14ac:dyDescent="0.35">
      <c r="A327" t="s">
        <v>459</v>
      </c>
      <c r="B327" t="s">
        <v>270</v>
      </c>
      <c r="C327" t="s">
        <v>282</v>
      </c>
      <c r="D327" t="s">
        <v>283</v>
      </c>
      <c r="E327">
        <f>SUM(Table13[[#This Row],[2024]:[2014]])</f>
        <v>138</v>
      </c>
      <c r="F327" s="12">
        <v>7</v>
      </c>
      <c r="G327" s="12"/>
      <c r="H327" s="12">
        <v>3</v>
      </c>
      <c r="I327" s="12"/>
      <c r="J327" s="12">
        <v>1</v>
      </c>
      <c r="K327" s="12">
        <v>4</v>
      </c>
      <c r="L327" s="12">
        <v>4</v>
      </c>
      <c r="M327" s="12">
        <v>9</v>
      </c>
      <c r="N327" s="12">
        <v>-55</v>
      </c>
      <c r="O327" s="12">
        <v>165</v>
      </c>
    </row>
    <row r="328" spans="1:15" hidden="1" x14ac:dyDescent="0.35">
      <c r="A328" t="s">
        <v>459</v>
      </c>
      <c r="B328" t="s">
        <v>270</v>
      </c>
      <c r="C328" t="s">
        <v>284</v>
      </c>
      <c r="D328" t="s">
        <v>285</v>
      </c>
      <c r="E328">
        <f>SUM(Table13[[#This Row],[2024]:[2014]])</f>
        <v>1</v>
      </c>
      <c r="F328" s="12"/>
      <c r="G328" s="12"/>
      <c r="H328" s="12"/>
      <c r="I328" s="12"/>
      <c r="J328" s="12"/>
      <c r="K328" s="12">
        <v>1</v>
      </c>
      <c r="L328" s="12"/>
      <c r="M328" s="12"/>
      <c r="N328" s="12"/>
      <c r="O328" s="12"/>
    </row>
    <row r="329" spans="1:15" hidden="1" x14ac:dyDescent="0.35">
      <c r="A329" t="s">
        <v>459</v>
      </c>
      <c r="B329" t="s">
        <v>270</v>
      </c>
      <c r="C329" t="s">
        <v>288</v>
      </c>
      <c r="D329" t="s">
        <v>289</v>
      </c>
      <c r="E329">
        <f>SUM(Table13[[#This Row],[2024]:[2014]])</f>
        <v>2</v>
      </c>
      <c r="F329" s="12"/>
      <c r="G329" s="12"/>
      <c r="H329" s="12">
        <v>1</v>
      </c>
      <c r="I329" s="12"/>
      <c r="J329" s="12">
        <v>1</v>
      </c>
      <c r="K329" s="12"/>
      <c r="L329" s="12"/>
      <c r="M329" s="12"/>
      <c r="N329" s="12"/>
      <c r="O329" s="12"/>
    </row>
    <row r="330" spans="1:15" hidden="1" x14ac:dyDescent="0.35">
      <c r="A330" t="s">
        <v>459</v>
      </c>
      <c r="B330" t="s">
        <v>270</v>
      </c>
      <c r="C330" t="s">
        <v>292</v>
      </c>
      <c r="D330" t="s">
        <v>293</v>
      </c>
      <c r="E330">
        <f>SUM(Table13[[#This Row],[2024]:[2014]])</f>
        <v>22</v>
      </c>
      <c r="F330" s="12"/>
      <c r="G330" s="12"/>
      <c r="H330" s="12"/>
      <c r="I330" s="12"/>
      <c r="J330" s="12">
        <v>1</v>
      </c>
      <c r="K330" s="12">
        <v>2</v>
      </c>
      <c r="L330" s="12">
        <v>7</v>
      </c>
      <c r="M330" s="12">
        <v>4</v>
      </c>
      <c r="N330" s="12">
        <v>8</v>
      </c>
      <c r="O330" s="12"/>
    </row>
    <row r="331" spans="1:15" hidden="1" x14ac:dyDescent="0.35">
      <c r="A331" t="s">
        <v>459</v>
      </c>
      <c r="B331" t="s">
        <v>270</v>
      </c>
      <c r="C331" t="s">
        <v>494</v>
      </c>
      <c r="D331" t="s">
        <v>495</v>
      </c>
      <c r="E331">
        <f>SUM(Table13[[#This Row],[2024]:[2014]])</f>
        <v>0</v>
      </c>
      <c r="F331" s="12">
        <v>0</v>
      </c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hidden="1" x14ac:dyDescent="0.35">
      <c r="A332" t="s">
        <v>459</v>
      </c>
      <c r="B332" t="s">
        <v>270</v>
      </c>
      <c r="C332" t="s">
        <v>294</v>
      </c>
      <c r="D332" t="s">
        <v>295</v>
      </c>
      <c r="E332">
        <f>SUM(Table13[[#This Row],[2024]:[2014]])</f>
        <v>8</v>
      </c>
      <c r="F332" s="12"/>
      <c r="G332" s="12"/>
      <c r="H332" s="12">
        <v>1</v>
      </c>
      <c r="I332" s="12"/>
      <c r="J332" s="12"/>
      <c r="K332" s="12"/>
      <c r="L332" s="12">
        <v>4</v>
      </c>
      <c r="M332" s="12">
        <v>2</v>
      </c>
      <c r="N332" s="12">
        <v>1</v>
      </c>
      <c r="O332" s="12"/>
    </row>
    <row r="333" spans="1:15" hidden="1" x14ac:dyDescent="0.35">
      <c r="A333" t="s">
        <v>459</v>
      </c>
      <c r="B333" t="s">
        <v>270</v>
      </c>
      <c r="C333" t="s">
        <v>296</v>
      </c>
      <c r="D333" t="s">
        <v>297</v>
      </c>
      <c r="E333">
        <f>SUM(Table13[[#This Row],[2024]:[2014]])</f>
        <v>26</v>
      </c>
      <c r="F333" s="12">
        <v>2</v>
      </c>
      <c r="G333" s="12">
        <v>13</v>
      </c>
      <c r="H333" s="12"/>
      <c r="I333" s="12"/>
      <c r="J333" s="12">
        <v>1</v>
      </c>
      <c r="K333" s="12">
        <v>1</v>
      </c>
      <c r="L333" s="12">
        <v>3</v>
      </c>
      <c r="M333" s="12">
        <v>5</v>
      </c>
      <c r="N333" s="12">
        <v>1</v>
      </c>
      <c r="O333" s="12"/>
    </row>
    <row r="334" spans="1:15" hidden="1" x14ac:dyDescent="0.35">
      <c r="A334" t="s">
        <v>459</v>
      </c>
      <c r="B334" t="s">
        <v>270</v>
      </c>
      <c r="C334" t="s">
        <v>496</v>
      </c>
      <c r="D334" t="s">
        <v>497</v>
      </c>
      <c r="E334">
        <f>SUM(Table13[[#This Row],[2024]:[2014]])</f>
        <v>0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>
        <v>0</v>
      </c>
    </row>
    <row r="335" spans="1:15" hidden="1" x14ac:dyDescent="0.35">
      <c r="A335" t="s">
        <v>459</v>
      </c>
      <c r="B335" t="s">
        <v>270</v>
      </c>
      <c r="C335" t="s">
        <v>498</v>
      </c>
      <c r="D335" t="s">
        <v>499</v>
      </c>
      <c r="E335">
        <f>SUM(Table13[[#This Row],[2024]:[2014]])</f>
        <v>0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>
        <v>0</v>
      </c>
    </row>
    <row r="336" spans="1:15" hidden="1" x14ac:dyDescent="0.35">
      <c r="A336" t="s">
        <v>459</v>
      </c>
      <c r="B336" t="s">
        <v>270</v>
      </c>
      <c r="C336" t="s">
        <v>500</v>
      </c>
      <c r="D336" t="s">
        <v>501</v>
      </c>
      <c r="E336">
        <f>SUM(Table13[[#This Row],[2024]:[2014]])</f>
        <v>0</v>
      </c>
      <c r="F336" s="12"/>
      <c r="G336" s="12"/>
      <c r="H336" s="12">
        <v>0</v>
      </c>
      <c r="I336" s="12"/>
      <c r="J336" s="12"/>
      <c r="K336" s="12"/>
      <c r="L336" s="12"/>
      <c r="M336" s="12"/>
      <c r="N336" s="12"/>
      <c r="O336" s="12"/>
    </row>
    <row r="337" spans="1:16" hidden="1" x14ac:dyDescent="0.35">
      <c r="A337" t="s">
        <v>459</v>
      </c>
      <c r="B337" t="s">
        <v>270</v>
      </c>
      <c r="C337" t="s">
        <v>387</v>
      </c>
      <c r="D337" t="s">
        <v>388</v>
      </c>
      <c r="E337">
        <f>SUM(Table13[[#This Row],[2024]:[2014]])</f>
        <v>7</v>
      </c>
      <c r="F337" s="12"/>
      <c r="G337" s="12"/>
      <c r="H337" s="12"/>
      <c r="I337" s="12"/>
      <c r="J337" s="12"/>
      <c r="K337" s="12">
        <v>1</v>
      </c>
      <c r="L337" s="12">
        <v>5</v>
      </c>
      <c r="M337" s="12"/>
      <c r="N337" s="12">
        <v>1</v>
      </c>
      <c r="O337" s="12"/>
    </row>
    <row r="338" spans="1:16" hidden="1" x14ac:dyDescent="0.35">
      <c r="A338" t="s">
        <v>459</v>
      </c>
      <c r="B338" t="s">
        <v>270</v>
      </c>
      <c r="C338" t="s">
        <v>502</v>
      </c>
      <c r="D338" t="s">
        <v>503</v>
      </c>
      <c r="E338">
        <f>SUM(Table13[[#This Row],[2024]:[2014]])</f>
        <v>1</v>
      </c>
      <c r="F338" s="12"/>
      <c r="G338" s="12"/>
      <c r="H338" s="12"/>
      <c r="I338" s="12"/>
      <c r="J338" s="12"/>
      <c r="K338" s="12"/>
      <c r="L338" s="12"/>
      <c r="M338" s="12"/>
      <c r="N338" s="12">
        <v>1</v>
      </c>
      <c r="O338" s="12"/>
    </row>
    <row r="339" spans="1:16" hidden="1" x14ac:dyDescent="0.35">
      <c r="A339" t="s">
        <v>459</v>
      </c>
      <c r="B339" t="s">
        <v>270</v>
      </c>
      <c r="C339" t="s">
        <v>504</v>
      </c>
      <c r="D339" t="s">
        <v>505</v>
      </c>
      <c r="E339">
        <f>SUM(Table13[[#This Row],[2024]:[2014]])</f>
        <v>1</v>
      </c>
      <c r="F339" s="12"/>
      <c r="G339" s="12"/>
      <c r="H339" s="12"/>
      <c r="I339" s="12"/>
      <c r="J339" s="12"/>
      <c r="K339" s="12"/>
      <c r="L339" s="12"/>
      <c r="M339" s="12"/>
      <c r="N339" s="12">
        <v>-1</v>
      </c>
      <c r="O339" s="12">
        <v>2</v>
      </c>
    </row>
    <row r="340" spans="1:16" hidden="1" x14ac:dyDescent="0.35">
      <c r="A340" t="s">
        <v>459</v>
      </c>
      <c r="B340" t="s">
        <v>270</v>
      </c>
      <c r="C340" t="s">
        <v>506</v>
      </c>
      <c r="D340" t="s">
        <v>507</v>
      </c>
      <c r="E340">
        <f>SUM(Table13[[#This Row],[2024]:[2014]])</f>
        <v>3</v>
      </c>
      <c r="F340" s="12"/>
      <c r="G340" s="12"/>
      <c r="H340" s="12"/>
      <c r="I340" s="12"/>
      <c r="J340" s="12">
        <v>1</v>
      </c>
      <c r="K340" s="12"/>
      <c r="L340" s="12"/>
      <c r="M340" s="12">
        <v>2</v>
      </c>
      <c r="N340" s="12"/>
      <c r="O340" s="12"/>
    </row>
    <row r="341" spans="1:16" hidden="1" x14ac:dyDescent="0.35">
      <c r="A341" t="s">
        <v>459</v>
      </c>
      <c r="B341" t="s">
        <v>270</v>
      </c>
      <c r="C341" t="s">
        <v>320</v>
      </c>
      <c r="D341" t="s">
        <v>321</v>
      </c>
      <c r="E341">
        <f>SUM(Table13[[#This Row],[2024]:[2014]])</f>
        <v>2</v>
      </c>
      <c r="F341" s="12"/>
      <c r="G341" s="12"/>
      <c r="H341" s="12"/>
      <c r="I341" s="12"/>
      <c r="J341" s="12"/>
      <c r="K341" s="12"/>
      <c r="L341" s="12"/>
      <c r="M341" s="12"/>
      <c r="N341" s="12">
        <v>1</v>
      </c>
      <c r="O341" s="12">
        <v>1</v>
      </c>
    </row>
    <row r="342" spans="1:16" hidden="1" x14ac:dyDescent="0.35">
      <c r="A342" t="s">
        <v>459</v>
      </c>
      <c r="B342" t="s">
        <v>270</v>
      </c>
      <c r="C342" t="s">
        <v>322</v>
      </c>
      <c r="D342" t="s">
        <v>323</v>
      </c>
      <c r="E342">
        <f>SUM(Table13[[#This Row],[2024]:[2014]])</f>
        <v>19</v>
      </c>
      <c r="F342" s="12"/>
      <c r="G342" s="12">
        <v>1</v>
      </c>
      <c r="H342" s="12">
        <v>1</v>
      </c>
      <c r="I342" s="12">
        <v>2</v>
      </c>
      <c r="J342" s="12"/>
      <c r="K342" s="12">
        <v>-1</v>
      </c>
      <c r="L342" s="12">
        <v>1</v>
      </c>
      <c r="M342" s="12">
        <v>1</v>
      </c>
      <c r="N342" s="12">
        <v>10</v>
      </c>
      <c r="O342" s="12">
        <v>4</v>
      </c>
    </row>
    <row r="343" spans="1:16" hidden="1" x14ac:dyDescent="0.35">
      <c r="A343" t="s">
        <v>459</v>
      </c>
      <c r="B343" t="s">
        <v>270</v>
      </c>
      <c r="C343" t="s">
        <v>324</v>
      </c>
      <c r="D343" t="s">
        <v>325</v>
      </c>
      <c r="E343">
        <f>SUM(Table13[[#This Row],[2024]:[2014]])</f>
        <v>6</v>
      </c>
      <c r="F343" s="12"/>
      <c r="G343" s="12"/>
      <c r="H343" s="12"/>
      <c r="I343" s="12"/>
      <c r="J343" s="12">
        <v>1</v>
      </c>
      <c r="K343" s="12">
        <v>3</v>
      </c>
      <c r="L343" s="12">
        <v>2</v>
      </c>
      <c r="M343" s="12"/>
      <c r="N343" s="12"/>
      <c r="O343" s="12"/>
    </row>
    <row r="344" spans="1:16" hidden="1" x14ac:dyDescent="0.35">
      <c r="A344" t="s">
        <v>508</v>
      </c>
      <c r="B344" t="s">
        <v>108</v>
      </c>
      <c r="C344" t="s">
        <v>509</v>
      </c>
      <c r="D344" t="s">
        <v>510</v>
      </c>
      <c r="E344">
        <f>SUM(Table13[[#This Row],[2024]:[2014]])</f>
        <v>1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>
        <v>1</v>
      </c>
    </row>
    <row r="345" spans="1:16" hidden="1" x14ac:dyDescent="0.35">
      <c r="A345" t="s">
        <v>508</v>
      </c>
      <c r="B345" t="s">
        <v>108</v>
      </c>
      <c r="C345" t="s">
        <v>511</v>
      </c>
      <c r="D345" t="s">
        <v>512</v>
      </c>
      <c r="E345">
        <f>SUM(Table13[[#This Row],[2024]:[2014]])</f>
        <v>1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>
        <v>1</v>
      </c>
    </row>
    <row r="346" spans="1:16" hidden="1" x14ac:dyDescent="0.35">
      <c r="A346" t="s">
        <v>508</v>
      </c>
      <c r="B346" t="s">
        <v>108</v>
      </c>
      <c r="C346" t="s">
        <v>513</v>
      </c>
      <c r="D346" t="s">
        <v>514</v>
      </c>
      <c r="E346">
        <f>SUM(Table13[[#This Row],[2024]:[2014]])</f>
        <v>28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>
        <v>5</v>
      </c>
      <c r="P346" s="12">
        <v>23</v>
      </c>
    </row>
    <row r="347" spans="1:16" hidden="1" x14ac:dyDescent="0.35">
      <c r="A347" t="s">
        <v>508</v>
      </c>
      <c r="B347" t="s">
        <v>515</v>
      </c>
      <c r="C347" t="s">
        <v>516</v>
      </c>
      <c r="D347" t="s">
        <v>517</v>
      </c>
      <c r="E347">
        <f>SUM(Table13[[#This Row],[2024]:[2014]])</f>
        <v>0</v>
      </c>
      <c r="F347" s="12"/>
      <c r="G347" s="12"/>
      <c r="H347" s="12"/>
      <c r="I347" s="12"/>
      <c r="J347" s="12"/>
      <c r="K347" s="12"/>
      <c r="L347" s="12">
        <v>0</v>
      </c>
      <c r="M347" s="12"/>
      <c r="N347" s="12"/>
      <c r="O347" s="12"/>
      <c r="P347" s="12"/>
    </row>
    <row r="348" spans="1:16" hidden="1" x14ac:dyDescent="0.35">
      <c r="A348" t="s">
        <v>508</v>
      </c>
      <c r="B348" t="s">
        <v>111</v>
      </c>
      <c r="C348" t="s">
        <v>112</v>
      </c>
      <c r="D348" t="s">
        <v>113</v>
      </c>
      <c r="E348">
        <f>SUM(Table13[[#This Row],[2024]:[2014]])</f>
        <v>6</v>
      </c>
      <c r="F348" s="12">
        <v>2</v>
      </c>
      <c r="G348" s="12"/>
      <c r="H348" s="12">
        <v>2</v>
      </c>
      <c r="I348" s="12">
        <v>2</v>
      </c>
      <c r="J348" s="12"/>
      <c r="K348" s="12"/>
      <c r="L348" s="12"/>
      <c r="M348" s="12"/>
      <c r="N348" s="12"/>
      <c r="O348" s="12"/>
      <c r="P348" s="12"/>
    </row>
    <row r="349" spans="1:16" hidden="1" x14ac:dyDescent="0.35">
      <c r="A349" t="s">
        <v>508</v>
      </c>
      <c r="B349" t="s">
        <v>518</v>
      </c>
      <c r="C349" t="s">
        <v>519</v>
      </c>
      <c r="D349" t="s">
        <v>520</v>
      </c>
      <c r="E349">
        <f>SUM(Table13[[#This Row],[2024]:[2014]])</f>
        <v>2</v>
      </c>
      <c r="F349" s="12"/>
      <c r="G349" s="12"/>
      <c r="H349" s="12"/>
      <c r="I349" s="12"/>
      <c r="J349" s="12"/>
      <c r="K349" s="12"/>
      <c r="L349" s="12"/>
      <c r="M349" s="12"/>
      <c r="N349" s="12">
        <v>2</v>
      </c>
      <c r="O349" s="12"/>
      <c r="P349" s="12"/>
    </row>
    <row r="350" spans="1:16" hidden="1" x14ac:dyDescent="0.35">
      <c r="A350" t="s">
        <v>508</v>
      </c>
      <c r="B350" t="s">
        <v>114</v>
      </c>
      <c r="C350" t="s">
        <v>115</v>
      </c>
      <c r="D350" t="s">
        <v>116</v>
      </c>
      <c r="E350">
        <f>SUM(Table13[[#This Row],[2024]:[2014]])</f>
        <v>53</v>
      </c>
      <c r="F350" s="12"/>
      <c r="G350" s="12"/>
      <c r="H350" s="12">
        <v>1</v>
      </c>
      <c r="I350" s="12">
        <v>3</v>
      </c>
      <c r="J350" s="12">
        <v>28</v>
      </c>
      <c r="K350" s="12">
        <v>14</v>
      </c>
      <c r="L350" s="12">
        <v>4</v>
      </c>
      <c r="M350" s="12">
        <v>1</v>
      </c>
      <c r="N350" s="12">
        <v>2</v>
      </c>
      <c r="O350" s="12"/>
      <c r="P350" s="12"/>
    </row>
    <row r="351" spans="1:16" hidden="1" x14ac:dyDescent="0.35">
      <c r="A351" t="s">
        <v>508</v>
      </c>
      <c r="B351" t="s">
        <v>114</v>
      </c>
      <c r="C351" t="s">
        <v>117</v>
      </c>
      <c r="D351" t="s">
        <v>118</v>
      </c>
      <c r="E351">
        <f>SUM(Table13[[#This Row],[2024]:[2014]])</f>
        <v>1</v>
      </c>
      <c r="F351" s="12"/>
      <c r="G351" s="12"/>
      <c r="H351" s="12">
        <v>1</v>
      </c>
      <c r="I351" s="12"/>
      <c r="J351" s="12"/>
      <c r="K351" s="12"/>
      <c r="L351" s="12"/>
      <c r="M351" s="12"/>
      <c r="N351" s="12"/>
      <c r="O351" s="12"/>
      <c r="P351" s="12"/>
    </row>
    <row r="352" spans="1:16" hidden="1" x14ac:dyDescent="0.35">
      <c r="A352" t="s">
        <v>508</v>
      </c>
      <c r="B352" t="s">
        <v>119</v>
      </c>
      <c r="C352" t="s">
        <v>120</v>
      </c>
      <c r="D352" t="s">
        <v>121</v>
      </c>
      <c r="E352">
        <f>SUM(Table13[[#This Row],[2024]:[2014]])</f>
        <v>1</v>
      </c>
      <c r="F352" s="12"/>
      <c r="G352" s="12"/>
      <c r="H352" s="12"/>
      <c r="I352" s="12"/>
      <c r="J352" s="12">
        <v>1</v>
      </c>
      <c r="K352" s="12"/>
      <c r="L352" s="12"/>
      <c r="M352" s="12"/>
      <c r="N352" s="12"/>
      <c r="O352" s="12"/>
      <c r="P352" s="12"/>
    </row>
    <row r="353" spans="1:16" hidden="1" x14ac:dyDescent="0.35">
      <c r="A353" t="s">
        <v>508</v>
      </c>
      <c r="B353" t="s">
        <v>119</v>
      </c>
      <c r="C353" t="s">
        <v>521</v>
      </c>
      <c r="D353" t="s">
        <v>522</v>
      </c>
      <c r="E353">
        <f>SUM(Table13[[#This Row],[2024]:[2014]])</f>
        <v>1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>
        <v>1</v>
      </c>
      <c r="P353" s="12"/>
    </row>
    <row r="354" spans="1:16" hidden="1" x14ac:dyDescent="0.35">
      <c r="A354" t="s">
        <v>508</v>
      </c>
      <c r="B354" t="s">
        <v>119</v>
      </c>
      <c r="C354" t="s">
        <v>329</v>
      </c>
      <c r="D354" t="s">
        <v>330</v>
      </c>
      <c r="E354">
        <f>SUM(Table13[[#This Row],[2024]:[2014]])</f>
        <v>11</v>
      </c>
      <c r="F354" s="12"/>
      <c r="G354" s="12"/>
      <c r="H354" s="12"/>
      <c r="I354" s="12"/>
      <c r="J354" s="12"/>
      <c r="K354" s="12">
        <v>3</v>
      </c>
      <c r="L354" s="12"/>
      <c r="M354" s="12"/>
      <c r="N354" s="12">
        <v>-3</v>
      </c>
      <c r="O354" s="12"/>
      <c r="P354" s="12">
        <v>11</v>
      </c>
    </row>
    <row r="355" spans="1:16" hidden="1" x14ac:dyDescent="0.35">
      <c r="A355" t="s">
        <v>508</v>
      </c>
      <c r="B355" t="s">
        <v>119</v>
      </c>
      <c r="C355" t="s">
        <v>523</v>
      </c>
      <c r="D355" t="s">
        <v>524</v>
      </c>
      <c r="E355">
        <f>SUM(Table13[[#This Row],[2024]:[2014]])</f>
        <v>9</v>
      </c>
      <c r="F355" s="12"/>
      <c r="G355" s="12"/>
      <c r="H355" s="12"/>
      <c r="I355" s="12"/>
      <c r="J355" s="12"/>
      <c r="K355" s="12"/>
      <c r="L355" s="12"/>
      <c r="M355" s="12">
        <v>-7</v>
      </c>
      <c r="N355" s="12">
        <v>10</v>
      </c>
      <c r="O355" s="12">
        <v>2</v>
      </c>
      <c r="P355" s="12">
        <v>4</v>
      </c>
    </row>
    <row r="356" spans="1:16" hidden="1" x14ac:dyDescent="0.35">
      <c r="A356" t="s">
        <v>508</v>
      </c>
      <c r="B356" t="s">
        <v>119</v>
      </c>
      <c r="C356" t="s">
        <v>525</v>
      </c>
      <c r="D356" t="s">
        <v>526</v>
      </c>
      <c r="E356">
        <f>SUM(Table13[[#This Row],[2024]:[2014]])</f>
        <v>1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>
        <v>1</v>
      </c>
      <c r="P356" s="12"/>
    </row>
    <row r="357" spans="1:16" hidden="1" x14ac:dyDescent="0.35">
      <c r="A357" t="s">
        <v>508</v>
      </c>
      <c r="B357" t="s">
        <v>119</v>
      </c>
      <c r="C357" t="s">
        <v>126</v>
      </c>
      <c r="D357" t="s">
        <v>127</v>
      </c>
      <c r="E357">
        <f>SUM(Table13[[#This Row],[2024]:[2014]])</f>
        <v>10</v>
      </c>
      <c r="F357" s="12">
        <v>2</v>
      </c>
      <c r="G357" s="12">
        <v>6</v>
      </c>
      <c r="H357" s="12">
        <v>1</v>
      </c>
      <c r="I357" s="12">
        <v>1</v>
      </c>
      <c r="J357" s="12"/>
      <c r="K357" s="12"/>
      <c r="L357" s="12"/>
      <c r="M357" s="12"/>
      <c r="N357" s="12"/>
      <c r="O357" s="12"/>
      <c r="P357" s="12"/>
    </row>
    <row r="358" spans="1:16" hidden="1" x14ac:dyDescent="0.35">
      <c r="A358" t="s">
        <v>508</v>
      </c>
      <c r="B358" t="s">
        <v>140</v>
      </c>
      <c r="C358" t="s">
        <v>115</v>
      </c>
      <c r="D358" t="s">
        <v>335</v>
      </c>
      <c r="E358">
        <f>SUM(Table13[[#This Row],[2024]:[2014]])</f>
        <v>60</v>
      </c>
      <c r="F358" s="12"/>
      <c r="G358" s="12"/>
      <c r="H358" s="12"/>
      <c r="I358" s="12">
        <v>19</v>
      </c>
      <c r="J358" s="12">
        <v>5</v>
      </c>
      <c r="K358" s="12">
        <v>9</v>
      </c>
      <c r="L358" s="12">
        <v>21</v>
      </c>
      <c r="M358" s="12">
        <v>2</v>
      </c>
      <c r="N358" s="12">
        <v>3</v>
      </c>
      <c r="O358" s="12"/>
      <c r="P358" s="12">
        <v>1</v>
      </c>
    </row>
    <row r="359" spans="1:16" hidden="1" x14ac:dyDescent="0.35">
      <c r="A359" t="s">
        <v>508</v>
      </c>
      <c r="B359" t="s">
        <v>140</v>
      </c>
      <c r="C359" t="s">
        <v>527</v>
      </c>
      <c r="D359" t="s">
        <v>528</v>
      </c>
      <c r="E359">
        <f>SUM(Table13[[#This Row],[2024]:[2014]])</f>
        <v>1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>
        <v>1</v>
      </c>
    </row>
    <row r="360" spans="1:16" hidden="1" x14ac:dyDescent="0.35">
      <c r="A360" t="s">
        <v>508</v>
      </c>
      <c r="B360" t="s">
        <v>140</v>
      </c>
      <c r="C360" t="s">
        <v>529</v>
      </c>
      <c r="D360" t="s">
        <v>530</v>
      </c>
      <c r="E360">
        <f>SUM(Table13[[#This Row],[2024]:[2014]])</f>
        <v>2</v>
      </c>
      <c r="F360" s="12"/>
      <c r="G360" s="12">
        <v>2</v>
      </c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hidden="1" x14ac:dyDescent="0.35">
      <c r="A361" t="s">
        <v>508</v>
      </c>
      <c r="B361" t="s">
        <v>140</v>
      </c>
      <c r="C361" t="s">
        <v>531</v>
      </c>
      <c r="D361" t="s">
        <v>532</v>
      </c>
      <c r="E361">
        <f>SUM(Table13[[#This Row],[2024]:[2014]])</f>
        <v>1</v>
      </c>
      <c r="F361" s="12"/>
      <c r="G361" s="12"/>
      <c r="H361" s="12"/>
      <c r="I361" s="12"/>
      <c r="J361" s="12"/>
      <c r="K361" s="12"/>
      <c r="L361" s="12"/>
      <c r="M361" s="12">
        <v>1</v>
      </c>
      <c r="N361" s="12"/>
      <c r="O361" s="12"/>
      <c r="P361" s="12"/>
    </row>
    <row r="362" spans="1:16" hidden="1" x14ac:dyDescent="0.35">
      <c r="A362" t="s">
        <v>508</v>
      </c>
      <c r="B362" t="s">
        <v>145</v>
      </c>
      <c r="C362" t="s">
        <v>115</v>
      </c>
      <c r="D362" t="s">
        <v>146</v>
      </c>
      <c r="E362">
        <f>SUM(Table13[[#This Row],[2024]:[2014]])</f>
        <v>44</v>
      </c>
      <c r="F362" s="12"/>
      <c r="G362" s="12">
        <v>44</v>
      </c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idden="1" x14ac:dyDescent="0.35">
      <c r="A363" t="s">
        <v>508</v>
      </c>
      <c r="B363" t="s">
        <v>145</v>
      </c>
      <c r="C363" t="s">
        <v>115</v>
      </c>
      <c r="D363" t="s">
        <v>147</v>
      </c>
      <c r="E363">
        <f>SUM(Table13[[#This Row],[2024]:[2014]])</f>
        <v>2</v>
      </c>
      <c r="F363" s="12"/>
      <c r="G363" s="12"/>
      <c r="H363" s="12">
        <v>1</v>
      </c>
      <c r="I363" s="12"/>
      <c r="J363" s="12">
        <v>1</v>
      </c>
      <c r="K363" s="12"/>
      <c r="L363" s="12"/>
      <c r="M363" s="12"/>
      <c r="N363" s="12"/>
      <c r="O363" s="12"/>
      <c r="P363" s="12"/>
    </row>
    <row r="364" spans="1:16" hidden="1" x14ac:dyDescent="0.35">
      <c r="A364" t="s">
        <v>508</v>
      </c>
      <c r="B364" t="s">
        <v>145</v>
      </c>
      <c r="C364" t="s">
        <v>115</v>
      </c>
      <c r="D364" t="s">
        <v>533</v>
      </c>
      <c r="E364">
        <f>SUM(Table13[[#This Row],[2024]:[2014]])</f>
        <v>2</v>
      </c>
      <c r="F364" s="12">
        <v>2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hidden="1" x14ac:dyDescent="0.35">
      <c r="A365" t="s">
        <v>508</v>
      </c>
      <c r="B365" t="s">
        <v>145</v>
      </c>
      <c r="C365" t="s">
        <v>115</v>
      </c>
      <c r="D365" t="s">
        <v>148</v>
      </c>
      <c r="E365">
        <f>SUM(Table13[[#This Row],[2024]:[2014]])</f>
        <v>57</v>
      </c>
      <c r="F365" s="12"/>
      <c r="G365" s="12">
        <v>-1</v>
      </c>
      <c r="H365" s="12">
        <v>-1</v>
      </c>
      <c r="I365" s="12"/>
      <c r="J365" s="12"/>
      <c r="K365" s="12"/>
      <c r="L365" s="12"/>
      <c r="M365" s="12"/>
      <c r="N365" s="12">
        <v>59</v>
      </c>
      <c r="O365" s="12"/>
      <c r="P365" s="12"/>
    </row>
    <row r="366" spans="1:16" hidden="1" x14ac:dyDescent="0.35">
      <c r="A366" t="s">
        <v>508</v>
      </c>
      <c r="B366" t="s">
        <v>145</v>
      </c>
      <c r="C366" t="s">
        <v>115</v>
      </c>
      <c r="D366" t="s">
        <v>339</v>
      </c>
      <c r="E366">
        <f>SUM(Table13[[#This Row],[2024]:[2014]])</f>
        <v>1</v>
      </c>
      <c r="F366" s="12"/>
      <c r="G366" s="12"/>
      <c r="H366" s="12"/>
      <c r="I366" s="12"/>
      <c r="J366" s="12"/>
      <c r="K366" s="12"/>
      <c r="L366" s="12">
        <v>1</v>
      </c>
      <c r="M366" s="12"/>
      <c r="N366" s="12"/>
      <c r="O366" s="12"/>
      <c r="P366" s="12"/>
    </row>
    <row r="367" spans="1:16" hidden="1" x14ac:dyDescent="0.35">
      <c r="A367" t="s">
        <v>508</v>
      </c>
      <c r="B367" t="s">
        <v>145</v>
      </c>
      <c r="C367" t="s">
        <v>115</v>
      </c>
      <c r="D367" t="s">
        <v>149</v>
      </c>
      <c r="E367">
        <f>SUM(Table13[[#This Row],[2024]:[2014]])</f>
        <v>8</v>
      </c>
      <c r="F367" s="12">
        <v>1</v>
      </c>
      <c r="G367" s="12"/>
      <c r="H367" s="12"/>
      <c r="I367" s="12"/>
      <c r="J367" s="12">
        <v>2</v>
      </c>
      <c r="K367" s="12">
        <v>3</v>
      </c>
      <c r="L367" s="12">
        <v>2</v>
      </c>
      <c r="M367" s="12"/>
      <c r="N367" s="12"/>
      <c r="O367" s="12"/>
      <c r="P367" s="12"/>
    </row>
    <row r="368" spans="1:16" hidden="1" x14ac:dyDescent="0.35">
      <c r="A368" t="s">
        <v>508</v>
      </c>
      <c r="B368" t="s">
        <v>145</v>
      </c>
      <c r="C368" t="s">
        <v>115</v>
      </c>
      <c r="D368" t="s">
        <v>340</v>
      </c>
      <c r="E368">
        <f>SUM(Table13[[#This Row],[2024]:[2014]])</f>
        <v>6</v>
      </c>
      <c r="F368" s="12"/>
      <c r="G368" s="12">
        <v>3</v>
      </c>
      <c r="H368" s="12"/>
      <c r="I368" s="12"/>
      <c r="J368" s="12"/>
      <c r="K368" s="12">
        <v>2</v>
      </c>
      <c r="L368" s="12">
        <v>1</v>
      </c>
      <c r="M368" s="12"/>
      <c r="N368" s="12"/>
      <c r="O368" s="12"/>
      <c r="P368" s="12"/>
    </row>
    <row r="369" spans="1:16" hidden="1" x14ac:dyDescent="0.35">
      <c r="A369" t="s">
        <v>508</v>
      </c>
      <c r="B369" t="s">
        <v>145</v>
      </c>
      <c r="C369" t="s">
        <v>115</v>
      </c>
      <c r="D369" t="s">
        <v>341</v>
      </c>
      <c r="E369">
        <f>SUM(Table13[[#This Row],[2024]:[2014]])</f>
        <v>1</v>
      </c>
      <c r="F369" s="12"/>
      <c r="G369" s="12"/>
      <c r="H369" s="12"/>
      <c r="I369" s="12"/>
      <c r="J369" s="12">
        <v>1</v>
      </c>
      <c r="K369" s="12"/>
      <c r="L369" s="12"/>
      <c r="M369" s="12"/>
      <c r="N369" s="12"/>
      <c r="O369" s="12"/>
      <c r="P369" s="12"/>
    </row>
    <row r="370" spans="1:16" hidden="1" x14ac:dyDescent="0.35">
      <c r="A370" t="s">
        <v>508</v>
      </c>
      <c r="B370" t="s">
        <v>145</v>
      </c>
      <c r="C370" t="s">
        <v>115</v>
      </c>
      <c r="D370" t="s">
        <v>150</v>
      </c>
      <c r="E370">
        <f>SUM(Table13[[#This Row],[2024]:[2014]])</f>
        <v>2</v>
      </c>
      <c r="F370" s="12">
        <v>1</v>
      </c>
      <c r="G370" s="12">
        <v>1</v>
      </c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hidden="1" x14ac:dyDescent="0.35">
      <c r="A371" t="s">
        <v>508</v>
      </c>
      <c r="B371" t="s">
        <v>145</v>
      </c>
      <c r="C371" t="s">
        <v>115</v>
      </c>
      <c r="D371" t="s">
        <v>151</v>
      </c>
      <c r="E371">
        <f>SUM(Table13[[#This Row],[2024]:[2014]])</f>
        <v>5</v>
      </c>
      <c r="F371" s="12"/>
      <c r="G371" s="12"/>
      <c r="H371" s="12">
        <v>5</v>
      </c>
      <c r="I371" s="12"/>
      <c r="J371" s="12"/>
      <c r="K371" s="12"/>
      <c r="L371" s="12"/>
      <c r="M371" s="12"/>
      <c r="N371" s="12"/>
      <c r="O371" s="12"/>
      <c r="P371" s="12"/>
    </row>
    <row r="372" spans="1:16" hidden="1" x14ac:dyDescent="0.35">
      <c r="A372" t="s">
        <v>508</v>
      </c>
      <c r="B372" t="s">
        <v>145</v>
      </c>
      <c r="C372" t="s">
        <v>115</v>
      </c>
      <c r="D372" t="s">
        <v>152</v>
      </c>
      <c r="E372">
        <f>SUM(Table13[[#This Row],[2024]:[2014]])</f>
        <v>131</v>
      </c>
      <c r="F372" s="12">
        <v>43</v>
      </c>
      <c r="G372" s="12">
        <v>32</v>
      </c>
      <c r="H372" s="12">
        <v>18</v>
      </c>
      <c r="I372" s="12">
        <v>12</v>
      </c>
      <c r="J372" s="12">
        <v>20</v>
      </c>
      <c r="K372" s="12">
        <v>6</v>
      </c>
      <c r="L372" s="12"/>
      <c r="M372" s="12"/>
      <c r="N372" s="12"/>
      <c r="O372" s="12"/>
      <c r="P372" s="12"/>
    </row>
    <row r="373" spans="1:16" hidden="1" x14ac:dyDescent="0.35">
      <c r="A373" t="s">
        <v>508</v>
      </c>
      <c r="B373" t="s">
        <v>145</v>
      </c>
      <c r="C373" t="s">
        <v>115</v>
      </c>
      <c r="D373" t="s">
        <v>342</v>
      </c>
      <c r="E373">
        <f>SUM(Table13[[#This Row],[2024]:[2014]])</f>
        <v>8</v>
      </c>
      <c r="F373" s="12"/>
      <c r="G373" s="12"/>
      <c r="H373" s="12"/>
      <c r="I373" s="12">
        <v>1</v>
      </c>
      <c r="J373" s="12">
        <v>3</v>
      </c>
      <c r="K373" s="12">
        <v>4</v>
      </c>
      <c r="L373" s="12"/>
      <c r="M373" s="12"/>
      <c r="N373" s="12"/>
      <c r="O373" s="12"/>
      <c r="P373" s="12"/>
    </row>
    <row r="374" spans="1:16" hidden="1" x14ac:dyDescent="0.35">
      <c r="A374" t="s">
        <v>508</v>
      </c>
      <c r="B374" t="s">
        <v>145</v>
      </c>
      <c r="C374" t="s">
        <v>115</v>
      </c>
      <c r="D374" t="s">
        <v>534</v>
      </c>
      <c r="E374">
        <f>SUM(Table13[[#This Row],[2024]:[2014]])</f>
        <v>2</v>
      </c>
      <c r="F374" s="12"/>
      <c r="G374" s="12"/>
      <c r="H374" s="12"/>
      <c r="I374" s="12"/>
      <c r="J374" s="12"/>
      <c r="K374" s="12"/>
      <c r="L374" s="12"/>
      <c r="M374" s="12">
        <v>1</v>
      </c>
      <c r="N374" s="12">
        <v>1</v>
      </c>
      <c r="O374" s="12"/>
      <c r="P374" s="12"/>
    </row>
    <row r="375" spans="1:16" hidden="1" x14ac:dyDescent="0.35">
      <c r="A375" t="s">
        <v>508</v>
      </c>
      <c r="B375" t="s">
        <v>145</v>
      </c>
      <c r="C375" t="s">
        <v>115</v>
      </c>
      <c r="D375" t="s">
        <v>343</v>
      </c>
      <c r="E375">
        <f>SUM(Table13[[#This Row],[2024]:[2014]])</f>
        <v>1</v>
      </c>
      <c r="F375" s="12"/>
      <c r="G375" s="12"/>
      <c r="H375" s="12">
        <v>1</v>
      </c>
      <c r="I375" s="12"/>
      <c r="J375" s="12"/>
      <c r="K375" s="12"/>
      <c r="L375" s="12"/>
      <c r="M375" s="12"/>
      <c r="N375" s="12"/>
      <c r="O375" s="12"/>
      <c r="P375" s="12"/>
    </row>
    <row r="376" spans="1:16" hidden="1" x14ac:dyDescent="0.35">
      <c r="A376" t="s">
        <v>508</v>
      </c>
      <c r="B376" t="s">
        <v>145</v>
      </c>
      <c r="C376" t="s">
        <v>115</v>
      </c>
      <c r="D376" t="s">
        <v>153</v>
      </c>
      <c r="E376">
        <f>SUM(Table13[[#This Row],[2024]:[2014]])</f>
        <v>17</v>
      </c>
      <c r="F376" s="12">
        <v>17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hidden="1" x14ac:dyDescent="0.35">
      <c r="A377" t="s">
        <v>508</v>
      </c>
      <c r="B377" t="s">
        <v>145</v>
      </c>
      <c r="C377" t="s">
        <v>344</v>
      </c>
      <c r="D377" t="s">
        <v>345</v>
      </c>
      <c r="E377">
        <f>SUM(Table13[[#This Row],[2024]:[2014]])</f>
        <v>15</v>
      </c>
      <c r="F377" s="12"/>
      <c r="G377" s="12"/>
      <c r="H377" s="12">
        <v>4</v>
      </c>
      <c r="I377" s="12">
        <v>11</v>
      </c>
      <c r="J377" s="12"/>
      <c r="K377" s="12"/>
      <c r="L377" s="12"/>
      <c r="M377" s="12"/>
      <c r="N377" s="12"/>
      <c r="O377" s="12"/>
      <c r="P377" s="12"/>
    </row>
    <row r="378" spans="1:16" hidden="1" x14ac:dyDescent="0.35">
      <c r="A378" t="s">
        <v>508</v>
      </c>
      <c r="B378" t="s">
        <v>145</v>
      </c>
      <c r="C378" t="s">
        <v>154</v>
      </c>
      <c r="D378" t="s">
        <v>155</v>
      </c>
      <c r="E378">
        <f>SUM(Table13[[#This Row],[2024]:[2014]])</f>
        <v>1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>
        <v>1</v>
      </c>
      <c r="P378" s="12"/>
    </row>
    <row r="379" spans="1:16" hidden="1" x14ac:dyDescent="0.35">
      <c r="A379" t="s">
        <v>508</v>
      </c>
      <c r="B379" t="s">
        <v>145</v>
      </c>
      <c r="C379" t="s">
        <v>156</v>
      </c>
      <c r="D379" t="s">
        <v>157</v>
      </c>
      <c r="E379">
        <f>SUM(Table13[[#This Row],[2024]:[2014]])</f>
        <v>1</v>
      </c>
      <c r="F379" s="12"/>
      <c r="G379" s="12"/>
      <c r="H379" s="12">
        <v>1</v>
      </c>
      <c r="I379" s="12"/>
      <c r="J379" s="12"/>
      <c r="K379" s="12"/>
      <c r="L379" s="12"/>
      <c r="M379" s="12"/>
      <c r="N379" s="12"/>
      <c r="O379" s="12"/>
      <c r="P379" s="12"/>
    </row>
    <row r="380" spans="1:16" hidden="1" x14ac:dyDescent="0.35">
      <c r="A380" t="s">
        <v>508</v>
      </c>
      <c r="B380" t="s">
        <v>145</v>
      </c>
      <c r="C380" t="s">
        <v>409</v>
      </c>
      <c r="D380" t="s">
        <v>410</v>
      </c>
      <c r="E380">
        <f>SUM(Table13[[#This Row],[2024]:[2014]])</f>
        <v>1</v>
      </c>
      <c r="F380" s="12"/>
      <c r="G380" s="12"/>
      <c r="H380" s="12"/>
      <c r="I380" s="12"/>
      <c r="J380" s="12"/>
      <c r="K380" s="12"/>
      <c r="L380" s="12"/>
      <c r="M380" s="12">
        <v>1</v>
      </c>
      <c r="N380" s="12"/>
      <c r="O380" s="12"/>
      <c r="P380" s="12"/>
    </row>
    <row r="381" spans="1:16" hidden="1" x14ac:dyDescent="0.35">
      <c r="A381" t="s">
        <v>508</v>
      </c>
      <c r="B381" t="s">
        <v>145</v>
      </c>
      <c r="C381" t="s">
        <v>535</v>
      </c>
      <c r="D381" t="s">
        <v>536</v>
      </c>
      <c r="E381">
        <f>SUM(Table13[[#This Row],[2024]:[2014]])</f>
        <v>1</v>
      </c>
      <c r="F381" s="12">
        <v>1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hidden="1" x14ac:dyDescent="0.35">
      <c r="A382" t="s">
        <v>508</v>
      </c>
      <c r="B382" t="s">
        <v>145</v>
      </c>
      <c r="C382" t="s">
        <v>537</v>
      </c>
      <c r="D382" t="s">
        <v>538</v>
      </c>
      <c r="E382">
        <f>SUM(Table13[[#This Row],[2024]:[2014]])</f>
        <v>0</v>
      </c>
      <c r="F382" s="12"/>
      <c r="G382" s="12"/>
      <c r="H382" s="12"/>
      <c r="I382" s="12"/>
      <c r="J382" s="12"/>
      <c r="K382" s="12"/>
      <c r="L382" s="12"/>
      <c r="M382" s="12">
        <v>-1</v>
      </c>
      <c r="N382" s="12">
        <v>1</v>
      </c>
      <c r="O382" s="12"/>
      <c r="P382" s="12"/>
    </row>
    <row r="383" spans="1:16" hidden="1" x14ac:dyDescent="0.35">
      <c r="A383" t="s">
        <v>508</v>
      </c>
      <c r="B383" t="s">
        <v>145</v>
      </c>
      <c r="C383" t="s">
        <v>539</v>
      </c>
      <c r="D383" t="s">
        <v>540</v>
      </c>
      <c r="E383">
        <f>SUM(Table13[[#This Row],[2024]:[2014]])</f>
        <v>1</v>
      </c>
      <c r="F383" s="12"/>
      <c r="G383" s="12"/>
      <c r="H383" s="12"/>
      <c r="I383" s="12"/>
      <c r="J383" s="12"/>
      <c r="K383" s="12"/>
      <c r="L383" s="12">
        <v>1</v>
      </c>
      <c r="M383" s="12"/>
      <c r="N383" s="12"/>
      <c r="O383" s="12"/>
      <c r="P383" s="12"/>
    </row>
    <row r="384" spans="1:16" hidden="1" x14ac:dyDescent="0.35">
      <c r="A384" t="s">
        <v>508</v>
      </c>
      <c r="B384" t="s">
        <v>145</v>
      </c>
      <c r="C384" t="s">
        <v>160</v>
      </c>
      <c r="D384" t="s">
        <v>161</v>
      </c>
      <c r="E384">
        <f>SUM(Table13[[#This Row],[2024]:[2014]])</f>
        <v>3</v>
      </c>
      <c r="F384" s="12"/>
      <c r="G384" s="12">
        <v>2</v>
      </c>
      <c r="H384" s="12"/>
      <c r="I384" s="12"/>
      <c r="J384" s="12"/>
      <c r="K384" s="12">
        <v>1</v>
      </c>
      <c r="L384" s="12"/>
      <c r="M384" s="12"/>
      <c r="N384" s="12"/>
      <c r="O384" s="12"/>
      <c r="P384" s="12"/>
    </row>
    <row r="385" spans="1:16" hidden="1" x14ac:dyDescent="0.35">
      <c r="A385" t="s">
        <v>508</v>
      </c>
      <c r="B385" t="s">
        <v>145</v>
      </c>
      <c r="C385" t="s">
        <v>541</v>
      </c>
      <c r="D385" t="s">
        <v>542</v>
      </c>
      <c r="E385">
        <f>SUM(Table13[[#This Row],[2024]:[2014]])</f>
        <v>1</v>
      </c>
      <c r="F385" s="12"/>
      <c r="G385" s="12"/>
      <c r="H385" s="12"/>
      <c r="I385" s="12"/>
      <c r="J385" s="12">
        <v>1</v>
      </c>
      <c r="K385" s="12"/>
      <c r="L385" s="12"/>
      <c r="M385" s="12"/>
      <c r="N385" s="12"/>
      <c r="O385" s="12"/>
      <c r="P385" s="12"/>
    </row>
    <row r="386" spans="1:16" hidden="1" x14ac:dyDescent="0.35">
      <c r="A386" t="s">
        <v>508</v>
      </c>
      <c r="B386" t="s">
        <v>145</v>
      </c>
      <c r="C386" t="s">
        <v>543</v>
      </c>
      <c r="D386" t="s">
        <v>544</v>
      </c>
      <c r="E386">
        <f>SUM(Table13[[#This Row],[2024]:[2014]])</f>
        <v>4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>
        <v>4</v>
      </c>
    </row>
    <row r="387" spans="1:16" hidden="1" x14ac:dyDescent="0.35">
      <c r="A387" t="s">
        <v>508</v>
      </c>
      <c r="B387" t="s">
        <v>145</v>
      </c>
      <c r="C387" t="s">
        <v>545</v>
      </c>
      <c r="D387" t="s">
        <v>546</v>
      </c>
      <c r="E387">
        <f>SUM(Table13[[#This Row],[2024]:[2014]])</f>
        <v>14</v>
      </c>
      <c r="F387" s="12"/>
      <c r="G387" s="12"/>
      <c r="H387" s="12"/>
      <c r="I387" s="12"/>
      <c r="J387" s="12"/>
      <c r="K387" s="12"/>
      <c r="L387" s="12"/>
      <c r="M387" s="12"/>
      <c r="N387" s="12">
        <v>4</v>
      </c>
      <c r="O387" s="12">
        <v>4</v>
      </c>
      <c r="P387" s="12">
        <v>6</v>
      </c>
    </row>
    <row r="388" spans="1:16" hidden="1" x14ac:dyDescent="0.35">
      <c r="A388" t="s">
        <v>508</v>
      </c>
      <c r="B388" t="s">
        <v>145</v>
      </c>
      <c r="C388" t="s">
        <v>166</v>
      </c>
      <c r="D388" t="s">
        <v>167</v>
      </c>
      <c r="E388">
        <f>SUM(Table13[[#This Row],[2024]:[2014]])</f>
        <v>5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>
        <v>5</v>
      </c>
      <c r="P388" s="12"/>
    </row>
    <row r="389" spans="1:16" hidden="1" x14ac:dyDescent="0.35">
      <c r="A389" t="s">
        <v>508</v>
      </c>
      <c r="B389" t="s">
        <v>145</v>
      </c>
      <c r="C389" t="s">
        <v>170</v>
      </c>
      <c r="D389" t="s">
        <v>171</v>
      </c>
      <c r="E389">
        <f>SUM(Table13[[#This Row],[2024]:[2014]])</f>
        <v>32</v>
      </c>
      <c r="F389" s="12"/>
      <c r="G389" s="12"/>
      <c r="H389" s="12"/>
      <c r="I389" s="12"/>
      <c r="J389" s="12"/>
      <c r="K389" s="12">
        <v>5</v>
      </c>
      <c r="L389" s="12">
        <v>14</v>
      </c>
      <c r="M389" s="12">
        <v>4</v>
      </c>
      <c r="N389" s="12">
        <v>9</v>
      </c>
      <c r="O389" s="12"/>
      <c r="P389" s="12"/>
    </row>
    <row r="390" spans="1:16" hidden="1" x14ac:dyDescent="0.35">
      <c r="A390" t="s">
        <v>508</v>
      </c>
      <c r="B390" t="s">
        <v>174</v>
      </c>
      <c r="C390" t="s">
        <v>464</v>
      </c>
      <c r="D390" t="s">
        <v>465</v>
      </c>
      <c r="E390">
        <f>SUM(Table13[[#This Row],[2024]:[2014]])</f>
        <v>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>
        <v>1</v>
      </c>
      <c r="P390" s="12">
        <v>5</v>
      </c>
    </row>
    <row r="391" spans="1:16" hidden="1" x14ac:dyDescent="0.35">
      <c r="A391" t="s">
        <v>508</v>
      </c>
      <c r="B391" t="s">
        <v>174</v>
      </c>
      <c r="C391" t="s">
        <v>177</v>
      </c>
      <c r="D391" t="s">
        <v>178</v>
      </c>
      <c r="E391">
        <f>SUM(Table13[[#This Row],[2024]:[2014]])</f>
        <v>2</v>
      </c>
      <c r="F391" s="12"/>
      <c r="G391" s="12">
        <v>2</v>
      </c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1:16" hidden="1" x14ac:dyDescent="0.35">
      <c r="A392" t="s">
        <v>508</v>
      </c>
      <c r="B392" t="s">
        <v>547</v>
      </c>
      <c r="C392" t="s">
        <v>548</v>
      </c>
      <c r="D392" t="s">
        <v>549</v>
      </c>
      <c r="E392">
        <f>SUM(Table13[[#This Row],[2024]:[2014]])</f>
        <v>19</v>
      </c>
      <c r="F392" s="12"/>
      <c r="G392" s="12"/>
      <c r="H392" s="12"/>
      <c r="I392" s="12"/>
      <c r="J392" s="12">
        <v>3</v>
      </c>
      <c r="K392" s="12">
        <v>3</v>
      </c>
      <c r="L392" s="12">
        <v>5</v>
      </c>
      <c r="M392" s="12">
        <v>8</v>
      </c>
      <c r="N392" s="12"/>
      <c r="O392" s="12"/>
      <c r="P392" s="12"/>
    </row>
    <row r="393" spans="1:16" hidden="1" x14ac:dyDescent="0.35">
      <c r="A393" t="s">
        <v>508</v>
      </c>
      <c r="B393" t="s">
        <v>550</v>
      </c>
      <c r="C393" t="s">
        <v>551</v>
      </c>
      <c r="D393" t="s">
        <v>552</v>
      </c>
      <c r="E393">
        <f>SUM(Table13[[#This Row],[2024]:[2014]])</f>
        <v>2</v>
      </c>
      <c r="F393" s="12"/>
      <c r="G393" s="12"/>
      <c r="H393" s="12"/>
      <c r="I393" s="12"/>
      <c r="J393" s="12"/>
      <c r="K393" s="12"/>
      <c r="L393" s="12"/>
      <c r="M393" s="12"/>
      <c r="N393" s="12">
        <v>2</v>
      </c>
      <c r="O393" s="12"/>
      <c r="P393" s="12"/>
    </row>
    <row r="394" spans="1:16" hidden="1" x14ac:dyDescent="0.35">
      <c r="A394" t="s">
        <v>508</v>
      </c>
      <c r="B394" t="s">
        <v>550</v>
      </c>
      <c r="C394" t="s">
        <v>553</v>
      </c>
      <c r="D394" t="s">
        <v>554</v>
      </c>
      <c r="E394">
        <f>SUM(Table13[[#This Row],[2024]:[2014]])</f>
        <v>3</v>
      </c>
      <c r="F394" s="12"/>
      <c r="G394" s="12"/>
      <c r="H394" s="12"/>
      <c r="I394" s="12"/>
      <c r="J394" s="12"/>
      <c r="K394" s="12"/>
      <c r="L394" s="12"/>
      <c r="M394" s="12">
        <v>3</v>
      </c>
      <c r="N394" s="12"/>
      <c r="O394" s="12"/>
      <c r="P394" s="12"/>
    </row>
    <row r="395" spans="1:16" hidden="1" x14ac:dyDescent="0.35">
      <c r="A395" t="s">
        <v>508</v>
      </c>
      <c r="B395" t="s">
        <v>550</v>
      </c>
      <c r="C395" t="s">
        <v>555</v>
      </c>
      <c r="D395" t="s">
        <v>556</v>
      </c>
      <c r="E395">
        <f>SUM(Table13[[#This Row],[2024]:[2014]])</f>
        <v>1</v>
      </c>
      <c r="F395" s="12"/>
      <c r="G395" s="12"/>
      <c r="H395" s="12"/>
      <c r="I395" s="12"/>
      <c r="J395" s="12"/>
      <c r="K395" s="12"/>
      <c r="L395" s="12"/>
      <c r="M395" s="12">
        <v>1</v>
      </c>
      <c r="N395" s="12"/>
      <c r="O395" s="12"/>
      <c r="P395" s="12"/>
    </row>
    <row r="396" spans="1:16" hidden="1" x14ac:dyDescent="0.35">
      <c r="A396" t="s">
        <v>508</v>
      </c>
      <c r="B396" t="s">
        <v>550</v>
      </c>
      <c r="C396" t="s">
        <v>557</v>
      </c>
      <c r="D396" t="s">
        <v>558</v>
      </c>
      <c r="E396">
        <f>SUM(Table13[[#This Row],[2024]:[2014]])</f>
        <v>2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>
        <v>1</v>
      </c>
      <c r="P396" s="12">
        <v>1</v>
      </c>
    </row>
    <row r="397" spans="1:16" hidden="1" x14ac:dyDescent="0.35">
      <c r="A397" t="s">
        <v>508</v>
      </c>
      <c r="B397" t="s">
        <v>550</v>
      </c>
      <c r="C397" t="s">
        <v>559</v>
      </c>
      <c r="D397" t="s">
        <v>560</v>
      </c>
      <c r="E397">
        <f>SUM(Table13[[#This Row],[2024]:[2014]])</f>
        <v>2</v>
      </c>
      <c r="F397" s="12"/>
      <c r="G397" s="12"/>
      <c r="H397" s="12"/>
      <c r="I397" s="12"/>
      <c r="J397" s="12"/>
      <c r="K397" s="12"/>
      <c r="L397" s="12"/>
      <c r="M397" s="12">
        <v>1</v>
      </c>
      <c r="N397" s="12"/>
      <c r="O397" s="12">
        <v>1</v>
      </c>
      <c r="P397" s="12"/>
    </row>
    <row r="398" spans="1:16" hidden="1" x14ac:dyDescent="0.35">
      <c r="A398" t="s">
        <v>508</v>
      </c>
      <c r="B398" t="s">
        <v>182</v>
      </c>
      <c r="C398" t="s">
        <v>561</v>
      </c>
      <c r="D398" t="s">
        <v>562</v>
      </c>
      <c r="E398">
        <f>SUM(Table13[[#This Row],[2024]:[2014]])</f>
        <v>1</v>
      </c>
      <c r="F398" s="12"/>
      <c r="G398" s="12"/>
      <c r="H398" s="12"/>
      <c r="I398" s="12">
        <v>1</v>
      </c>
      <c r="J398" s="12"/>
      <c r="K398" s="12"/>
      <c r="L398" s="12"/>
      <c r="M398" s="12"/>
      <c r="N398" s="12"/>
      <c r="O398" s="12"/>
      <c r="P398" s="12"/>
    </row>
    <row r="399" spans="1:16" hidden="1" x14ac:dyDescent="0.35">
      <c r="A399" t="s">
        <v>508</v>
      </c>
      <c r="B399" t="s">
        <v>182</v>
      </c>
      <c r="C399" t="s">
        <v>183</v>
      </c>
      <c r="D399" t="s">
        <v>184</v>
      </c>
      <c r="E399">
        <f>SUM(Table13[[#This Row],[2024]:[2014]])</f>
        <v>13</v>
      </c>
      <c r="F399" s="12"/>
      <c r="G399" s="12"/>
      <c r="H399" s="12"/>
      <c r="I399" s="12">
        <v>3</v>
      </c>
      <c r="J399" s="12">
        <v>1</v>
      </c>
      <c r="K399" s="12">
        <v>3</v>
      </c>
      <c r="L399" s="12">
        <v>1</v>
      </c>
      <c r="M399" s="12">
        <v>3</v>
      </c>
      <c r="N399" s="12"/>
      <c r="O399" s="12"/>
      <c r="P399" s="12">
        <v>2</v>
      </c>
    </row>
    <row r="400" spans="1:16" hidden="1" x14ac:dyDescent="0.35">
      <c r="A400" t="s">
        <v>508</v>
      </c>
      <c r="B400" t="s">
        <v>182</v>
      </c>
      <c r="C400" t="s">
        <v>563</v>
      </c>
      <c r="D400" t="s">
        <v>564</v>
      </c>
      <c r="E400">
        <f>SUM(Table13[[#This Row],[2024]:[2014]])</f>
        <v>1</v>
      </c>
      <c r="F400" s="12"/>
      <c r="G400" s="12"/>
      <c r="H400" s="12"/>
      <c r="I400" s="12"/>
      <c r="J400" s="12"/>
      <c r="K400" s="12"/>
      <c r="L400" s="12"/>
      <c r="M400" s="12"/>
      <c r="N400" s="12">
        <v>1</v>
      </c>
      <c r="O400" s="12"/>
      <c r="P400" s="12"/>
    </row>
    <row r="401" spans="1:16" hidden="1" x14ac:dyDescent="0.35">
      <c r="A401" t="s">
        <v>508</v>
      </c>
      <c r="B401" t="s">
        <v>182</v>
      </c>
      <c r="C401" t="s">
        <v>421</v>
      </c>
      <c r="D401" t="s">
        <v>422</v>
      </c>
      <c r="E401">
        <f>SUM(Table13[[#This Row],[2024]:[2014]])</f>
        <v>26</v>
      </c>
      <c r="F401" s="12"/>
      <c r="G401" s="12">
        <v>4</v>
      </c>
      <c r="H401" s="12"/>
      <c r="I401" s="12"/>
      <c r="J401" s="12"/>
      <c r="K401" s="12"/>
      <c r="L401" s="12">
        <v>3</v>
      </c>
      <c r="M401" s="12">
        <v>4</v>
      </c>
      <c r="N401" s="12">
        <v>6</v>
      </c>
      <c r="O401" s="12">
        <v>3</v>
      </c>
      <c r="P401" s="12">
        <v>6</v>
      </c>
    </row>
    <row r="402" spans="1:16" hidden="1" x14ac:dyDescent="0.35">
      <c r="A402" t="s">
        <v>508</v>
      </c>
      <c r="B402" t="s">
        <v>182</v>
      </c>
      <c r="C402" t="s">
        <v>565</v>
      </c>
      <c r="D402" t="s">
        <v>566</v>
      </c>
      <c r="E402">
        <f>SUM(Table13[[#This Row],[2024]:[2014]])</f>
        <v>1</v>
      </c>
      <c r="F402" s="12"/>
      <c r="G402" s="12"/>
      <c r="H402" s="12"/>
      <c r="I402" s="12"/>
      <c r="J402" s="12"/>
      <c r="K402" s="12">
        <v>1</v>
      </c>
      <c r="L402" s="12"/>
      <c r="M402" s="12"/>
      <c r="N402" s="12"/>
      <c r="O402" s="12"/>
      <c r="P402" s="12"/>
    </row>
    <row r="403" spans="1:16" hidden="1" x14ac:dyDescent="0.35">
      <c r="A403" t="s">
        <v>508</v>
      </c>
      <c r="B403" t="s">
        <v>185</v>
      </c>
      <c r="C403" t="s">
        <v>468</v>
      </c>
      <c r="D403" t="s">
        <v>469</v>
      </c>
      <c r="E403">
        <f>SUM(Table13[[#This Row],[2024]:[2014]])</f>
        <v>46</v>
      </c>
      <c r="F403" s="12"/>
      <c r="G403" s="12"/>
      <c r="H403" s="12"/>
      <c r="I403" s="12"/>
      <c r="J403" s="12"/>
      <c r="K403" s="12"/>
      <c r="L403" s="12"/>
      <c r="M403" s="12">
        <v>28</v>
      </c>
      <c r="N403" s="12">
        <v>18</v>
      </c>
      <c r="O403" s="12"/>
      <c r="P403" s="12"/>
    </row>
    <row r="404" spans="1:16" hidden="1" x14ac:dyDescent="0.35">
      <c r="A404" t="s">
        <v>508</v>
      </c>
      <c r="B404" t="s">
        <v>185</v>
      </c>
      <c r="C404" t="s">
        <v>567</v>
      </c>
      <c r="D404" t="s">
        <v>568</v>
      </c>
      <c r="E404">
        <f>SUM(Table13[[#This Row],[2024]:[2014]])</f>
        <v>13</v>
      </c>
      <c r="F404" s="12"/>
      <c r="G404" s="12"/>
      <c r="H404" s="12"/>
      <c r="I404" s="12"/>
      <c r="J404" s="12"/>
      <c r="K404" s="12"/>
      <c r="L404" s="12">
        <v>9</v>
      </c>
      <c r="M404" s="12">
        <v>3</v>
      </c>
      <c r="N404" s="12"/>
      <c r="O404" s="12"/>
      <c r="P404" s="12">
        <v>1</v>
      </c>
    </row>
    <row r="405" spans="1:16" hidden="1" x14ac:dyDescent="0.35">
      <c r="A405" t="s">
        <v>508</v>
      </c>
      <c r="B405" t="s">
        <v>185</v>
      </c>
      <c r="C405" t="s">
        <v>354</v>
      </c>
      <c r="D405" t="s">
        <v>355</v>
      </c>
      <c r="E405">
        <f>SUM(Table13[[#This Row],[2024]:[2014]])</f>
        <v>135</v>
      </c>
      <c r="F405" s="12"/>
      <c r="G405" s="12">
        <v>10</v>
      </c>
      <c r="H405" s="12"/>
      <c r="I405" s="12"/>
      <c r="J405" s="12">
        <v>49</v>
      </c>
      <c r="K405" s="12">
        <v>21</v>
      </c>
      <c r="L405" s="12">
        <v>45</v>
      </c>
      <c r="M405" s="12">
        <v>10</v>
      </c>
      <c r="N405" s="12"/>
      <c r="O405" s="12"/>
      <c r="P405" s="12"/>
    </row>
    <row r="406" spans="1:16" hidden="1" x14ac:dyDescent="0.35">
      <c r="A406" t="s">
        <v>508</v>
      </c>
      <c r="B406" t="s">
        <v>185</v>
      </c>
      <c r="C406" t="s">
        <v>186</v>
      </c>
      <c r="D406" t="s">
        <v>187</v>
      </c>
      <c r="E406">
        <f>SUM(Table13[[#This Row],[2024]:[2014]])</f>
        <v>12</v>
      </c>
      <c r="F406" s="12"/>
      <c r="G406" s="12">
        <v>2</v>
      </c>
      <c r="H406" s="12">
        <v>2</v>
      </c>
      <c r="I406" s="12"/>
      <c r="J406" s="12">
        <v>2</v>
      </c>
      <c r="K406" s="12">
        <v>6</v>
      </c>
      <c r="L406" s="12"/>
      <c r="M406" s="12"/>
      <c r="N406" s="12"/>
      <c r="O406" s="12"/>
      <c r="P406" s="12"/>
    </row>
    <row r="407" spans="1:16" hidden="1" x14ac:dyDescent="0.35">
      <c r="A407" t="s">
        <v>508</v>
      </c>
      <c r="B407" t="s">
        <v>188</v>
      </c>
      <c r="C407" t="s">
        <v>569</v>
      </c>
      <c r="D407" t="s">
        <v>570</v>
      </c>
      <c r="E407">
        <f>SUM(Table13[[#This Row],[2024]:[2014]])</f>
        <v>1</v>
      </c>
      <c r="F407" s="12"/>
      <c r="G407" s="12"/>
      <c r="H407" s="12"/>
      <c r="I407" s="12"/>
      <c r="J407" s="12"/>
      <c r="K407" s="12"/>
      <c r="L407" s="12">
        <v>1</v>
      </c>
      <c r="M407" s="12"/>
      <c r="N407" s="12"/>
      <c r="O407" s="12"/>
      <c r="P407" s="12"/>
    </row>
    <row r="408" spans="1:16" hidden="1" x14ac:dyDescent="0.35">
      <c r="A408" t="s">
        <v>508</v>
      </c>
      <c r="B408" t="s">
        <v>188</v>
      </c>
      <c r="C408" t="s">
        <v>189</v>
      </c>
      <c r="D408" t="s">
        <v>190</v>
      </c>
      <c r="E408">
        <f>SUM(Table13[[#This Row],[2024]:[2014]])</f>
        <v>2</v>
      </c>
      <c r="F408" s="12"/>
      <c r="G408" s="12"/>
      <c r="H408" s="12">
        <v>1</v>
      </c>
      <c r="I408" s="12">
        <v>1</v>
      </c>
      <c r="J408" s="12"/>
      <c r="K408" s="12"/>
      <c r="L408" s="12"/>
      <c r="M408" s="12"/>
      <c r="N408" s="12"/>
      <c r="O408" s="12"/>
      <c r="P408" s="12"/>
    </row>
    <row r="409" spans="1:16" hidden="1" x14ac:dyDescent="0.35">
      <c r="A409" t="s">
        <v>508</v>
      </c>
      <c r="B409" t="s">
        <v>188</v>
      </c>
      <c r="C409" t="s">
        <v>571</v>
      </c>
      <c r="D409" t="s">
        <v>572</v>
      </c>
      <c r="E409">
        <f>SUM(Table13[[#This Row],[2024]:[2014]])</f>
        <v>1</v>
      </c>
      <c r="F409" s="12"/>
      <c r="G409" s="12"/>
      <c r="H409" s="12"/>
      <c r="I409" s="12"/>
      <c r="J409" s="12"/>
      <c r="K409" s="12"/>
      <c r="L409" s="12"/>
      <c r="M409" s="12">
        <v>1</v>
      </c>
      <c r="N409" s="12"/>
      <c r="O409" s="12"/>
      <c r="P409" s="12"/>
    </row>
    <row r="410" spans="1:16" hidden="1" x14ac:dyDescent="0.35">
      <c r="A410" t="s">
        <v>508</v>
      </c>
      <c r="B410" t="s">
        <v>188</v>
      </c>
      <c r="C410" t="s">
        <v>191</v>
      </c>
      <c r="D410" t="s">
        <v>192</v>
      </c>
      <c r="E410">
        <f>SUM(Table13[[#This Row],[2024]:[2014]])</f>
        <v>4</v>
      </c>
      <c r="F410" s="12"/>
      <c r="G410" s="12"/>
      <c r="H410" s="12"/>
      <c r="I410" s="12"/>
      <c r="J410" s="12"/>
      <c r="K410" s="12"/>
      <c r="L410" s="12"/>
      <c r="M410" s="12">
        <v>1</v>
      </c>
      <c r="N410" s="12">
        <v>1</v>
      </c>
      <c r="O410" s="12">
        <v>2</v>
      </c>
      <c r="P410" s="12"/>
    </row>
    <row r="411" spans="1:16" hidden="1" x14ac:dyDescent="0.35">
      <c r="A411" t="s">
        <v>508</v>
      </c>
      <c r="B411" t="s">
        <v>188</v>
      </c>
      <c r="C411" t="s">
        <v>573</v>
      </c>
      <c r="D411" t="s">
        <v>574</v>
      </c>
      <c r="E411">
        <f>SUM(Table13[[#This Row],[2024]:[2014]])</f>
        <v>1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>
        <v>1</v>
      </c>
    </row>
    <row r="412" spans="1:16" hidden="1" x14ac:dyDescent="0.35">
      <c r="A412" t="s">
        <v>508</v>
      </c>
      <c r="B412" t="s">
        <v>188</v>
      </c>
      <c r="C412" t="s">
        <v>575</v>
      </c>
      <c r="D412" t="s">
        <v>576</v>
      </c>
      <c r="E412">
        <f>SUM(Table13[[#This Row],[2024]:[2014]])</f>
        <v>5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>
        <v>5</v>
      </c>
    </row>
    <row r="413" spans="1:16" hidden="1" x14ac:dyDescent="0.35">
      <c r="A413" t="s">
        <v>508</v>
      </c>
      <c r="B413" t="s">
        <v>193</v>
      </c>
      <c r="C413" t="s">
        <v>475</v>
      </c>
      <c r="D413" t="s">
        <v>476</v>
      </c>
      <c r="E413">
        <f>SUM(Table13[[#This Row],[2024]:[2014]])</f>
        <v>21</v>
      </c>
      <c r="F413" s="12"/>
      <c r="G413" s="12"/>
      <c r="H413" s="12"/>
      <c r="I413" s="12"/>
      <c r="J413" s="12"/>
      <c r="K413" s="12"/>
      <c r="L413" s="12">
        <v>5</v>
      </c>
      <c r="M413" s="12">
        <v>5</v>
      </c>
      <c r="N413" s="12">
        <v>2</v>
      </c>
      <c r="O413" s="12">
        <v>4</v>
      </c>
      <c r="P413" s="12">
        <v>5</v>
      </c>
    </row>
    <row r="414" spans="1:16" hidden="1" x14ac:dyDescent="0.35">
      <c r="A414" t="s">
        <v>508</v>
      </c>
      <c r="B414" t="s">
        <v>193</v>
      </c>
      <c r="C414" t="s">
        <v>577</v>
      </c>
      <c r="D414" t="s">
        <v>578</v>
      </c>
      <c r="E414">
        <f>SUM(Table13[[#This Row],[2024]:[2014]])</f>
        <v>18</v>
      </c>
      <c r="F414" s="12"/>
      <c r="G414" s="12"/>
      <c r="H414" s="12"/>
      <c r="I414" s="12"/>
      <c r="J414" s="12"/>
      <c r="K414" s="12"/>
      <c r="L414" s="12"/>
      <c r="M414" s="12"/>
      <c r="N414" s="12">
        <v>1</v>
      </c>
      <c r="O414" s="12">
        <v>16</v>
      </c>
      <c r="P414" s="12">
        <v>1</v>
      </c>
    </row>
    <row r="415" spans="1:16" hidden="1" x14ac:dyDescent="0.35">
      <c r="A415" t="s">
        <v>508</v>
      </c>
      <c r="B415" t="s">
        <v>579</v>
      </c>
      <c r="C415" t="s">
        <v>580</v>
      </c>
      <c r="D415" t="s">
        <v>581</v>
      </c>
      <c r="E415">
        <f>SUM(Table13[[#This Row],[2024]:[2014]])</f>
        <v>1</v>
      </c>
      <c r="F415" s="12"/>
      <c r="G415" s="12"/>
      <c r="H415" s="12"/>
      <c r="I415" s="12"/>
      <c r="J415" s="12"/>
      <c r="K415" s="12"/>
      <c r="L415" s="12"/>
      <c r="M415" s="12"/>
      <c r="N415" s="12">
        <v>1</v>
      </c>
      <c r="O415" s="12"/>
      <c r="P415" s="12"/>
    </row>
    <row r="416" spans="1:16" hidden="1" x14ac:dyDescent="0.35">
      <c r="A416" t="s">
        <v>508</v>
      </c>
      <c r="B416" t="s">
        <v>196</v>
      </c>
      <c r="C416" t="s">
        <v>115</v>
      </c>
      <c r="D416" t="s">
        <v>359</v>
      </c>
      <c r="E416">
        <f>SUM(Table13[[#This Row],[2024]:[2014]])</f>
        <v>11</v>
      </c>
      <c r="F416" s="12">
        <v>1</v>
      </c>
      <c r="G416" s="12">
        <v>-1</v>
      </c>
      <c r="H416" s="12"/>
      <c r="I416" s="12"/>
      <c r="J416" s="12"/>
      <c r="K416" s="12"/>
      <c r="L416" s="12"/>
      <c r="M416" s="12"/>
      <c r="N416" s="12">
        <v>11</v>
      </c>
      <c r="O416" s="12"/>
      <c r="P416" s="12"/>
    </row>
    <row r="417" spans="1:16" hidden="1" x14ac:dyDescent="0.35">
      <c r="A417" t="s">
        <v>508</v>
      </c>
      <c r="B417" t="s">
        <v>196</v>
      </c>
      <c r="C417" t="s">
        <v>115</v>
      </c>
      <c r="D417" t="s">
        <v>582</v>
      </c>
      <c r="E417">
        <f>SUM(Table13[[#This Row],[2024]:[2014]])</f>
        <v>3</v>
      </c>
      <c r="F417" s="12"/>
      <c r="G417" s="12"/>
      <c r="H417" s="12"/>
      <c r="I417" s="12"/>
      <c r="J417" s="12"/>
      <c r="K417" s="12"/>
      <c r="L417" s="12"/>
      <c r="M417" s="12"/>
      <c r="N417" s="12">
        <v>3</v>
      </c>
      <c r="O417" s="12"/>
      <c r="P417" s="12"/>
    </row>
    <row r="418" spans="1:16" hidden="1" x14ac:dyDescent="0.35">
      <c r="A418" t="s">
        <v>508</v>
      </c>
      <c r="B418" t="s">
        <v>583</v>
      </c>
      <c r="C418" t="s">
        <v>584</v>
      </c>
      <c r="D418" t="s">
        <v>585</v>
      </c>
      <c r="E418">
        <f>SUM(Table13[[#This Row],[2024]:[2014]])</f>
        <v>1</v>
      </c>
      <c r="F418" s="12"/>
      <c r="G418" s="12">
        <v>1</v>
      </c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1:16" hidden="1" x14ac:dyDescent="0.35">
      <c r="A419" t="s">
        <v>508</v>
      </c>
      <c r="B419" t="s">
        <v>426</v>
      </c>
      <c r="C419" t="s">
        <v>427</v>
      </c>
      <c r="D419" t="s">
        <v>428</v>
      </c>
      <c r="E419">
        <f>SUM(Table13[[#This Row],[2024]:[2014]])</f>
        <v>2</v>
      </c>
      <c r="F419" s="12"/>
      <c r="G419" s="12">
        <v>1</v>
      </c>
      <c r="H419" s="12"/>
      <c r="I419" s="12">
        <v>1</v>
      </c>
      <c r="J419" s="12"/>
      <c r="K419" s="12"/>
      <c r="L419" s="12"/>
      <c r="M419" s="12"/>
      <c r="N419" s="12"/>
      <c r="O419" s="12"/>
      <c r="P419" s="12"/>
    </row>
    <row r="420" spans="1:16" hidden="1" x14ac:dyDescent="0.35">
      <c r="A420" t="s">
        <v>508</v>
      </c>
      <c r="B420" t="s">
        <v>198</v>
      </c>
      <c r="C420" t="s">
        <v>586</v>
      </c>
      <c r="D420" t="s">
        <v>587</v>
      </c>
      <c r="E420">
        <f>SUM(Table13[[#This Row],[2024]:[2014]])</f>
        <v>1</v>
      </c>
      <c r="F420" s="12"/>
      <c r="G420" s="12"/>
      <c r="H420" s="12"/>
      <c r="I420" s="12"/>
      <c r="J420" s="12"/>
      <c r="K420" s="12"/>
      <c r="L420" s="12"/>
      <c r="M420" s="12"/>
      <c r="N420" s="12">
        <v>1</v>
      </c>
      <c r="O420" s="12"/>
      <c r="P420" s="12"/>
    </row>
    <row r="421" spans="1:16" hidden="1" x14ac:dyDescent="0.35">
      <c r="A421" t="s">
        <v>508</v>
      </c>
      <c r="B421" t="s">
        <v>198</v>
      </c>
      <c r="C421" t="s">
        <v>588</v>
      </c>
      <c r="D421" t="s">
        <v>589</v>
      </c>
      <c r="E421">
        <f>SUM(Table13[[#This Row],[2024]:[2014]])</f>
        <v>2</v>
      </c>
      <c r="F421" s="12"/>
      <c r="G421" s="12"/>
      <c r="H421" s="12"/>
      <c r="I421" s="12"/>
      <c r="J421" s="12"/>
      <c r="K421" s="12"/>
      <c r="L421" s="12"/>
      <c r="M421" s="12">
        <v>2</v>
      </c>
      <c r="N421" s="12"/>
      <c r="O421" s="12"/>
      <c r="P421" s="12"/>
    </row>
    <row r="422" spans="1:16" hidden="1" x14ac:dyDescent="0.35">
      <c r="A422" t="s">
        <v>508</v>
      </c>
      <c r="B422" t="s">
        <v>198</v>
      </c>
      <c r="C422" t="s">
        <v>199</v>
      </c>
      <c r="D422" t="s">
        <v>200</v>
      </c>
      <c r="E422">
        <f>SUM(Table13[[#This Row],[2024]:[2014]])</f>
        <v>8</v>
      </c>
      <c r="F422" s="12">
        <v>5</v>
      </c>
      <c r="G422" s="12">
        <v>3</v>
      </c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1:16" hidden="1" x14ac:dyDescent="0.35">
      <c r="A423" t="s">
        <v>508</v>
      </c>
      <c r="B423" t="s">
        <v>198</v>
      </c>
      <c r="C423" t="s">
        <v>590</v>
      </c>
      <c r="D423" t="s">
        <v>591</v>
      </c>
      <c r="E423">
        <f>SUM(Table13[[#This Row],[2024]:[2014]])</f>
        <v>2</v>
      </c>
      <c r="F423" s="12"/>
      <c r="G423" s="12"/>
      <c r="H423" s="12"/>
      <c r="I423" s="12"/>
      <c r="J423" s="12"/>
      <c r="K423" s="12"/>
      <c r="L423" s="12"/>
      <c r="M423" s="12">
        <v>1</v>
      </c>
      <c r="N423" s="12">
        <v>1</v>
      </c>
      <c r="O423" s="12"/>
      <c r="P423" s="12"/>
    </row>
    <row r="424" spans="1:16" hidden="1" x14ac:dyDescent="0.35">
      <c r="A424" t="s">
        <v>508</v>
      </c>
      <c r="B424" t="s">
        <v>198</v>
      </c>
      <c r="C424" t="s">
        <v>592</v>
      </c>
      <c r="D424" t="s">
        <v>593</v>
      </c>
      <c r="E424">
        <f>SUM(Table13[[#This Row],[2024]:[2014]])</f>
        <v>1</v>
      </c>
      <c r="F424" s="12">
        <v>1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1:16" hidden="1" x14ac:dyDescent="0.35">
      <c r="A425" t="s">
        <v>508</v>
      </c>
      <c r="B425" t="s">
        <v>198</v>
      </c>
      <c r="C425" t="s">
        <v>594</v>
      </c>
      <c r="D425" t="s">
        <v>595</v>
      </c>
      <c r="E425">
        <f>SUM(Table13[[#This Row],[2024]:[2014]])</f>
        <v>4</v>
      </c>
      <c r="F425" s="12"/>
      <c r="G425" s="12"/>
      <c r="H425" s="12">
        <v>-1</v>
      </c>
      <c r="I425" s="12">
        <v>3</v>
      </c>
      <c r="J425" s="12">
        <v>2</v>
      </c>
      <c r="K425" s="12"/>
      <c r="L425" s="12"/>
      <c r="M425" s="12"/>
      <c r="N425" s="12"/>
      <c r="O425" s="12"/>
      <c r="P425" s="12"/>
    </row>
    <row r="426" spans="1:16" hidden="1" x14ac:dyDescent="0.35">
      <c r="A426" t="s">
        <v>508</v>
      </c>
      <c r="B426" t="s">
        <v>198</v>
      </c>
      <c r="C426" t="s">
        <v>201</v>
      </c>
      <c r="D426" t="s">
        <v>202</v>
      </c>
      <c r="E426">
        <f>SUM(Table13[[#This Row],[2024]:[2014]])</f>
        <v>1</v>
      </c>
      <c r="F426" s="12"/>
      <c r="G426" s="12">
        <v>1</v>
      </c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1:16" hidden="1" x14ac:dyDescent="0.35">
      <c r="A427" t="s">
        <v>508</v>
      </c>
      <c r="B427" t="s">
        <v>360</v>
      </c>
      <c r="C427" t="s">
        <v>596</v>
      </c>
      <c r="D427" t="s">
        <v>597</v>
      </c>
      <c r="E427">
        <f>SUM(Table13[[#This Row],[2024]:[2014]])</f>
        <v>3</v>
      </c>
      <c r="F427" s="12"/>
      <c r="G427" s="12"/>
      <c r="H427" s="12"/>
      <c r="I427" s="12"/>
      <c r="J427" s="12"/>
      <c r="K427" s="12"/>
      <c r="L427" s="12"/>
      <c r="M427" s="12"/>
      <c r="N427" s="12">
        <v>3</v>
      </c>
      <c r="O427" s="12"/>
      <c r="P427" s="12"/>
    </row>
    <row r="428" spans="1:16" hidden="1" x14ac:dyDescent="0.35">
      <c r="A428" t="s">
        <v>508</v>
      </c>
      <c r="B428" t="s">
        <v>203</v>
      </c>
      <c r="C428" t="s">
        <v>204</v>
      </c>
      <c r="D428" t="s">
        <v>205</v>
      </c>
      <c r="E428">
        <f>SUM(Table13[[#This Row],[2024]:[2014]])</f>
        <v>10</v>
      </c>
      <c r="F428" s="12"/>
      <c r="G428" s="12"/>
      <c r="H428" s="12"/>
      <c r="I428" s="12"/>
      <c r="J428" s="12"/>
      <c r="K428" s="12"/>
      <c r="L428" s="12"/>
      <c r="M428" s="12"/>
      <c r="N428" s="12">
        <v>5</v>
      </c>
      <c r="O428" s="12">
        <v>5</v>
      </c>
      <c r="P428" s="12"/>
    </row>
    <row r="429" spans="1:16" hidden="1" x14ac:dyDescent="0.35">
      <c r="A429" t="s">
        <v>508</v>
      </c>
      <c r="B429" t="s">
        <v>203</v>
      </c>
      <c r="C429" t="s">
        <v>598</v>
      </c>
      <c r="D429" t="s">
        <v>599</v>
      </c>
      <c r="E429">
        <f>SUM(Table13[[#This Row],[2024]:[2014]])</f>
        <v>22</v>
      </c>
      <c r="F429" s="12"/>
      <c r="G429" s="12"/>
      <c r="H429" s="12"/>
      <c r="I429" s="12"/>
      <c r="J429" s="12"/>
      <c r="K429" s="12"/>
      <c r="L429" s="12"/>
      <c r="M429" s="12">
        <v>3</v>
      </c>
      <c r="N429" s="12">
        <v>4</v>
      </c>
      <c r="O429" s="12">
        <v>7</v>
      </c>
      <c r="P429" s="12">
        <v>8</v>
      </c>
    </row>
    <row r="430" spans="1:16" hidden="1" x14ac:dyDescent="0.35">
      <c r="A430" t="s">
        <v>508</v>
      </c>
      <c r="B430" t="s">
        <v>431</v>
      </c>
      <c r="C430" t="s">
        <v>432</v>
      </c>
      <c r="D430" t="s">
        <v>433</v>
      </c>
      <c r="E430">
        <f>SUM(Table13[[#This Row],[2024]:[2014]])</f>
        <v>2</v>
      </c>
      <c r="F430" s="12">
        <v>2</v>
      </c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1:16" hidden="1" x14ac:dyDescent="0.35">
      <c r="A431" t="s">
        <v>508</v>
      </c>
      <c r="B431" t="s">
        <v>208</v>
      </c>
      <c r="C431" t="s">
        <v>115</v>
      </c>
      <c r="D431" t="s">
        <v>210</v>
      </c>
      <c r="E431">
        <f>SUM(Table13[[#This Row],[2024]:[2014]])</f>
        <v>37</v>
      </c>
      <c r="F431" s="12">
        <v>1</v>
      </c>
      <c r="G431" s="12">
        <v>6</v>
      </c>
      <c r="H431" s="12">
        <v>7</v>
      </c>
      <c r="I431" s="12">
        <v>1</v>
      </c>
      <c r="J431" s="12">
        <v>3</v>
      </c>
      <c r="K431" s="12">
        <v>13</v>
      </c>
      <c r="L431" s="12">
        <v>3</v>
      </c>
      <c r="M431" s="12">
        <v>2</v>
      </c>
      <c r="N431" s="12">
        <v>1</v>
      </c>
      <c r="O431" s="12"/>
      <c r="P431" s="12"/>
    </row>
    <row r="432" spans="1:16" hidden="1" x14ac:dyDescent="0.35">
      <c r="A432" t="s">
        <v>508</v>
      </c>
      <c r="B432" t="s">
        <v>208</v>
      </c>
      <c r="C432" t="s">
        <v>115</v>
      </c>
      <c r="D432" t="s">
        <v>211</v>
      </c>
      <c r="E432">
        <f>SUM(Table13[[#This Row],[2024]:[2014]])</f>
        <v>24</v>
      </c>
      <c r="F432" s="12"/>
      <c r="G432" s="12">
        <v>2</v>
      </c>
      <c r="H432" s="12"/>
      <c r="I432" s="12">
        <v>2</v>
      </c>
      <c r="J432" s="12">
        <v>3</v>
      </c>
      <c r="K432" s="12">
        <v>6</v>
      </c>
      <c r="L432" s="12">
        <v>7</v>
      </c>
      <c r="M432" s="12">
        <v>2</v>
      </c>
      <c r="N432" s="12">
        <v>2</v>
      </c>
      <c r="O432" s="12"/>
      <c r="P432" s="12"/>
    </row>
    <row r="433" spans="1:16" hidden="1" x14ac:dyDescent="0.35">
      <c r="A433" t="s">
        <v>508</v>
      </c>
      <c r="B433" t="s">
        <v>208</v>
      </c>
      <c r="C433" t="s">
        <v>115</v>
      </c>
      <c r="D433" t="s">
        <v>363</v>
      </c>
      <c r="E433">
        <f>SUM(Table13[[#This Row],[2024]:[2014]])</f>
        <v>1</v>
      </c>
      <c r="F433" s="12"/>
      <c r="G433" s="12"/>
      <c r="H433" s="12"/>
      <c r="I433" s="12"/>
      <c r="J433" s="12"/>
      <c r="K433" s="12">
        <v>1</v>
      </c>
      <c r="L433" s="12"/>
      <c r="M433" s="12"/>
      <c r="N433" s="12"/>
      <c r="O433" s="12"/>
      <c r="P433" s="12"/>
    </row>
    <row r="434" spans="1:16" hidden="1" x14ac:dyDescent="0.35">
      <c r="A434" t="s">
        <v>508</v>
      </c>
      <c r="B434" t="s">
        <v>208</v>
      </c>
      <c r="C434" t="s">
        <v>115</v>
      </c>
      <c r="D434" t="s">
        <v>212</v>
      </c>
      <c r="E434">
        <f>SUM(Table13[[#This Row],[2024]:[2014]])</f>
        <v>309</v>
      </c>
      <c r="F434" s="12">
        <v>37</v>
      </c>
      <c r="G434" s="12">
        <v>29</v>
      </c>
      <c r="H434" s="12">
        <v>74</v>
      </c>
      <c r="I434" s="12">
        <v>52</v>
      </c>
      <c r="J434" s="12">
        <v>117</v>
      </c>
      <c r="K434" s="12"/>
      <c r="L434" s="12"/>
      <c r="M434" s="12"/>
      <c r="N434" s="12"/>
      <c r="O434" s="12"/>
      <c r="P434" s="12"/>
    </row>
    <row r="435" spans="1:16" hidden="1" x14ac:dyDescent="0.35">
      <c r="A435" t="s">
        <v>508</v>
      </c>
      <c r="B435" t="s">
        <v>208</v>
      </c>
      <c r="C435" t="s">
        <v>115</v>
      </c>
      <c r="D435" t="s">
        <v>213</v>
      </c>
      <c r="E435">
        <f>SUM(Table13[[#This Row],[2024]:[2014]])</f>
        <v>28</v>
      </c>
      <c r="F435" s="12">
        <v>5</v>
      </c>
      <c r="G435" s="12">
        <v>2</v>
      </c>
      <c r="H435" s="12">
        <v>1</v>
      </c>
      <c r="I435" s="12">
        <v>2</v>
      </c>
      <c r="J435" s="12">
        <v>9</v>
      </c>
      <c r="K435" s="12">
        <v>8</v>
      </c>
      <c r="L435" s="12">
        <v>1</v>
      </c>
      <c r="M435" s="12"/>
      <c r="N435" s="12"/>
      <c r="O435" s="12"/>
      <c r="P435" s="12"/>
    </row>
    <row r="436" spans="1:16" hidden="1" x14ac:dyDescent="0.35">
      <c r="A436" t="s">
        <v>508</v>
      </c>
      <c r="B436" t="s">
        <v>208</v>
      </c>
      <c r="C436" t="s">
        <v>115</v>
      </c>
      <c r="D436" t="s">
        <v>214</v>
      </c>
      <c r="E436">
        <f>SUM(Table13[[#This Row],[2024]:[2014]])</f>
        <v>5</v>
      </c>
      <c r="F436" s="12"/>
      <c r="G436" s="12">
        <v>1</v>
      </c>
      <c r="H436" s="12">
        <v>2</v>
      </c>
      <c r="I436" s="12">
        <v>2</v>
      </c>
      <c r="J436" s="12"/>
      <c r="K436" s="12"/>
      <c r="L436" s="12"/>
      <c r="M436" s="12"/>
      <c r="N436" s="12"/>
      <c r="O436" s="12"/>
      <c r="P436" s="12"/>
    </row>
    <row r="437" spans="1:16" hidden="1" x14ac:dyDescent="0.35">
      <c r="A437" t="s">
        <v>508</v>
      </c>
      <c r="B437" t="s">
        <v>208</v>
      </c>
      <c r="C437" t="s">
        <v>600</v>
      </c>
      <c r="D437" t="s">
        <v>601</v>
      </c>
      <c r="E437">
        <f>SUM(Table13[[#This Row],[2024]:[2014]])</f>
        <v>1</v>
      </c>
      <c r="F437" s="12"/>
      <c r="G437" s="12"/>
      <c r="H437" s="12"/>
      <c r="I437" s="12"/>
      <c r="J437" s="12"/>
      <c r="K437" s="12"/>
      <c r="L437" s="12">
        <v>1</v>
      </c>
      <c r="M437" s="12"/>
      <c r="N437" s="12"/>
      <c r="O437" s="12"/>
      <c r="P437" s="12"/>
    </row>
    <row r="438" spans="1:16" hidden="1" x14ac:dyDescent="0.35">
      <c r="A438" t="s">
        <v>508</v>
      </c>
      <c r="B438" t="s">
        <v>208</v>
      </c>
      <c r="C438" t="s">
        <v>602</v>
      </c>
      <c r="D438" t="s">
        <v>603</v>
      </c>
      <c r="E438">
        <f>SUM(Table13[[#This Row],[2024]:[2014]])</f>
        <v>0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>
        <v>0</v>
      </c>
    </row>
    <row r="439" spans="1:16" hidden="1" x14ac:dyDescent="0.35">
      <c r="A439" t="s">
        <v>508</v>
      </c>
      <c r="B439" t="s">
        <v>208</v>
      </c>
      <c r="C439" t="s">
        <v>604</v>
      </c>
      <c r="D439" t="s">
        <v>605</v>
      </c>
      <c r="E439">
        <f>SUM(Table13[[#This Row],[2024]:[2014]])</f>
        <v>1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>
        <v>1</v>
      </c>
      <c r="P439" s="12"/>
    </row>
    <row r="440" spans="1:16" hidden="1" x14ac:dyDescent="0.35">
      <c r="A440" t="s">
        <v>508</v>
      </c>
      <c r="B440" t="s">
        <v>208</v>
      </c>
      <c r="C440" t="s">
        <v>215</v>
      </c>
      <c r="D440" t="s">
        <v>216</v>
      </c>
      <c r="E440">
        <f>SUM(Table13[[#This Row],[2024]:[2014]])</f>
        <v>1</v>
      </c>
      <c r="F440" s="12">
        <v>1</v>
      </c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1:16" hidden="1" x14ac:dyDescent="0.35">
      <c r="A441" t="s">
        <v>508</v>
      </c>
      <c r="B441" t="s">
        <v>217</v>
      </c>
      <c r="C441" t="s">
        <v>218</v>
      </c>
      <c r="D441" t="s">
        <v>219</v>
      </c>
      <c r="E441">
        <f>SUM(Table13[[#This Row],[2024]:[2014]])</f>
        <v>1</v>
      </c>
      <c r="F441" s="12"/>
      <c r="G441" s="12"/>
      <c r="H441" s="12"/>
      <c r="I441" s="12">
        <v>1</v>
      </c>
      <c r="J441" s="12"/>
      <c r="K441" s="12"/>
      <c r="L441" s="12"/>
      <c r="M441" s="12"/>
      <c r="N441" s="12"/>
      <c r="O441" s="12"/>
      <c r="P441" s="12"/>
    </row>
    <row r="442" spans="1:16" hidden="1" x14ac:dyDescent="0.35">
      <c r="A442" t="s">
        <v>508</v>
      </c>
      <c r="B442" t="s">
        <v>606</v>
      </c>
      <c r="C442" t="s">
        <v>607</v>
      </c>
      <c r="D442" t="s">
        <v>608</v>
      </c>
      <c r="E442">
        <f>SUM(Table13[[#This Row],[2024]:[2014]])</f>
        <v>2</v>
      </c>
      <c r="F442" s="12"/>
      <c r="G442" s="12"/>
      <c r="H442" s="12"/>
      <c r="I442" s="12"/>
      <c r="J442" s="12">
        <v>1</v>
      </c>
      <c r="K442" s="12"/>
      <c r="L442" s="12"/>
      <c r="M442" s="12"/>
      <c r="N442" s="12"/>
      <c r="O442" s="12"/>
      <c r="P442" s="12">
        <v>1</v>
      </c>
    </row>
    <row r="443" spans="1:16" hidden="1" x14ac:dyDescent="0.35">
      <c r="A443" t="s">
        <v>508</v>
      </c>
      <c r="B443" t="s">
        <v>222</v>
      </c>
      <c r="C443" t="s">
        <v>609</v>
      </c>
      <c r="D443" t="s">
        <v>610</v>
      </c>
      <c r="E443">
        <f>SUM(Table13[[#This Row],[2024]:[2014]])</f>
        <v>0</v>
      </c>
      <c r="F443" s="12"/>
      <c r="G443" s="12"/>
      <c r="H443" s="12"/>
      <c r="I443" s="12"/>
      <c r="J443" s="12"/>
      <c r="K443" s="12"/>
      <c r="L443" s="12"/>
      <c r="M443" s="12">
        <v>0</v>
      </c>
      <c r="N443" s="12"/>
      <c r="O443" s="12"/>
      <c r="P443" s="12"/>
    </row>
    <row r="444" spans="1:16" hidden="1" x14ac:dyDescent="0.35">
      <c r="A444" t="s">
        <v>508</v>
      </c>
      <c r="B444" t="s">
        <v>222</v>
      </c>
      <c r="C444" t="s">
        <v>611</v>
      </c>
      <c r="D444" t="s">
        <v>612</v>
      </c>
      <c r="E444">
        <f>SUM(Table13[[#This Row],[2024]:[2014]])</f>
        <v>4</v>
      </c>
      <c r="F444" s="12"/>
      <c r="G444" s="12"/>
      <c r="H444" s="12"/>
      <c r="I444" s="12"/>
      <c r="J444" s="12"/>
      <c r="K444" s="12"/>
      <c r="L444" s="12">
        <v>4</v>
      </c>
      <c r="M444" s="12"/>
      <c r="N444" s="12"/>
      <c r="O444" s="12"/>
      <c r="P444" s="12"/>
    </row>
    <row r="445" spans="1:16" hidden="1" x14ac:dyDescent="0.35">
      <c r="A445" t="s">
        <v>508</v>
      </c>
      <c r="B445" t="s">
        <v>365</v>
      </c>
      <c r="C445" t="s">
        <v>613</v>
      </c>
      <c r="D445" t="s">
        <v>614</v>
      </c>
      <c r="E445">
        <f>SUM(Table13[[#This Row],[2024]:[2014]])</f>
        <v>3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>
        <v>3</v>
      </c>
      <c r="P445" s="12"/>
    </row>
    <row r="446" spans="1:16" hidden="1" x14ac:dyDescent="0.35">
      <c r="A446" t="s">
        <v>508</v>
      </c>
      <c r="B446" t="s">
        <v>225</v>
      </c>
      <c r="C446" t="s">
        <v>228</v>
      </c>
      <c r="D446" t="s">
        <v>229</v>
      </c>
      <c r="E446">
        <f>SUM(Table13[[#This Row],[2024]:[2014]])</f>
        <v>1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>
        <v>1</v>
      </c>
    </row>
    <row r="447" spans="1:16" hidden="1" x14ac:dyDescent="0.35">
      <c r="A447" t="s">
        <v>508</v>
      </c>
      <c r="B447" t="s">
        <v>230</v>
      </c>
      <c r="C447" t="s">
        <v>615</v>
      </c>
      <c r="D447" t="s">
        <v>616</v>
      </c>
      <c r="E447">
        <f>SUM(Table13[[#This Row],[2024]:[2014]])</f>
        <v>2</v>
      </c>
      <c r="F447" s="12"/>
      <c r="G447" s="12"/>
      <c r="H447" s="12"/>
      <c r="I447" s="12"/>
      <c r="J447" s="12">
        <v>2</v>
      </c>
      <c r="K447" s="12"/>
      <c r="L447" s="12"/>
      <c r="M447" s="12"/>
      <c r="N447" s="12"/>
      <c r="O447" s="12"/>
      <c r="P447" s="12"/>
    </row>
    <row r="448" spans="1:16" hidden="1" x14ac:dyDescent="0.35">
      <c r="A448" t="s">
        <v>508</v>
      </c>
      <c r="B448" t="s">
        <v>230</v>
      </c>
      <c r="C448" t="s">
        <v>231</v>
      </c>
      <c r="D448" t="s">
        <v>232</v>
      </c>
      <c r="E448">
        <f>SUM(Table13[[#This Row],[2024]:[2014]])</f>
        <v>8</v>
      </c>
      <c r="F448" s="12">
        <v>1</v>
      </c>
      <c r="G448" s="12">
        <v>1</v>
      </c>
      <c r="H448" s="12"/>
      <c r="I448" s="12">
        <v>0</v>
      </c>
      <c r="J448" s="12">
        <v>2</v>
      </c>
      <c r="K448" s="12"/>
      <c r="L448" s="12">
        <v>2</v>
      </c>
      <c r="M448" s="12">
        <v>1</v>
      </c>
      <c r="N448" s="12">
        <v>1</v>
      </c>
      <c r="O448" s="12"/>
      <c r="P448" s="12"/>
    </row>
    <row r="449" spans="1:16" hidden="1" x14ac:dyDescent="0.35">
      <c r="A449" t="s">
        <v>508</v>
      </c>
      <c r="B449" t="s">
        <v>230</v>
      </c>
      <c r="C449" t="s">
        <v>233</v>
      </c>
      <c r="D449" t="s">
        <v>234</v>
      </c>
      <c r="E449">
        <f>SUM(Table13[[#This Row],[2024]:[2014]])</f>
        <v>24</v>
      </c>
      <c r="F449" s="12"/>
      <c r="G449" s="12">
        <v>3</v>
      </c>
      <c r="H449" s="12">
        <v>1</v>
      </c>
      <c r="I449" s="12">
        <v>2</v>
      </c>
      <c r="J449" s="12">
        <v>9</v>
      </c>
      <c r="K449" s="12">
        <v>3</v>
      </c>
      <c r="L449" s="12">
        <v>2</v>
      </c>
      <c r="M449" s="12">
        <v>4</v>
      </c>
      <c r="N449" s="12"/>
      <c r="O449" s="12"/>
      <c r="P449" s="12"/>
    </row>
    <row r="450" spans="1:16" hidden="1" x14ac:dyDescent="0.35">
      <c r="A450" t="s">
        <v>508</v>
      </c>
      <c r="B450" t="s">
        <v>230</v>
      </c>
      <c r="C450" t="s">
        <v>617</v>
      </c>
      <c r="D450" t="s">
        <v>618</v>
      </c>
      <c r="E450">
        <f>SUM(Table13[[#This Row],[2024]:[2014]])</f>
        <v>2</v>
      </c>
      <c r="F450" s="12"/>
      <c r="G450" s="12"/>
      <c r="H450" s="12">
        <v>2</v>
      </c>
      <c r="I450" s="12"/>
      <c r="J450" s="12"/>
      <c r="K450" s="12"/>
      <c r="L450" s="12"/>
      <c r="M450" s="12"/>
      <c r="N450" s="12"/>
      <c r="O450" s="12"/>
      <c r="P450" s="12"/>
    </row>
    <row r="451" spans="1:16" hidden="1" x14ac:dyDescent="0.35">
      <c r="A451" t="s">
        <v>508</v>
      </c>
      <c r="B451" t="s">
        <v>230</v>
      </c>
      <c r="C451" t="s">
        <v>368</v>
      </c>
      <c r="D451" t="s">
        <v>369</v>
      </c>
      <c r="E451">
        <f>SUM(Table13[[#This Row],[2024]:[2014]])</f>
        <v>68</v>
      </c>
      <c r="F451" s="12"/>
      <c r="G451" s="12"/>
      <c r="H451" s="12"/>
      <c r="I451" s="12"/>
      <c r="J451" s="12"/>
      <c r="K451" s="12">
        <v>-1</v>
      </c>
      <c r="L451" s="12">
        <v>5</v>
      </c>
      <c r="M451" s="12">
        <v>7</v>
      </c>
      <c r="N451" s="12">
        <v>-11</v>
      </c>
      <c r="O451" s="12">
        <v>28</v>
      </c>
      <c r="P451" s="12">
        <v>40</v>
      </c>
    </row>
    <row r="452" spans="1:16" hidden="1" x14ac:dyDescent="0.35">
      <c r="A452" t="s">
        <v>508</v>
      </c>
      <c r="B452" t="s">
        <v>230</v>
      </c>
      <c r="C452" t="s">
        <v>370</v>
      </c>
      <c r="D452" t="s">
        <v>371</v>
      </c>
      <c r="E452">
        <f>SUM(Table13[[#This Row],[2024]:[2014]])</f>
        <v>5</v>
      </c>
      <c r="F452" s="12"/>
      <c r="G452" s="12"/>
      <c r="H452" s="12"/>
      <c r="I452" s="12"/>
      <c r="J452" s="12"/>
      <c r="K452" s="12">
        <v>1</v>
      </c>
      <c r="L452" s="12"/>
      <c r="M452" s="12">
        <v>4</v>
      </c>
      <c r="N452" s="12"/>
      <c r="O452" s="12"/>
      <c r="P452" s="12"/>
    </row>
    <row r="453" spans="1:16" hidden="1" x14ac:dyDescent="0.35">
      <c r="A453" t="s">
        <v>508</v>
      </c>
      <c r="B453" t="s">
        <v>230</v>
      </c>
      <c r="C453" t="s">
        <v>619</v>
      </c>
      <c r="D453" t="s">
        <v>620</v>
      </c>
      <c r="E453">
        <f>SUM(Table13[[#This Row],[2024]:[2014]])</f>
        <v>9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>
        <v>7</v>
      </c>
      <c r="P453" s="12">
        <v>2</v>
      </c>
    </row>
    <row r="454" spans="1:16" hidden="1" x14ac:dyDescent="0.35">
      <c r="A454" t="s">
        <v>508</v>
      </c>
      <c r="B454" t="s">
        <v>230</v>
      </c>
      <c r="C454" t="s">
        <v>621</v>
      </c>
      <c r="D454" t="s">
        <v>622</v>
      </c>
      <c r="E454">
        <f>SUM(Table13[[#This Row],[2024]:[2014]])</f>
        <v>1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>
        <v>1</v>
      </c>
      <c r="P454" s="12"/>
    </row>
    <row r="455" spans="1:16" hidden="1" x14ac:dyDescent="0.35">
      <c r="A455" t="s">
        <v>508</v>
      </c>
      <c r="B455" t="s">
        <v>230</v>
      </c>
      <c r="C455" t="s">
        <v>623</v>
      </c>
      <c r="D455" t="s">
        <v>624</v>
      </c>
      <c r="E455">
        <f>SUM(Table13[[#This Row],[2024]:[2014]])</f>
        <v>3</v>
      </c>
      <c r="F455" s="12"/>
      <c r="G455" s="12"/>
      <c r="H455" s="12"/>
      <c r="I455" s="12"/>
      <c r="J455" s="12"/>
      <c r="K455" s="12"/>
      <c r="L455" s="12"/>
      <c r="M455" s="12"/>
      <c r="N455" s="12">
        <v>3</v>
      </c>
      <c r="O455" s="12"/>
      <c r="P455" s="12"/>
    </row>
    <row r="456" spans="1:16" hidden="1" x14ac:dyDescent="0.35">
      <c r="A456" t="s">
        <v>508</v>
      </c>
      <c r="B456" t="s">
        <v>230</v>
      </c>
      <c r="C456" t="s">
        <v>625</v>
      </c>
      <c r="D456" t="s">
        <v>626</v>
      </c>
      <c r="E456">
        <f>SUM(Table13[[#This Row],[2024]:[2014]])</f>
        <v>1</v>
      </c>
      <c r="F456" s="12"/>
      <c r="G456" s="12"/>
      <c r="H456" s="12"/>
      <c r="I456" s="12"/>
      <c r="J456" s="12"/>
      <c r="K456" s="12"/>
      <c r="L456" s="12"/>
      <c r="M456" s="12">
        <v>1</v>
      </c>
      <c r="N456" s="12"/>
      <c r="O456" s="12"/>
      <c r="P456" s="12"/>
    </row>
    <row r="457" spans="1:16" hidden="1" x14ac:dyDescent="0.35">
      <c r="A457" t="s">
        <v>508</v>
      </c>
      <c r="B457" t="s">
        <v>230</v>
      </c>
      <c r="C457" t="s">
        <v>482</v>
      </c>
      <c r="D457" t="s">
        <v>483</v>
      </c>
      <c r="E457">
        <f>SUM(Table13[[#This Row],[2024]:[2014]])</f>
        <v>5</v>
      </c>
      <c r="F457" s="12"/>
      <c r="G457" s="12"/>
      <c r="H457" s="12"/>
      <c r="I457" s="12"/>
      <c r="J457" s="12"/>
      <c r="K457" s="12"/>
      <c r="L457" s="12"/>
      <c r="M457" s="12"/>
      <c r="N457" s="12">
        <v>1</v>
      </c>
      <c r="O457" s="12">
        <v>0</v>
      </c>
      <c r="P457" s="12">
        <v>4</v>
      </c>
    </row>
    <row r="458" spans="1:16" hidden="1" x14ac:dyDescent="0.35">
      <c r="A458" t="s">
        <v>508</v>
      </c>
      <c r="B458" t="s">
        <v>237</v>
      </c>
      <c r="C458" t="s">
        <v>627</v>
      </c>
      <c r="D458" t="s">
        <v>628</v>
      </c>
      <c r="E458">
        <f>SUM(Table13[[#This Row],[2024]:[2014]])</f>
        <v>1</v>
      </c>
      <c r="F458" s="12"/>
      <c r="G458" s="12"/>
      <c r="H458" s="12"/>
      <c r="I458" s="12">
        <v>1</v>
      </c>
      <c r="J458" s="12"/>
      <c r="K458" s="12"/>
      <c r="L458" s="12"/>
      <c r="M458" s="12"/>
      <c r="N458" s="12"/>
      <c r="O458" s="12"/>
      <c r="P458" s="12"/>
    </row>
    <row r="459" spans="1:16" hidden="1" x14ac:dyDescent="0.35">
      <c r="A459" t="s">
        <v>508</v>
      </c>
      <c r="B459" t="s">
        <v>237</v>
      </c>
      <c r="C459" t="s">
        <v>629</v>
      </c>
      <c r="D459" t="s">
        <v>630</v>
      </c>
      <c r="E459">
        <f>SUM(Table13[[#This Row],[2024]:[2014]])</f>
        <v>1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>
        <v>1</v>
      </c>
      <c r="P459" s="12"/>
    </row>
    <row r="460" spans="1:16" hidden="1" x14ac:dyDescent="0.35">
      <c r="A460" t="s">
        <v>508</v>
      </c>
      <c r="B460" t="s">
        <v>237</v>
      </c>
      <c r="C460" t="s">
        <v>631</v>
      </c>
      <c r="D460" t="s">
        <v>632</v>
      </c>
      <c r="E460">
        <f>SUM(Table13[[#This Row],[2024]:[2014]])</f>
        <v>1</v>
      </c>
      <c r="F460" s="12"/>
      <c r="G460" s="12"/>
      <c r="H460" s="12"/>
      <c r="I460" s="12"/>
      <c r="J460" s="12"/>
      <c r="K460" s="12"/>
      <c r="L460" s="12"/>
      <c r="M460" s="12">
        <v>1</v>
      </c>
      <c r="N460" s="12"/>
      <c r="O460" s="12"/>
      <c r="P460" s="12"/>
    </row>
    <row r="461" spans="1:16" hidden="1" x14ac:dyDescent="0.35">
      <c r="A461" t="s">
        <v>508</v>
      </c>
      <c r="B461" t="s">
        <v>242</v>
      </c>
      <c r="C461" t="s">
        <v>243</v>
      </c>
      <c r="D461" t="s">
        <v>244</v>
      </c>
      <c r="E461">
        <f>SUM(Table13[[#This Row],[2024]:[2014]])</f>
        <v>106</v>
      </c>
      <c r="F461" s="12">
        <v>16</v>
      </c>
      <c r="G461" s="12">
        <v>35</v>
      </c>
      <c r="H461" s="12">
        <v>22</v>
      </c>
      <c r="I461" s="12">
        <v>33</v>
      </c>
      <c r="J461" s="12"/>
      <c r="K461" s="12"/>
      <c r="L461" s="12"/>
      <c r="M461" s="12"/>
      <c r="N461" s="12"/>
      <c r="O461" s="12"/>
      <c r="P461" s="12"/>
    </row>
    <row r="462" spans="1:16" hidden="1" x14ac:dyDescent="0.35">
      <c r="A462" t="s">
        <v>508</v>
      </c>
      <c r="B462" t="s">
        <v>242</v>
      </c>
      <c r="C462" t="s">
        <v>245</v>
      </c>
      <c r="D462" t="s">
        <v>246</v>
      </c>
      <c r="E462">
        <f>SUM(Table13[[#This Row],[2024]:[2014]])</f>
        <v>18</v>
      </c>
      <c r="F462" s="12">
        <v>2</v>
      </c>
      <c r="G462" s="12">
        <v>5</v>
      </c>
      <c r="H462" s="12">
        <v>1</v>
      </c>
      <c r="I462" s="12">
        <v>7</v>
      </c>
      <c r="J462" s="12">
        <v>3</v>
      </c>
      <c r="K462" s="12"/>
      <c r="L462" s="12"/>
      <c r="M462" s="12"/>
      <c r="N462" s="12"/>
      <c r="O462" s="12"/>
      <c r="P462" s="12"/>
    </row>
    <row r="463" spans="1:16" hidden="1" x14ac:dyDescent="0.35">
      <c r="A463" t="s">
        <v>508</v>
      </c>
      <c r="B463" t="s">
        <v>242</v>
      </c>
      <c r="C463" t="s">
        <v>633</v>
      </c>
      <c r="D463" t="s">
        <v>634</v>
      </c>
      <c r="E463">
        <f>SUM(Table13[[#This Row],[2024]:[2014]])</f>
        <v>48</v>
      </c>
      <c r="F463" s="12"/>
      <c r="G463" s="12"/>
      <c r="H463" s="12"/>
      <c r="I463" s="12"/>
      <c r="J463" s="12"/>
      <c r="K463" s="12"/>
      <c r="L463" s="12"/>
      <c r="M463" s="12">
        <v>5</v>
      </c>
      <c r="N463" s="12">
        <v>10</v>
      </c>
      <c r="O463" s="12">
        <v>21</v>
      </c>
      <c r="P463" s="12">
        <v>12</v>
      </c>
    </row>
    <row r="464" spans="1:16" hidden="1" x14ac:dyDescent="0.35">
      <c r="A464" t="s">
        <v>508</v>
      </c>
      <c r="B464" t="s">
        <v>242</v>
      </c>
      <c r="C464" t="s">
        <v>484</v>
      </c>
      <c r="D464" t="s">
        <v>485</v>
      </c>
      <c r="E464">
        <f>SUM(Table13[[#This Row],[2024]:[2014]])</f>
        <v>24</v>
      </c>
      <c r="F464" s="12"/>
      <c r="G464" s="12"/>
      <c r="H464" s="12"/>
      <c r="I464" s="12"/>
      <c r="J464" s="12">
        <v>3</v>
      </c>
      <c r="K464" s="12">
        <v>15</v>
      </c>
      <c r="L464" s="12">
        <v>1</v>
      </c>
      <c r="M464" s="12">
        <v>5</v>
      </c>
      <c r="N464" s="12"/>
      <c r="O464" s="12"/>
      <c r="P464" s="12"/>
    </row>
    <row r="465" spans="1:16" hidden="1" x14ac:dyDescent="0.35">
      <c r="A465" t="s">
        <v>508</v>
      </c>
      <c r="B465" t="s">
        <v>242</v>
      </c>
      <c r="C465" t="s">
        <v>635</v>
      </c>
      <c r="D465" t="s">
        <v>636</v>
      </c>
      <c r="E465">
        <f>SUM(Table13[[#This Row],[2024]:[2014]])</f>
        <v>3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>
        <v>3</v>
      </c>
    </row>
    <row r="466" spans="1:16" hidden="1" x14ac:dyDescent="0.35">
      <c r="A466" t="s">
        <v>508</v>
      </c>
      <c r="B466" t="s">
        <v>242</v>
      </c>
      <c r="C466" t="s">
        <v>637</v>
      </c>
      <c r="D466" t="s">
        <v>638</v>
      </c>
      <c r="E466">
        <f>SUM(Table13[[#This Row],[2024]:[2014]])</f>
        <v>35</v>
      </c>
      <c r="F466" s="12"/>
      <c r="G466" s="12"/>
      <c r="H466" s="12"/>
      <c r="I466" s="12"/>
      <c r="J466" s="12"/>
      <c r="K466" s="12"/>
      <c r="L466" s="12"/>
      <c r="M466" s="12"/>
      <c r="N466" s="12">
        <v>18</v>
      </c>
      <c r="O466" s="12">
        <v>8</v>
      </c>
      <c r="P466" s="12">
        <v>9</v>
      </c>
    </row>
    <row r="467" spans="1:16" hidden="1" x14ac:dyDescent="0.35">
      <c r="A467" t="s">
        <v>508</v>
      </c>
      <c r="B467" t="s">
        <v>242</v>
      </c>
      <c r="C467" t="s">
        <v>372</v>
      </c>
      <c r="D467" t="s">
        <v>373</v>
      </c>
      <c r="E467">
        <f>SUM(Table13[[#This Row],[2024]:[2014]])</f>
        <v>16</v>
      </c>
      <c r="F467" s="12"/>
      <c r="G467" s="12"/>
      <c r="H467" s="12"/>
      <c r="I467" s="12"/>
      <c r="J467" s="12"/>
      <c r="K467" s="12">
        <v>2</v>
      </c>
      <c r="L467" s="12">
        <v>9</v>
      </c>
      <c r="M467" s="12">
        <v>4</v>
      </c>
      <c r="N467" s="12">
        <v>1</v>
      </c>
      <c r="O467" s="12"/>
      <c r="P467" s="12"/>
    </row>
    <row r="468" spans="1:16" hidden="1" x14ac:dyDescent="0.35">
      <c r="A468" t="s">
        <v>508</v>
      </c>
      <c r="B468" t="s">
        <v>242</v>
      </c>
      <c r="C468" t="s">
        <v>639</v>
      </c>
      <c r="D468" t="s">
        <v>640</v>
      </c>
      <c r="E468">
        <f>SUM(Table13[[#This Row],[2024]:[2014]])</f>
        <v>1</v>
      </c>
      <c r="F468" s="12"/>
      <c r="G468" s="12"/>
      <c r="H468" s="12"/>
      <c r="I468" s="12"/>
      <c r="J468" s="12"/>
      <c r="K468" s="12"/>
      <c r="L468" s="12"/>
      <c r="M468" s="12"/>
      <c r="N468" s="12">
        <v>1</v>
      </c>
      <c r="O468" s="12"/>
      <c r="P468" s="12"/>
    </row>
    <row r="469" spans="1:16" hidden="1" x14ac:dyDescent="0.35">
      <c r="A469" t="s">
        <v>508</v>
      </c>
      <c r="B469" t="s">
        <v>242</v>
      </c>
      <c r="C469" t="s">
        <v>641</v>
      </c>
      <c r="D469" t="s">
        <v>642</v>
      </c>
      <c r="E469">
        <f>SUM(Table13[[#This Row],[2024]:[2014]])</f>
        <v>2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>
        <v>2</v>
      </c>
      <c r="P469" s="12"/>
    </row>
    <row r="470" spans="1:16" hidden="1" x14ac:dyDescent="0.35">
      <c r="A470" t="s">
        <v>508</v>
      </c>
      <c r="B470" t="s">
        <v>242</v>
      </c>
      <c r="C470" t="s">
        <v>643</v>
      </c>
      <c r="D470" t="s">
        <v>644</v>
      </c>
      <c r="E470">
        <f>SUM(Table13[[#This Row],[2024]:[2014]])</f>
        <v>2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>
        <v>1</v>
      </c>
      <c r="P470" s="12">
        <v>1</v>
      </c>
    </row>
    <row r="471" spans="1:16" hidden="1" x14ac:dyDescent="0.35">
      <c r="A471" t="s">
        <v>508</v>
      </c>
      <c r="B471" t="s">
        <v>242</v>
      </c>
      <c r="C471" t="s">
        <v>645</v>
      </c>
      <c r="D471" t="s">
        <v>646</v>
      </c>
      <c r="E471">
        <f>SUM(Table13[[#This Row],[2024]:[2014]])</f>
        <v>1</v>
      </c>
      <c r="F471" s="12"/>
      <c r="G471" s="12"/>
      <c r="H471" s="12"/>
      <c r="I471" s="12">
        <v>1</v>
      </c>
      <c r="J471" s="12"/>
      <c r="K471" s="12"/>
      <c r="L471" s="12"/>
      <c r="M471" s="12"/>
      <c r="N471" s="12"/>
      <c r="O471" s="12"/>
      <c r="P471" s="12"/>
    </row>
    <row r="472" spans="1:16" hidden="1" x14ac:dyDescent="0.35">
      <c r="A472" t="s">
        <v>508</v>
      </c>
      <c r="B472" t="s">
        <v>247</v>
      </c>
      <c r="C472" t="s">
        <v>647</v>
      </c>
      <c r="D472" t="s">
        <v>648</v>
      </c>
      <c r="E472">
        <f>SUM(Table13[[#This Row],[2024]:[2014]])</f>
        <v>1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>
        <v>1</v>
      </c>
    </row>
    <row r="473" spans="1:16" hidden="1" x14ac:dyDescent="0.35">
      <c r="A473" t="s">
        <v>508</v>
      </c>
      <c r="B473" t="s">
        <v>247</v>
      </c>
      <c r="C473" t="s">
        <v>250</v>
      </c>
      <c r="D473" t="s">
        <v>251</v>
      </c>
      <c r="E473">
        <f>SUM(Table13[[#This Row],[2024]:[2014]])</f>
        <v>5</v>
      </c>
      <c r="F473" s="12">
        <v>1</v>
      </c>
      <c r="G473" s="12">
        <v>1</v>
      </c>
      <c r="H473" s="12"/>
      <c r="I473" s="12">
        <v>1</v>
      </c>
      <c r="J473" s="12"/>
      <c r="K473" s="12"/>
      <c r="L473" s="12"/>
      <c r="M473" s="12"/>
      <c r="N473" s="12">
        <v>1</v>
      </c>
      <c r="O473" s="12">
        <v>1</v>
      </c>
      <c r="P473" s="12"/>
    </row>
    <row r="474" spans="1:16" hidden="1" x14ac:dyDescent="0.35">
      <c r="A474" t="s">
        <v>508</v>
      </c>
      <c r="B474" t="s">
        <v>252</v>
      </c>
      <c r="C474" t="s">
        <v>649</v>
      </c>
      <c r="D474" t="s">
        <v>650</v>
      </c>
      <c r="E474">
        <f>SUM(Table13[[#This Row],[2024]:[2014]])</f>
        <v>9</v>
      </c>
      <c r="F474" s="12"/>
      <c r="G474" s="12"/>
      <c r="H474" s="12">
        <v>5</v>
      </c>
      <c r="I474" s="12">
        <v>2</v>
      </c>
      <c r="J474" s="12"/>
      <c r="K474" s="12"/>
      <c r="L474" s="12">
        <v>2</v>
      </c>
      <c r="M474" s="12"/>
      <c r="N474" s="12"/>
      <c r="O474" s="12"/>
      <c r="P474" s="12"/>
    </row>
    <row r="475" spans="1:16" hidden="1" x14ac:dyDescent="0.35">
      <c r="A475" t="s">
        <v>508</v>
      </c>
      <c r="B475" t="s">
        <v>252</v>
      </c>
      <c r="C475" t="s">
        <v>651</v>
      </c>
      <c r="D475" t="s">
        <v>652</v>
      </c>
      <c r="E475">
        <f>SUM(Table13[[#This Row],[2024]:[2014]])</f>
        <v>9</v>
      </c>
      <c r="F475" s="12">
        <v>4</v>
      </c>
      <c r="G475" s="12"/>
      <c r="H475" s="12">
        <v>5</v>
      </c>
      <c r="I475" s="12"/>
      <c r="J475" s="12"/>
      <c r="K475" s="12"/>
      <c r="L475" s="12"/>
      <c r="M475" s="12"/>
      <c r="N475" s="12"/>
      <c r="O475" s="12"/>
      <c r="P475" s="12"/>
    </row>
    <row r="476" spans="1:16" hidden="1" x14ac:dyDescent="0.35">
      <c r="A476" t="s">
        <v>508</v>
      </c>
      <c r="B476" t="s">
        <v>252</v>
      </c>
      <c r="C476" t="s">
        <v>253</v>
      </c>
      <c r="D476" t="s">
        <v>254</v>
      </c>
      <c r="E476">
        <f>SUM(Table13[[#This Row],[2024]:[2014]])</f>
        <v>4</v>
      </c>
      <c r="F476" s="12">
        <v>3</v>
      </c>
      <c r="G476" s="12">
        <v>1</v>
      </c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1:16" hidden="1" x14ac:dyDescent="0.35">
      <c r="A477" t="s">
        <v>508</v>
      </c>
      <c r="B477" t="s">
        <v>252</v>
      </c>
      <c r="C477" t="s">
        <v>374</v>
      </c>
      <c r="D477" t="s">
        <v>375</v>
      </c>
      <c r="E477">
        <f>SUM(Table13[[#This Row],[2024]:[2014]])</f>
        <v>1</v>
      </c>
      <c r="F477" s="12"/>
      <c r="G477" s="12"/>
      <c r="H477" s="12"/>
      <c r="I477" s="12"/>
      <c r="J477" s="12"/>
      <c r="K477" s="12"/>
      <c r="L477" s="12"/>
      <c r="M477" s="12"/>
      <c r="N477" s="12">
        <v>1</v>
      </c>
      <c r="O477" s="12"/>
      <c r="P477" s="12"/>
    </row>
    <row r="478" spans="1:16" hidden="1" x14ac:dyDescent="0.35">
      <c r="A478" t="s">
        <v>508</v>
      </c>
      <c r="B478" t="s">
        <v>252</v>
      </c>
      <c r="C478" t="s">
        <v>653</v>
      </c>
      <c r="D478" t="s">
        <v>654</v>
      </c>
      <c r="E478">
        <f>SUM(Table13[[#This Row],[2024]:[2014]])</f>
        <v>8</v>
      </c>
      <c r="F478" s="12"/>
      <c r="G478" s="12">
        <v>3</v>
      </c>
      <c r="H478" s="12"/>
      <c r="I478" s="12"/>
      <c r="J478" s="12"/>
      <c r="K478" s="12"/>
      <c r="L478" s="12">
        <v>5</v>
      </c>
      <c r="M478" s="12"/>
      <c r="N478" s="12"/>
      <c r="O478" s="12"/>
      <c r="P478" s="12"/>
    </row>
    <row r="479" spans="1:16" hidden="1" x14ac:dyDescent="0.35">
      <c r="A479" t="s">
        <v>508</v>
      </c>
      <c r="B479" t="s">
        <v>255</v>
      </c>
      <c r="C479" t="s">
        <v>256</v>
      </c>
      <c r="D479" t="s">
        <v>257</v>
      </c>
      <c r="E479">
        <f>SUM(Table13[[#This Row],[2024]:[2014]])</f>
        <v>5</v>
      </c>
      <c r="F479" s="12"/>
      <c r="G479" s="12">
        <v>3</v>
      </c>
      <c r="H479" s="12">
        <v>2</v>
      </c>
      <c r="I479" s="12"/>
      <c r="J479" s="12"/>
      <c r="K479" s="12"/>
      <c r="L479" s="12"/>
      <c r="M479" s="12"/>
      <c r="N479" s="12"/>
      <c r="O479" s="12"/>
      <c r="P479" s="12"/>
    </row>
    <row r="480" spans="1:16" hidden="1" x14ac:dyDescent="0.35">
      <c r="A480" t="s">
        <v>508</v>
      </c>
      <c r="B480" t="s">
        <v>255</v>
      </c>
      <c r="C480" t="s">
        <v>260</v>
      </c>
      <c r="D480" t="s">
        <v>261</v>
      </c>
      <c r="E480">
        <f>SUM(Table13[[#This Row],[2024]:[2014]])</f>
        <v>3</v>
      </c>
      <c r="F480" s="12"/>
      <c r="G480" s="12"/>
      <c r="H480" s="12">
        <v>1</v>
      </c>
      <c r="I480" s="12"/>
      <c r="J480" s="12">
        <v>2</v>
      </c>
      <c r="K480" s="12"/>
      <c r="L480" s="12"/>
      <c r="M480" s="12"/>
      <c r="N480" s="12"/>
      <c r="O480" s="12"/>
      <c r="P480" s="12"/>
    </row>
    <row r="481" spans="1:16" hidden="1" x14ac:dyDescent="0.35">
      <c r="A481" t="s">
        <v>508</v>
      </c>
      <c r="B481" t="s">
        <v>255</v>
      </c>
      <c r="C481" t="s">
        <v>262</v>
      </c>
      <c r="D481" t="s">
        <v>263</v>
      </c>
      <c r="E481">
        <f>SUM(Table13[[#This Row],[2024]:[2014]])</f>
        <v>82</v>
      </c>
      <c r="F481" s="12">
        <v>8</v>
      </c>
      <c r="G481" s="12">
        <v>7</v>
      </c>
      <c r="H481" s="12">
        <v>5</v>
      </c>
      <c r="I481" s="12">
        <v>3</v>
      </c>
      <c r="J481" s="12">
        <v>11</v>
      </c>
      <c r="K481" s="12">
        <v>9</v>
      </c>
      <c r="L481" s="12">
        <v>11</v>
      </c>
      <c r="M481" s="12">
        <v>12</v>
      </c>
      <c r="N481" s="12">
        <v>7</v>
      </c>
      <c r="O481" s="12">
        <v>5</v>
      </c>
      <c r="P481" s="12">
        <v>4</v>
      </c>
    </row>
    <row r="482" spans="1:16" hidden="1" x14ac:dyDescent="0.35">
      <c r="A482" t="s">
        <v>508</v>
      </c>
      <c r="B482" t="s">
        <v>255</v>
      </c>
      <c r="C482" t="s">
        <v>264</v>
      </c>
      <c r="D482" t="s">
        <v>265</v>
      </c>
      <c r="E482">
        <f>SUM(Table13[[#This Row],[2024]:[2014]])</f>
        <v>2</v>
      </c>
      <c r="F482" s="12">
        <v>1</v>
      </c>
      <c r="G482" s="12"/>
      <c r="H482" s="12"/>
      <c r="I482" s="12"/>
      <c r="J482" s="12">
        <v>1</v>
      </c>
      <c r="K482" s="12"/>
      <c r="L482" s="12"/>
      <c r="M482" s="12"/>
      <c r="N482" s="12"/>
      <c r="O482" s="12"/>
      <c r="P482" s="12"/>
    </row>
    <row r="483" spans="1:16" hidden="1" x14ac:dyDescent="0.35">
      <c r="A483" t="s">
        <v>508</v>
      </c>
      <c r="B483" t="s">
        <v>255</v>
      </c>
      <c r="C483" t="s">
        <v>266</v>
      </c>
      <c r="D483" t="s">
        <v>267</v>
      </c>
      <c r="E483">
        <f>SUM(Table13[[#This Row],[2024]:[2014]])</f>
        <v>10</v>
      </c>
      <c r="F483" s="12"/>
      <c r="G483" s="12">
        <v>7</v>
      </c>
      <c r="H483" s="12">
        <v>3</v>
      </c>
      <c r="I483" s="12"/>
      <c r="J483" s="12"/>
      <c r="K483" s="12"/>
      <c r="L483" s="12"/>
      <c r="M483" s="12"/>
      <c r="N483" s="12"/>
      <c r="O483" s="12"/>
      <c r="P483" s="12"/>
    </row>
    <row r="484" spans="1:16" hidden="1" x14ac:dyDescent="0.35">
      <c r="A484" t="s">
        <v>508</v>
      </c>
      <c r="B484" t="s">
        <v>255</v>
      </c>
      <c r="C484" t="s">
        <v>268</v>
      </c>
      <c r="D484" t="s">
        <v>269</v>
      </c>
      <c r="E484">
        <f>SUM(Table13[[#This Row],[2024]:[2014]])</f>
        <v>31</v>
      </c>
      <c r="F484" s="12"/>
      <c r="G484" s="12">
        <v>20</v>
      </c>
      <c r="H484" s="12">
        <v>11</v>
      </c>
      <c r="I484" s="12"/>
      <c r="J484" s="12"/>
      <c r="K484" s="12"/>
      <c r="L484" s="12"/>
      <c r="M484" s="12"/>
      <c r="N484" s="12"/>
      <c r="O484" s="12"/>
      <c r="P484" s="12"/>
    </row>
    <row r="485" spans="1:16" hidden="1" x14ac:dyDescent="0.35">
      <c r="A485" t="s">
        <v>508</v>
      </c>
      <c r="B485" t="s">
        <v>255</v>
      </c>
      <c r="C485" t="s">
        <v>378</v>
      </c>
      <c r="D485" t="s">
        <v>379</v>
      </c>
      <c r="E485">
        <f>SUM(Table13[[#This Row],[2024]:[2014]])</f>
        <v>23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>
        <v>23</v>
      </c>
      <c r="P485" s="12"/>
    </row>
    <row r="486" spans="1:16" hidden="1" x14ac:dyDescent="0.35">
      <c r="A486" t="s">
        <v>508</v>
      </c>
      <c r="B486" t="s">
        <v>270</v>
      </c>
      <c r="C486" t="s">
        <v>115</v>
      </c>
      <c r="D486" t="s">
        <v>271</v>
      </c>
      <c r="E486">
        <f>SUM(Table13[[#This Row],[2024]:[2014]])</f>
        <v>3380</v>
      </c>
      <c r="F486" s="12">
        <v>344</v>
      </c>
      <c r="G486" s="12">
        <v>232</v>
      </c>
      <c r="H486" s="12">
        <v>520</v>
      </c>
      <c r="I486" s="12">
        <v>571</v>
      </c>
      <c r="J486" s="12">
        <v>154</v>
      </c>
      <c r="K486" s="12">
        <v>413</v>
      </c>
      <c r="L486" s="12">
        <v>224</v>
      </c>
      <c r="M486" s="12">
        <v>262</v>
      </c>
      <c r="N486" s="12">
        <v>231</v>
      </c>
      <c r="O486" s="12">
        <v>231</v>
      </c>
      <c r="P486" s="12">
        <v>198</v>
      </c>
    </row>
    <row r="487" spans="1:16" hidden="1" x14ac:dyDescent="0.35">
      <c r="A487" t="s">
        <v>508</v>
      </c>
      <c r="B487" t="s">
        <v>270</v>
      </c>
      <c r="C487" t="s">
        <v>115</v>
      </c>
      <c r="D487" t="s">
        <v>380</v>
      </c>
      <c r="E487">
        <f>SUM(Table13[[#This Row],[2024]:[2014]])</f>
        <v>47</v>
      </c>
      <c r="F487" s="12"/>
      <c r="G487" s="12"/>
      <c r="H487" s="12"/>
      <c r="I487" s="12"/>
      <c r="J487" s="12"/>
      <c r="K487" s="12"/>
      <c r="L487" s="12">
        <v>47</v>
      </c>
      <c r="M487" s="12"/>
      <c r="N487" s="12"/>
      <c r="O487" s="12"/>
      <c r="P487" s="12"/>
    </row>
    <row r="488" spans="1:16" hidden="1" x14ac:dyDescent="0.35">
      <c r="A488" t="s">
        <v>508</v>
      </c>
      <c r="B488" t="s">
        <v>270</v>
      </c>
      <c r="C488" t="s">
        <v>115</v>
      </c>
      <c r="D488" t="s">
        <v>655</v>
      </c>
      <c r="E488">
        <f>SUM(Table13[[#This Row],[2024]:[2014]])</f>
        <v>47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>
        <v>6</v>
      </c>
      <c r="P488" s="12">
        <v>41</v>
      </c>
    </row>
    <row r="489" spans="1:16" hidden="1" x14ac:dyDescent="0.35">
      <c r="A489" t="s">
        <v>508</v>
      </c>
      <c r="B489" t="s">
        <v>270</v>
      </c>
      <c r="C489" t="s">
        <v>274</v>
      </c>
      <c r="D489" t="s">
        <v>275</v>
      </c>
      <c r="E489">
        <f>SUM(Table13[[#This Row],[2024]:[2014]])</f>
        <v>621</v>
      </c>
      <c r="F489" s="12"/>
      <c r="G489" s="12">
        <v>31</v>
      </c>
      <c r="H489" s="12">
        <v>41</v>
      </c>
      <c r="I489" s="12">
        <v>76</v>
      </c>
      <c r="J489" s="12">
        <v>73</v>
      </c>
      <c r="K489" s="12">
        <v>62</v>
      </c>
      <c r="L489" s="12">
        <v>68</v>
      </c>
      <c r="M489" s="12">
        <v>103</v>
      </c>
      <c r="N489" s="12">
        <v>82</v>
      </c>
      <c r="O489" s="12">
        <v>68</v>
      </c>
      <c r="P489" s="12">
        <v>17</v>
      </c>
    </row>
    <row r="490" spans="1:16" hidden="1" x14ac:dyDescent="0.35">
      <c r="A490" t="s">
        <v>508</v>
      </c>
      <c r="B490" t="s">
        <v>270</v>
      </c>
      <c r="C490" t="s">
        <v>381</v>
      </c>
      <c r="D490" t="s">
        <v>382</v>
      </c>
      <c r="E490">
        <f>SUM(Table13[[#This Row],[2024]:[2014]])</f>
        <v>24</v>
      </c>
      <c r="F490" s="12"/>
      <c r="G490" s="12"/>
      <c r="H490" s="12"/>
      <c r="I490" s="12"/>
      <c r="J490" s="12">
        <v>10</v>
      </c>
      <c r="K490" s="12"/>
      <c r="L490" s="12">
        <v>14</v>
      </c>
      <c r="M490" s="12"/>
      <c r="N490" s="12"/>
      <c r="O490" s="12"/>
      <c r="P490" s="12"/>
    </row>
    <row r="491" spans="1:16" hidden="1" x14ac:dyDescent="0.35">
      <c r="A491" t="s">
        <v>508</v>
      </c>
      <c r="B491" t="s">
        <v>270</v>
      </c>
      <c r="C491" t="s">
        <v>656</v>
      </c>
      <c r="D491" t="s">
        <v>657</v>
      </c>
      <c r="E491">
        <f>SUM(Table13[[#This Row],[2024]:[2014]])</f>
        <v>4</v>
      </c>
      <c r="F491" s="12"/>
      <c r="G491" s="12"/>
      <c r="H491" s="12"/>
      <c r="I491" s="12"/>
      <c r="J491" s="12"/>
      <c r="K491" s="12"/>
      <c r="L491" s="12"/>
      <c r="M491" s="12">
        <v>1</v>
      </c>
      <c r="N491" s="12">
        <v>1</v>
      </c>
      <c r="O491" s="12">
        <v>1</v>
      </c>
      <c r="P491" s="12">
        <v>1</v>
      </c>
    </row>
    <row r="492" spans="1:16" hidden="1" x14ac:dyDescent="0.35">
      <c r="A492" t="s">
        <v>508</v>
      </c>
      <c r="B492" t="s">
        <v>270</v>
      </c>
      <c r="C492" t="s">
        <v>658</v>
      </c>
      <c r="D492" t="s">
        <v>659</v>
      </c>
      <c r="E492">
        <f>SUM(Table13[[#This Row],[2024]:[2014]])</f>
        <v>50</v>
      </c>
      <c r="F492" s="12"/>
      <c r="G492" s="12"/>
      <c r="H492" s="12"/>
      <c r="I492" s="12"/>
      <c r="J492" s="12"/>
      <c r="K492" s="12"/>
      <c r="L492" s="12">
        <v>18</v>
      </c>
      <c r="M492" s="12">
        <v>32</v>
      </c>
      <c r="N492" s="12"/>
      <c r="O492" s="12"/>
      <c r="P492" s="12"/>
    </row>
    <row r="493" spans="1:16" hidden="1" x14ac:dyDescent="0.35">
      <c r="A493" t="s">
        <v>508</v>
      </c>
      <c r="B493" t="s">
        <v>270</v>
      </c>
      <c r="C493" t="s">
        <v>276</v>
      </c>
      <c r="D493" t="s">
        <v>277</v>
      </c>
      <c r="E493">
        <f>SUM(Table13[[#This Row],[2024]:[2014]])</f>
        <v>50</v>
      </c>
      <c r="F493" s="12">
        <v>15</v>
      </c>
      <c r="G493" s="12">
        <v>14</v>
      </c>
      <c r="H493" s="12">
        <v>14</v>
      </c>
      <c r="I493" s="12">
        <v>1</v>
      </c>
      <c r="J493" s="12">
        <v>4</v>
      </c>
      <c r="K493" s="12">
        <v>2</v>
      </c>
      <c r="L493" s="12"/>
      <c r="M493" s="12"/>
      <c r="N493" s="12"/>
      <c r="O493" s="12"/>
      <c r="P493" s="12"/>
    </row>
    <row r="494" spans="1:16" hidden="1" x14ac:dyDescent="0.35">
      <c r="A494" t="s">
        <v>508</v>
      </c>
      <c r="B494" t="s">
        <v>270</v>
      </c>
      <c r="C494" t="s">
        <v>660</v>
      </c>
      <c r="D494" t="s">
        <v>661</v>
      </c>
      <c r="E494">
        <f>SUM(Table13[[#This Row],[2024]:[2014]])</f>
        <v>2</v>
      </c>
      <c r="F494" s="12"/>
      <c r="G494" s="12"/>
      <c r="H494" s="12"/>
      <c r="I494" s="12"/>
      <c r="J494" s="12"/>
      <c r="K494" s="12"/>
      <c r="L494" s="12"/>
      <c r="M494" s="12"/>
      <c r="N494" s="12">
        <v>2</v>
      </c>
      <c r="O494" s="12"/>
      <c r="P494" s="12"/>
    </row>
    <row r="495" spans="1:16" hidden="1" x14ac:dyDescent="0.35">
      <c r="A495" t="s">
        <v>508</v>
      </c>
      <c r="B495" t="s">
        <v>270</v>
      </c>
      <c r="C495" t="s">
        <v>662</v>
      </c>
      <c r="D495" t="s">
        <v>663</v>
      </c>
      <c r="E495">
        <f>SUM(Table13[[#This Row],[2024]:[2014]])</f>
        <v>0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>
        <v>0</v>
      </c>
    </row>
    <row r="496" spans="1:16" hidden="1" x14ac:dyDescent="0.35">
      <c r="A496" t="s">
        <v>508</v>
      </c>
      <c r="B496" t="s">
        <v>270</v>
      </c>
      <c r="C496" t="s">
        <v>664</v>
      </c>
      <c r="D496" t="s">
        <v>665</v>
      </c>
      <c r="E496">
        <f>SUM(Table13[[#This Row],[2024]:[2014]])</f>
        <v>-1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>
        <v>-1</v>
      </c>
    </row>
    <row r="497" spans="1:16" hidden="1" x14ac:dyDescent="0.35">
      <c r="A497" t="s">
        <v>508</v>
      </c>
      <c r="B497" t="s">
        <v>270</v>
      </c>
      <c r="C497" t="s">
        <v>666</v>
      </c>
      <c r="D497" t="s">
        <v>667</v>
      </c>
      <c r="E497">
        <f>SUM(Table13[[#This Row],[2024]:[2014]])</f>
        <v>1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>
        <v>1</v>
      </c>
      <c r="P497" s="12"/>
    </row>
    <row r="498" spans="1:16" hidden="1" x14ac:dyDescent="0.35">
      <c r="A498" t="s">
        <v>508</v>
      </c>
      <c r="B498" t="s">
        <v>270</v>
      </c>
      <c r="C498" t="s">
        <v>278</v>
      </c>
      <c r="D498" t="s">
        <v>279</v>
      </c>
      <c r="E498">
        <f>SUM(Table13[[#This Row],[2024]:[2014]])</f>
        <v>1</v>
      </c>
      <c r="F498" s="12"/>
      <c r="G498" s="12"/>
      <c r="H498" s="12"/>
      <c r="I498" s="12"/>
      <c r="J498" s="12"/>
      <c r="K498" s="12">
        <v>1</v>
      </c>
      <c r="L498" s="12"/>
      <c r="M498" s="12"/>
      <c r="N498" s="12"/>
      <c r="O498" s="12"/>
      <c r="P498" s="12"/>
    </row>
    <row r="499" spans="1:16" hidden="1" x14ac:dyDescent="0.35">
      <c r="A499" t="s">
        <v>508</v>
      </c>
      <c r="B499" t="s">
        <v>270</v>
      </c>
      <c r="C499" t="s">
        <v>668</v>
      </c>
      <c r="D499" t="s">
        <v>669</v>
      </c>
      <c r="E499">
        <f>SUM(Table13[[#This Row],[2024]:[2014]])</f>
        <v>0</v>
      </c>
      <c r="F499" s="12"/>
      <c r="G499" s="12"/>
      <c r="H499" s="12"/>
      <c r="I499" s="12"/>
      <c r="J499" s="12"/>
      <c r="K499" s="12"/>
      <c r="L499" s="12"/>
      <c r="M499" s="12"/>
      <c r="N499" s="12">
        <v>0</v>
      </c>
      <c r="O499" s="12"/>
      <c r="P499" s="12"/>
    </row>
    <row r="500" spans="1:16" hidden="1" x14ac:dyDescent="0.35">
      <c r="A500" t="s">
        <v>508</v>
      </c>
      <c r="B500" t="s">
        <v>270</v>
      </c>
      <c r="C500" t="s">
        <v>670</v>
      </c>
      <c r="D500" t="s">
        <v>671</v>
      </c>
      <c r="E500">
        <f>SUM(Table13[[#This Row],[2024]:[2014]])</f>
        <v>4</v>
      </c>
      <c r="F500" s="12"/>
      <c r="G500" s="12"/>
      <c r="H500" s="12"/>
      <c r="I500" s="12"/>
      <c r="J500" s="12">
        <v>-1</v>
      </c>
      <c r="K500" s="12">
        <v>2</v>
      </c>
      <c r="L500" s="12">
        <v>0</v>
      </c>
      <c r="M500" s="12">
        <v>3</v>
      </c>
      <c r="N500" s="12">
        <v>0</v>
      </c>
      <c r="O500" s="12"/>
      <c r="P500" s="12"/>
    </row>
    <row r="501" spans="1:16" hidden="1" x14ac:dyDescent="0.35">
      <c r="A501" t="s">
        <v>508</v>
      </c>
      <c r="B501" t="s">
        <v>270</v>
      </c>
      <c r="C501" t="s">
        <v>672</v>
      </c>
      <c r="D501" t="s">
        <v>673</v>
      </c>
      <c r="E501">
        <f>SUM(Table13[[#This Row],[2024]:[2014]])</f>
        <v>0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>
        <v>0</v>
      </c>
    </row>
    <row r="502" spans="1:16" hidden="1" x14ac:dyDescent="0.35">
      <c r="A502" t="s">
        <v>508</v>
      </c>
      <c r="B502" t="s">
        <v>270</v>
      </c>
      <c r="C502" t="s">
        <v>674</v>
      </c>
      <c r="D502" t="s">
        <v>675</v>
      </c>
      <c r="E502">
        <f>SUM(Table13[[#This Row],[2024]:[2014]])</f>
        <v>-1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>
        <v>-1</v>
      </c>
    </row>
    <row r="503" spans="1:16" hidden="1" x14ac:dyDescent="0.35">
      <c r="A503" t="s">
        <v>508</v>
      </c>
      <c r="B503" t="s">
        <v>270</v>
      </c>
      <c r="C503" t="s">
        <v>676</v>
      </c>
      <c r="D503" t="s">
        <v>677</v>
      </c>
      <c r="E503">
        <f>SUM(Table13[[#This Row],[2024]:[2014]])</f>
        <v>12</v>
      </c>
      <c r="F503" s="12"/>
      <c r="G503" s="12"/>
      <c r="H503" s="12"/>
      <c r="I503" s="12"/>
      <c r="J503" s="12"/>
      <c r="K503" s="12">
        <v>3</v>
      </c>
      <c r="L503" s="12"/>
      <c r="M503" s="12">
        <v>-2</v>
      </c>
      <c r="N503" s="12">
        <v>3</v>
      </c>
      <c r="O503" s="12">
        <v>5</v>
      </c>
      <c r="P503" s="12">
        <v>3</v>
      </c>
    </row>
    <row r="504" spans="1:16" hidden="1" x14ac:dyDescent="0.35">
      <c r="A504" t="s">
        <v>508</v>
      </c>
      <c r="B504" t="s">
        <v>270</v>
      </c>
      <c r="C504" t="s">
        <v>678</v>
      </c>
      <c r="D504" t="s">
        <v>679</v>
      </c>
      <c r="E504">
        <f>SUM(Table13[[#This Row],[2024]:[2014]])</f>
        <v>1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>
        <v>1</v>
      </c>
    </row>
    <row r="505" spans="1:16" hidden="1" x14ac:dyDescent="0.35">
      <c r="A505" t="s">
        <v>508</v>
      </c>
      <c r="B505" t="s">
        <v>270</v>
      </c>
      <c r="C505" t="s">
        <v>492</v>
      </c>
      <c r="D505" t="s">
        <v>493</v>
      </c>
      <c r="E505">
        <f>SUM(Table13[[#This Row],[2024]:[2014]])</f>
        <v>2</v>
      </c>
      <c r="F505" s="12"/>
      <c r="G505" s="12"/>
      <c r="H505" s="12"/>
      <c r="I505" s="12"/>
      <c r="J505" s="12"/>
      <c r="K505" s="12"/>
      <c r="L505" s="12">
        <v>-2</v>
      </c>
      <c r="M505" s="12">
        <v>2</v>
      </c>
      <c r="N505" s="12">
        <v>2</v>
      </c>
      <c r="O505" s="12"/>
      <c r="P505" s="12">
        <v>0</v>
      </c>
    </row>
    <row r="506" spans="1:16" hidden="1" x14ac:dyDescent="0.35">
      <c r="A506" t="s">
        <v>508</v>
      </c>
      <c r="B506" t="s">
        <v>270</v>
      </c>
      <c r="C506" t="s">
        <v>680</v>
      </c>
      <c r="D506" t="s">
        <v>681</v>
      </c>
      <c r="E506">
        <f>SUM(Table13[[#This Row],[2024]:[2014]])</f>
        <v>-1</v>
      </c>
      <c r="F506" s="12"/>
      <c r="G506" s="12"/>
      <c r="H506" s="12"/>
      <c r="I506" s="12"/>
      <c r="J506" s="12"/>
      <c r="K506" s="12"/>
      <c r="L506" s="12"/>
      <c r="M506" s="12"/>
      <c r="N506" s="12">
        <v>-1</v>
      </c>
      <c r="O506" s="12"/>
      <c r="P506" s="12"/>
    </row>
    <row r="507" spans="1:16" hidden="1" x14ac:dyDescent="0.35">
      <c r="A507" t="s">
        <v>508</v>
      </c>
      <c r="B507" t="s">
        <v>270</v>
      </c>
      <c r="C507" t="s">
        <v>682</v>
      </c>
      <c r="D507" t="s">
        <v>683</v>
      </c>
      <c r="E507">
        <f>SUM(Table13[[#This Row],[2024]:[2014]])</f>
        <v>0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>
        <v>0</v>
      </c>
      <c r="P507" s="12"/>
    </row>
    <row r="508" spans="1:16" hidden="1" x14ac:dyDescent="0.35">
      <c r="A508" t="s">
        <v>508</v>
      </c>
      <c r="B508" t="s">
        <v>270</v>
      </c>
      <c r="C508" t="s">
        <v>684</v>
      </c>
      <c r="D508" t="s">
        <v>685</v>
      </c>
      <c r="E508">
        <f>SUM(Table13[[#This Row],[2024]:[2014]])</f>
        <v>2</v>
      </c>
      <c r="F508" s="12"/>
      <c r="G508" s="12"/>
      <c r="H508" s="12"/>
      <c r="I508" s="12"/>
      <c r="J508" s="12"/>
      <c r="K508" s="12"/>
      <c r="L508" s="12"/>
      <c r="M508" s="12"/>
      <c r="N508" s="12">
        <v>-1</v>
      </c>
      <c r="O508" s="12">
        <v>1</v>
      </c>
      <c r="P508" s="12">
        <v>2</v>
      </c>
    </row>
    <row r="509" spans="1:16" hidden="1" x14ac:dyDescent="0.35">
      <c r="A509" t="s">
        <v>508</v>
      </c>
      <c r="B509" t="s">
        <v>270</v>
      </c>
      <c r="C509" t="s">
        <v>686</v>
      </c>
      <c r="D509" t="s">
        <v>687</v>
      </c>
      <c r="E509">
        <f>SUM(Table13[[#This Row],[2024]:[2014]])</f>
        <v>1</v>
      </c>
      <c r="F509" s="12"/>
      <c r="G509" s="12"/>
      <c r="H509" s="12"/>
      <c r="I509" s="12"/>
      <c r="J509" s="12"/>
      <c r="K509" s="12"/>
      <c r="L509" s="12"/>
      <c r="M509" s="12"/>
      <c r="N509" s="12">
        <v>1</v>
      </c>
      <c r="O509" s="12"/>
      <c r="P509" s="12"/>
    </row>
    <row r="510" spans="1:16" hidden="1" x14ac:dyDescent="0.35">
      <c r="A510" t="s">
        <v>508</v>
      </c>
      <c r="B510" t="s">
        <v>270</v>
      </c>
      <c r="C510" t="s">
        <v>280</v>
      </c>
      <c r="D510" t="s">
        <v>281</v>
      </c>
      <c r="E510">
        <f>SUM(Table13[[#This Row],[2024]:[2014]])</f>
        <v>39</v>
      </c>
      <c r="F510" s="12"/>
      <c r="G510" s="12">
        <v>17</v>
      </c>
      <c r="H510" s="12">
        <v>18</v>
      </c>
      <c r="I510" s="12">
        <v>4</v>
      </c>
      <c r="J510" s="12"/>
      <c r="K510" s="12"/>
      <c r="L510" s="12"/>
      <c r="M510" s="12"/>
      <c r="N510" s="12"/>
      <c r="O510" s="12"/>
      <c r="P510" s="12"/>
    </row>
    <row r="511" spans="1:16" hidden="1" x14ac:dyDescent="0.35">
      <c r="A511" t="s">
        <v>508</v>
      </c>
      <c r="B511" t="s">
        <v>270</v>
      </c>
      <c r="C511" t="s">
        <v>282</v>
      </c>
      <c r="D511" t="s">
        <v>283</v>
      </c>
      <c r="E511">
        <f>SUM(Table13[[#This Row],[2024]:[2014]])</f>
        <v>902</v>
      </c>
      <c r="F511" s="12">
        <v>107</v>
      </c>
      <c r="G511" s="12">
        <v>113</v>
      </c>
      <c r="H511" s="12">
        <v>102</v>
      </c>
      <c r="I511" s="12">
        <v>138</v>
      </c>
      <c r="J511" s="12">
        <v>24</v>
      </c>
      <c r="K511" s="12">
        <v>77</v>
      </c>
      <c r="L511" s="12">
        <v>59</v>
      </c>
      <c r="M511" s="12">
        <v>78</v>
      </c>
      <c r="N511" s="12">
        <v>32</v>
      </c>
      <c r="O511" s="12">
        <v>71</v>
      </c>
      <c r="P511" s="12">
        <v>101</v>
      </c>
    </row>
    <row r="512" spans="1:16" hidden="1" x14ac:dyDescent="0.35">
      <c r="A512" t="s">
        <v>508</v>
      </c>
      <c r="B512" t="s">
        <v>270</v>
      </c>
      <c r="C512" t="s">
        <v>284</v>
      </c>
      <c r="D512" t="s">
        <v>285</v>
      </c>
      <c r="E512">
        <f>SUM(Table13[[#This Row],[2024]:[2014]])</f>
        <v>3</v>
      </c>
      <c r="F512" s="12"/>
      <c r="G512" s="12"/>
      <c r="H512" s="12"/>
      <c r="I512" s="12"/>
      <c r="J512" s="12"/>
      <c r="K512" s="12"/>
      <c r="L512" s="12"/>
      <c r="M512" s="12">
        <v>1</v>
      </c>
      <c r="N512" s="12"/>
      <c r="O512" s="12">
        <v>1</v>
      </c>
      <c r="P512" s="12">
        <v>1</v>
      </c>
    </row>
    <row r="513" spans="1:16" hidden="1" x14ac:dyDescent="0.35">
      <c r="A513" t="s">
        <v>508</v>
      </c>
      <c r="B513" t="s">
        <v>270</v>
      </c>
      <c r="C513" t="s">
        <v>288</v>
      </c>
      <c r="D513" t="s">
        <v>289</v>
      </c>
      <c r="E513">
        <f>SUM(Table13[[#This Row],[2024]:[2014]])</f>
        <v>8</v>
      </c>
      <c r="F513" s="12">
        <v>5</v>
      </c>
      <c r="G513" s="12">
        <v>1</v>
      </c>
      <c r="H513" s="12">
        <v>2</v>
      </c>
      <c r="I513" s="12"/>
      <c r="J513" s="12"/>
      <c r="K513" s="12"/>
      <c r="L513" s="12"/>
      <c r="M513" s="12"/>
      <c r="N513" s="12"/>
      <c r="O513" s="12"/>
      <c r="P513" s="12"/>
    </row>
    <row r="514" spans="1:16" hidden="1" x14ac:dyDescent="0.35">
      <c r="A514" t="s">
        <v>508</v>
      </c>
      <c r="B514" t="s">
        <v>270</v>
      </c>
      <c r="C514" t="s">
        <v>290</v>
      </c>
      <c r="D514" t="s">
        <v>291</v>
      </c>
      <c r="E514">
        <f>SUM(Table13[[#This Row],[2024]:[2014]])</f>
        <v>39</v>
      </c>
      <c r="F514" s="12">
        <v>9</v>
      </c>
      <c r="G514" s="12">
        <v>3</v>
      </c>
      <c r="H514" s="12">
        <v>5</v>
      </c>
      <c r="I514" s="12">
        <v>7</v>
      </c>
      <c r="J514" s="12">
        <v>1</v>
      </c>
      <c r="K514" s="12">
        <v>2</v>
      </c>
      <c r="L514" s="12">
        <v>3</v>
      </c>
      <c r="M514" s="12">
        <v>8</v>
      </c>
      <c r="N514" s="12">
        <v>1</v>
      </c>
      <c r="O514" s="12"/>
      <c r="P514" s="12"/>
    </row>
    <row r="515" spans="1:16" hidden="1" x14ac:dyDescent="0.35">
      <c r="A515" t="s">
        <v>508</v>
      </c>
      <c r="B515" t="s">
        <v>270</v>
      </c>
      <c r="C515" t="s">
        <v>292</v>
      </c>
      <c r="D515" t="s">
        <v>293</v>
      </c>
      <c r="E515">
        <f>SUM(Table13[[#This Row],[2024]:[2014]])</f>
        <v>125</v>
      </c>
      <c r="F515" s="12"/>
      <c r="G515" s="12">
        <v>9</v>
      </c>
      <c r="H515" s="12">
        <v>4</v>
      </c>
      <c r="I515" s="12">
        <v>25</v>
      </c>
      <c r="J515" s="12">
        <v>14</v>
      </c>
      <c r="K515" s="12">
        <v>10</v>
      </c>
      <c r="L515" s="12">
        <v>13</v>
      </c>
      <c r="M515" s="12">
        <v>30</v>
      </c>
      <c r="N515" s="12">
        <v>18</v>
      </c>
      <c r="O515" s="12">
        <v>2</v>
      </c>
      <c r="P515" s="12"/>
    </row>
    <row r="516" spans="1:16" hidden="1" x14ac:dyDescent="0.35">
      <c r="A516" t="s">
        <v>508</v>
      </c>
      <c r="B516" t="s">
        <v>270</v>
      </c>
      <c r="C516" t="s">
        <v>688</v>
      </c>
      <c r="D516" t="s">
        <v>689</v>
      </c>
      <c r="E516">
        <f>SUM(Table13[[#This Row],[2024]:[2014]])</f>
        <v>1</v>
      </c>
      <c r="F516" s="12"/>
      <c r="G516" s="12"/>
      <c r="H516" s="12"/>
      <c r="I516" s="12"/>
      <c r="J516" s="12"/>
      <c r="K516" s="12"/>
      <c r="L516" s="12">
        <v>1</v>
      </c>
      <c r="M516" s="12"/>
      <c r="N516" s="12"/>
      <c r="O516" s="12"/>
      <c r="P516" s="12"/>
    </row>
    <row r="517" spans="1:16" hidden="1" x14ac:dyDescent="0.35">
      <c r="A517" t="s">
        <v>508</v>
      </c>
      <c r="B517" t="s">
        <v>270</v>
      </c>
      <c r="C517" t="s">
        <v>294</v>
      </c>
      <c r="D517" t="s">
        <v>295</v>
      </c>
      <c r="E517">
        <f>SUM(Table13[[#This Row],[2024]:[2014]])</f>
        <v>231</v>
      </c>
      <c r="F517" s="12">
        <v>9</v>
      </c>
      <c r="G517" s="12">
        <v>29</v>
      </c>
      <c r="H517" s="12">
        <v>73</v>
      </c>
      <c r="I517" s="12">
        <v>30</v>
      </c>
      <c r="J517" s="12">
        <v>3</v>
      </c>
      <c r="K517" s="12">
        <v>6</v>
      </c>
      <c r="L517" s="12">
        <v>41</v>
      </c>
      <c r="M517" s="12">
        <v>11</v>
      </c>
      <c r="N517" s="12">
        <v>16</v>
      </c>
      <c r="O517" s="12">
        <v>13</v>
      </c>
      <c r="P517" s="12"/>
    </row>
    <row r="518" spans="1:16" hidden="1" x14ac:dyDescent="0.35">
      <c r="A518" t="s">
        <v>508</v>
      </c>
      <c r="B518" t="s">
        <v>270</v>
      </c>
      <c r="C518" t="s">
        <v>296</v>
      </c>
      <c r="D518" t="s">
        <v>297</v>
      </c>
      <c r="E518">
        <f>SUM(Table13[[#This Row],[2024]:[2014]])</f>
        <v>102</v>
      </c>
      <c r="F518" s="12">
        <v>3</v>
      </c>
      <c r="G518" s="12">
        <v>17</v>
      </c>
      <c r="H518" s="12">
        <v>8</v>
      </c>
      <c r="I518" s="12">
        <v>28</v>
      </c>
      <c r="J518" s="12">
        <v>12</v>
      </c>
      <c r="K518" s="12">
        <v>13</v>
      </c>
      <c r="L518" s="12">
        <v>6</v>
      </c>
      <c r="M518" s="12">
        <v>12</v>
      </c>
      <c r="N518" s="12">
        <v>2</v>
      </c>
      <c r="O518" s="12"/>
      <c r="P518" s="12">
        <v>1</v>
      </c>
    </row>
    <row r="519" spans="1:16" hidden="1" x14ac:dyDescent="0.35">
      <c r="A519" t="s">
        <v>508</v>
      </c>
      <c r="B519" t="s">
        <v>270</v>
      </c>
      <c r="C519" t="s">
        <v>690</v>
      </c>
      <c r="D519" t="s">
        <v>691</v>
      </c>
      <c r="E519">
        <f>SUM(Table13[[#This Row],[2024]:[2014]])</f>
        <v>1</v>
      </c>
      <c r="F519" s="12"/>
      <c r="G519" s="12"/>
      <c r="H519" s="12"/>
      <c r="I519" s="12"/>
      <c r="J519" s="12"/>
      <c r="K519" s="12">
        <v>1</v>
      </c>
      <c r="L519" s="12"/>
      <c r="M519" s="12"/>
      <c r="N519" s="12"/>
      <c r="O519" s="12"/>
      <c r="P519" s="12"/>
    </row>
    <row r="520" spans="1:16" hidden="1" x14ac:dyDescent="0.35">
      <c r="A520" t="s">
        <v>508</v>
      </c>
      <c r="B520" t="s">
        <v>270</v>
      </c>
      <c r="C520" t="s">
        <v>692</v>
      </c>
      <c r="D520" t="s">
        <v>693</v>
      </c>
      <c r="E520">
        <f>SUM(Table13[[#This Row],[2024]:[2014]])</f>
        <v>0</v>
      </c>
      <c r="F520" s="12"/>
      <c r="G520" s="12"/>
      <c r="H520" s="12"/>
      <c r="I520" s="12"/>
      <c r="J520" s="12"/>
      <c r="K520" s="12"/>
      <c r="L520" s="12">
        <v>0</v>
      </c>
      <c r="M520" s="12"/>
      <c r="N520" s="12"/>
      <c r="O520" s="12"/>
      <c r="P520" s="12"/>
    </row>
    <row r="521" spans="1:16" hidden="1" x14ac:dyDescent="0.35">
      <c r="A521" t="s">
        <v>508</v>
      </c>
      <c r="B521" t="s">
        <v>270</v>
      </c>
      <c r="C521" t="s">
        <v>694</v>
      </c>
      <c r="D521" t="s">
        <v>695</v>
      </c>
      <c r="E521">
        <f>SUM(Table13[[#This Row],[2024]:[2014]])</f>
        <v>1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>
        <v>1</v>
      </c>
      <c r="P521" s="12"/>
    </row>
    <row r="522" spans="1:16" hidden="1" x14ac:dyDescent="0.35">
      <c r="A522" t="s">
        <v>508</v>
      </c>
      <c r="B522" t="s">
        <v>270</v>
      </c>
      <c r="C522" t="s">
        <v>696</v>
      </c>
      <c r="D522" t="s">
        <v>697</v>
      </c>
      <c r="E522">
        <f>SUM(Table13[[#This Row],[2024]:[2014]])</f>
        <v>1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>
        <v>1</v>
      </c>
      <c r="P522" s="12"/>
    </row>
    <row r="523" spans="1:16" hidden="1" x14ac:dyDescent="0.35">
      <c r="A523" t="s">
        <v>508</v>
      </c>
      <c r="B523" t="s">
        <v>270</v>
      </c>
      <c r="C523" t="s">
        <v>698</v>
      </c>
      <c r="D523" t="s">
        <v>699</v>
      </c>
      <c r="E523">
        <f>SUM(Table13[[#This Row],[2024]:[2014]])</f>
        <v>1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>
        <v>1</v>
      </c>
    </row>
    <row r="524" spans="1:16" hidden="1" x14ac:dyDescent="0.35">
      <c r="A524" t="s">
        <v>508</v>
      </c>
      <c r="B524" t="s">
        <v>270</v>
      </c>
      <c r="C524" t="s">
        <v>700</v>
      </c>
      <c r="D524" t="s">
        <v>701</v>
      </c>
      <c r="E524">
        <f>SUM(Table13[[#This Row],[2024]:[2014]])</f>
        <v>1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>
        <v>1</v>
      </c>
      <c r="P524" s="12"/>
    </row>
    <row r="525" spans="1:16" hidden="1" x14ac:dyDescent="0.35">
      <c r="A525" t="s">
        <v>508</v>
      </c>
      <c r="B525" t="s">
        <v>270</v>
      </c>
      <c r="C525" t="s">
        <v>387</v>
      </c>
      <c r="D525" t="s">
        <v>388</v>
      </c>
      <c r="E525">
        <f>SUM(Table13[[#This Row],[2024]:[2014]])</f>
        <v>772</v>
      </c>
      <c r="F525" s="12"/>
      <c r="G525" s="12"/>
      <c r="H525" s="12"/>
      <c r="I525" s="12"/>
      <c r="J525" s="12">
        <v>160</v>
      </c>
      <c r="K525" s="12">
        <v>102</v>
      </c>
      <c r="L525" s="12">
        <v>114</v>
      </c>
      <c r="M525" s="12">
        <v>144</v>
      </c>
      <c r="N525" s="12">
        <v>79</v>
      </c>
      <c r="O525" s="12">
        <v>122</v>
      </c>
      <c r="P525" s="12">
        <v>51</v>
      </c>
    </row>
    <row r="526" spans="1:16" hidden="1" x14ac:dyDescent="0.35">
      <c r="A526" t="s">
        <v>508</v>
      </c>
      <c r="B526" t="s">
        <v>270</v>
      </c>
      <c r="C526" t="s">
        <v>702</v>
      </c>
      <c r="D526" t="s">
        <v>703</v>
      </c>
      <c r="E526">
        <f>SUM(Table13[[#This Row],[2024]:[2014]])</f>
        <v>4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>
        <v>1</v>
      </c>
      <c r="P526" s="12">
        <v>3</v>
      </c>
    </row>
    <row r="527" spans="1:16" hidden="1" x14ac:dyDescent="0.35">
      <c r="A527" t="s">
        <v>508</v>
      </c>
      <c r="B527" t="s">
        <v>270</v>
      </c>
      <c r="C527" t="s">
        <v>704</v>
      </c>
      <c r="D527" t="s">
        <v>705</v>
      </c>
      <c r="E527">
        <f>SUM(Table13[[#This Row],[2024]:[2014]])</f>
        <v>0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>
        <v>2</v>
      </c>
      <c r="P527" s="12">
        <v>-2</v>
      </c>
    </row>
    <row r="528" spans="1:16" hidden="1" x14ac:dyDescent="0.35">
      <c r="A528" t="s">
        <v>508</v>
      </c>
      <c r="B528" t="s">
        <v>270</v>
      </c>
      <c r="C528" t="s">
        <v>706</v>
      </c>
      <c r="D528" t="s">
        <v>707</v>
      </c>
      <c r="E528">
        <f>SUM(Table13[[#This Row],[2024]:[2014]])</f>
        <v>6</v>
      </c>
      <c r="F528" s="12"/>
      <c r="G528" s="12"/>
      <c r="H528" s="12"/>
      <c r="I528" s="12"/>
      <c r="J528" s="12"/>
      <c r="K528" s="12"/>
      <c r="L528" s="12"/>
      <c r="M528" s="12"/>
      <c r="N528" s="12">
        <v>6</v>
      </c>
      <c r="O528" s="12"/>
      <c r="P528" s="12"/>
    </row>
    <row r="529" spans="1:16" hidden="1" x14ac:dyDescent="0.35">
      <c r="A529" t="s">
        <v>508</v>
      </c>
      <c r="B529" t="s">
        <v>270</v>
      </c>
      <c r="C529" t="s">
        <v>502</v>
      </c>
      <c r="D529" t="s">
        <v>503</v>
      </c>
      <c r="E529">
        <f>SUM(Table13[[#This Row],[2024]:[2014]])</f>
        <v>4</v>
      </c>
      <c r="F529" s="12"/>
      <c r="G529" s="12"/>
      <c r="H529" s="12"/>
      <c r="I529" s="12"/>
      <c r="J529" s="12"/>
      <c r="K529" s="12"/>
      <c r="L529" s="12"/>
      <c r="M529" s="12">
        <v>-2</v>
      </c>
      <c r="N529" s="12">
        <v>6</v>
      </c>
      <c r="O529" s="12"/>
      <c r="P529" s="12"/>
    </row>
    <row r="530" spans="1:16" hidden="1" x14ac:dyDescent="0.35">
      <c r="A530" t="s">
        <v>508</v>
      </c>
      <c r="B530" t="s">
        <v>270</v>
      </c>
      <c r="C530" t="s">
        <v>389</v>
      </c>
      <c r="D530" t="s">
        <v>390</v>
      </c>
      <c r="E530">
        <f>SUM(Table13[[#This Row],[2024]:[2014]])</f>
        <v>24</v>
      </c>
      <c r="F530" s="12"/>
      <c r="G530" s="12"/>
      <c r="H530" s="12"/>
      <c r="I530" s="12"/>
      <c r="J530" s="12"/>
      <c r="K530" s="12"/>
      <c r="L530" s="12">
        <v>10</v>
      </c>
      <c r="M530" s="12">
        <v>11</v>
      </c>
      <c r="N530" s="12">
        <v>3</v>
      </c>
      <c r="O530" s="12"/>
      <c r="P530" s="12"/>
    </row>
    <row r="531" spans="1:16" hidden="1" x14ac:dyDescent="0.35">
      <c r="A531" t="s">
        <v>508</v>
      </c>
      <c r="B531" t="s">
        <v>270</v>
      </c>
      <c r="C531" t="s">
        <v>300</v>
      </c>
      <c r="D531" t="s">
        <v>301</v>
      </c>
      <c r="E531">
        <f>SUM(Table13[[#This Row],[2024]:[2014]])</f>
        <v>2</v>
      </c>
      <c r="F531" s="12">
        <v>1</v>
      </c>
      <c r="G531" s="12"/>
      <c r="H531" s="12"/>
      <c r="I531" s="12">
        <v>1</v>
      </c>
      <c r="J531" s="12"/>
      <c r="K531" s="12"/>
      <c r="L531" s="12"/>
      <c r="M531" s="12"/>
      <c r="N531" s="12"/>
      <c r="O531" s="12"/>
      <c r="P531" s="12"/>
    </row>
    <row r="532" spans="1:16" hidden="1" x14ac:dyDescent="0.35">
      <c r="A532" t="s">
        <v>508</v>
      </c>
      <c r="B532" t="s">
        <v>270</v>
      </c>
      <c r="C532" t="s">
        <v>708</v>
      </c>
      <c r="D532" t="s">
        <v>709</v>
      </c>
      <c r="E532">
        <f>SUM(Table13[[#This Row],[2024]:[2014]])</f>
        <v>0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>
        <v>-1</v>
      </c>
      <c r="P532" s="12">
        <v>1</v>
      </c>
    </row>
    <row r="533" spans="1:16" hidden="1" x14ac:dyDescent="0.35">
      <c r="A533" t="s">
        <v>508</v>
      </c>
      <c r="B533" t="s">
        <v>270</v>
      </c>
      <c r="C533" t="s">
        <v>710</v>
      </c>
      <c r="D533" t="s">
        <v>711</v>
      </c>
      <c r="E533">
        <f>SUM(Table13[[#This Row],[2024]:[2014]])</f>
        <v>1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>
        <v>1</v>
      </c>
    </row>
    <row r="534" spans="1:16" hidden="1" x14ac:dyDescent="0.35">
      <c r="A534" t="s">
        <v>508</v>
      </c>
      <c r="B534" t="s">
        <v>270</v>
      </c>
      <c r="C534" t="s">
        <v>712</v>
      </c>
      <c r="D534" t="s">
        <v>713</v>
      </c>
      <c r="E534">
        <f>SUM(Table13[[#This Row],[2024]:[2014]])</f>
        <v>33</v>
      </c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>
        <v>33</v>
      </c>
    </row>
    <row r="535" spans="1:16" hidden="1" x14ac:dyDescent="0.35">
      <c r="A535" t="s">
        <v>508</v>
      </c>
      <c r="B535" t="s">
        <v>270</v>
      </c>
      <c r="C535" t="s">
        <v>714</v>
      </c>
      <c r="D535" t="s">
        <v>715</v>
      </c>
      <c r="E535">
        <f>SUM(Table13[[#This Row],[2024]:[2014]])</f>
        <v>1</v>
      </c>
      <c r="F535" s="12"/>
      <c r="G535" s="12"/>
      <c r="H535" s="12"/>
      <c r="I535" s="12"/>
      <c r="J535" s="12"/>
      <c r="K535" s="12"/>
      <c r="L535" s="12">
        <v>1</v>
      </c>
      <c r="M535" s="12"/>
      <c r="N535" s="12"/>
      <c r="O535" s="12"/>
      <c r="P535" s="12"/>
    </row>
    <row r="536" spans="1:16" hidden="1" x14ac:dyDescent="0.35">
      <c r="A536" t="s">
        <v>508</v>
      </c>
      <c r="B536" t="s">
        <v>270</v>
      </c>
      <c r="C536" t="s">
        <v>716</v>
      </c>
      <c r="D536" t="s">
        <v>717</v>
      </c>
      <c r="E536">
        <f>SUM(Table13[[#This Row],[2024]:[2014]])</f>
        <v>3</v>
      </c>
      <c r="F536" s="12"/>
      <c r="G536" s="12"/>
      <c r="H536" s="12"/>
      <c r="I536" s="12"/>
      <c r="J536" s="12"/>
      <c r="K536" s="12"/>
      <c r="L536" s="12"/>
      <c r="M536" s="12">
        <v>-1</v>
      </c>
      <c r="N536" s="12">
        <v>4</v>
      </c>
      <c r="O536" s="12"/>
      <c r="P536" s="12"/>
    </row>
    <row r="537" spans="1:16" hidden="1" x14ac:dyDescent="0.35">
      <c r="A537" t="s">
        <v>508</v>
      </c>
      <c r="B537" t="s">
        <v>270</v>
      </c>
      <c r="C537" t="s">
        <v>504</v>
      </c>
      <c r="D537" t="s">
        <v>505</v>
      </c>
      <c r="E537">
        <f>SUM(Table13[[#This Row],[2024]:[2014]])</f>
        <v>14</v>
      </c>
      <c r="F537" s="12"/>
      <c r="G537" s="12"/>
      <c r="H537" s="12"/>
      <c r="I537" s="12"/>
      <c r="J537" s="12"/>
      <c r="K537" s="12"/>
      <c r="L537" s="12"/>
      <c r="M537" s="12"/>
      <c r="N537" s="12">
        <v>-3</v>
      </c>
      <c r="O537" s="12">
        <v>4</v>
      </c>
      <c r="P537" s="12">
        <v>13</v>
      </c>
    </row>
    <row r="538" spans="1:16" hidden="1" x14ac:dyDescent="0.35">
      <c r="A538" t="s">
        <v>508</v>
      </c>
      <c r="B538" t="s">
        <v>270</v>
      </c>
      <c r="C538" t="s">
        <v>718</v>
      </c>
      <c r="D538" t="s">
        <v>719</v>
      </c>
      <c r="E538">
        <f>SUM(Table13[[#This Row],[2024]:[2014]])</f>
        <v>3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>
        <v>3</v>
      </c>
      <c r="P538" s="12"/>
    </row>
    <row r="539" spans="1:16" hidden="1" x14ac:dyDescent="0.35">
      <c r="A539" t="s">
        <v>508</v>
      </c>
      <c r="B539" t="s">
        <v>270</v>
      </c>
      <c r="C539" t="s">
        <v>506</v>
      </c>
      <c r="D539" t="s">
        <v>507</v>
      </c>
      <c r="E539">
        <f>SUM(Table13[[#This Row],[2024]:[2014]])</f>
        <v>34</v>
      </c>
      <c r="F539" s="12"/>
      <c r="G539" s="12"/>
      <c r="H539" s="12"/>
      <c r="I539" s="12"/>
      <c r="J539" s="12"/>
      <c r="K539" s="12"/>
      <c r="L539" s="12"/>
      <c r="M539" s="12"/>
      <c r="N539" s="12">
        <v>14</v>
      </c>
      <c r="O539" s="12">
        <v>20</v>
      </c>
      <c r="P539" s="12"/>
    </row>
    <row r="540" spans="1:16" hidden="1" x14ac:dyDescent="0.35">
      <c r="A540" t="s">
        <v>508</v>
      </c>
      <c r="B540" t="s">
        <v>270</v>
      </c>
      <c r="C540" t="s">
        <v>302</v>
      </c>
      <c r="D540" t="s">
        <v>303</v>
      </c>
      <c r="E540">
        <f>SUM(Table13[[#This Row],[2024]:[2014]])</f>
        <v>5</v>
      </c>
      <c r="F540" s="12"/>
      <c r="G540" s="12"/>
      <c r="H540" s="12"/>
      <c r="I540" s="12"/>
      <c r="J540" s="12"/>
      <c r="K540" s="12"/>
      <c r="L540" s="12"/>
      <c r="M540" s="12">
        <v>-1</v>
      </c>
      <c r="N540" s="12">
        <v>1</v>
      </c>
      <c r="O540" s="12">
        <v>2</v>
      </c>
      <c r="P540" s="12">
        <v>3</v>
      </c>
    </row>
    <row r="541" spans="1:16" hidden="1" x14ac:dyDescent="0.35">
      <c r="A541" t="s">
        <v>508</v>
      </c>
      <c r="B541" t="s">
        <v>270</v>
      </c>
      <c r="C541" t="s">
        <v>304</v>
      </c>
      <c r="D541" t="s">
        <v>305</v>
      </c>
      <c r="E541">
        <f>SUM(Table13[[#This Row],[2024]:[2014]])</f>
        <v>1</v>
      </c>
      <c r="F541" s="12"/>
      <c r="G541" s="12">
        <v>1</v>
      </c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1:16" hidden="1" x14ac:dyDescent="0.35">
      <c r="A542" t="s">
        <v>508</v>
      </c>
      <c r="B542" t="s">
        <v>270</v>
      </c>
      <c r="C542" t="s">
        <v>395</v>
      </c>
      <c r="D542" t="s">
        <v>396</v>
      </c>
      <c r="E542">
        <f>SUM(Table13[[#This Row],[2024]:[2014]])</f>
        <v>1</v>
      </c>
      <c r="F542" s="12"/>
      <c r="G542" s="12">
        <v>1</v>
      </c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1:16" hidden="1" x14ac:dyDescent="0.35">
      <c r="A543" t="s">
        <v>508</v>
      </c>
      <c r="B543" t="s">
        <v>270</v>
      </c>
      <c r="C543" t="s">
        <v>720</v>
      </c>
      <c r="D543" t="s">
        <v>721</v>
      </c>
      <c r="E543">
        <f>SUM(Table13[[#This Row],[2024]:[2014]])</f>
        <v>3</v>
      </c>
      <c r="F543" s="12">
        <v>1</v>
      </c>
      <c r="G543" s="12">
        <v>2</v>
      </c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1:16" hidden="1" x14ac:dyDescent="0.35">
      <c r="A544" t="s">
        <v>508</v>
      </c>
      <c r="B544" t="s">
        <v>270</v>
      </c>
      <c r="C544" t="s">
        <v>397</v>
      </c>
      <c r="D544" t="s">
        <v>398</v>
      </c>
      <c r="E544">
        <f>SUM(Table13[[#This Row],[2024]:[2014]])</f>
        <v>53</v>
      </c>
      <c r="F544" s="12"/>
      <c r="G544" s="12"/>
      <c r="H544" s="12">
        <v>3</v>
      </c>
      <c r="I544" s="12"/>
      <c r="J544" s="12">
        <v>2</v>
      </c>
      <c r="K544" s="12">
        <v>8</v>
      </c>
      <c r="L544" s="12">
        <v>5</v>
      </c>
      <c r="M544" s="12">
        <v>8</v>
      </c>
      <c r="N544" s="12">
        <v>7</v>
      </c>
      <c r="O544" s="12">
        <v>12</v>
      </c>
      <c r="P544" s="12">
        <v>8</v>
      </c>
    </row>
    <row r="545" spans="1:16" hidden="1" x14ac:dyDescent="0.35">
      <c r="A545" t="s">
        <v>508</v>
      </c>
      <c r="B545" t="s">
        <v>270</v>
      </c>
      <c r="C545" t="s">
        <v>722</v>
      </c>
      <c r="D545" t="s">
        <v>723</v>
      </c>
      <c r="E545">
        <f>SUM(Table13[[#This Row],[2024]:[2014]])</f>
        <v>1</v>
      </c>
      <c r="F545" s="12"/>
      <c r="G545" s="12"/>
      <c r="H545" s="12"/>
      <c r="I545" s="12"/>
      <c r="J545" s="12"/>
      <c r="K545" s="12"/>
      <c r="L545" s="12"/>
      <c r="M545" s="12"/>
      <c r="N545" s="12">
        <v>0</v>
      </c>
      <c r="O545" s="12"/>
      <c r="P545" s="12">
        <v>1</v>
      </c>
    </row>
    <row r="546" spans="1:16" hidden="1" x14ac:dyDescent="0.35">
      <c r="A546" t="s">
        <v>508</v>
      </c>
      <c r="B546" t="s">
        <v>270</v>
      </c>
      <c r="C546" t="s">
        <v>724</v>
      </c>
      <c r="D546" t="s">
        <v>725</v>
      </c>
      <c r="E546">
        <f>SUM(Table13[[#This Row],[2024]:[2014]])</f>
        <v>2</v>
      </c>
      <c r="F546" s="12"/>
      <c r="G546" s="12"/>
      <c r="H546" s="12"/>
      <c r="I546" s="12"/>
      <c r="J546" s="12"/>
      <c r="K546" s="12"/>
      <c r="L546" s="12">
        <v>0</v>
      </c>
      <c r="M546" s="12"/>
      <c r="N546" s="12">
        <v>2</v>
      </c>
      <c r="O546" s="12"/>
      <c r="P546" s="12"/>
    </row>
    <row r="547" spans="1:16" hidden="1" x14ac:dyDescent="0.35">
      <c r="A547" t="s">
        <v>508</v>
      </c>
      <c r="B547" t="s">
        <v>270</v>
      </c>
      <c r="C547" t="s">
        <v>726</v>
      </c>
      <c r="D547" t="s">
        <v>727</v>
      </c>
      <c r="E547">
        <f>SUM(Table13[[#This Row],[2024]:[2014]])</f>
        <v>1</v>
      </c>
      <c r="F547" s="12"/>
      <c r="G547" s="12"/>
      <c r="H547" s="12"/>
      <c r="I547" s="12"/>
      <c r="J547" s="12"/>
      <c r="K547" s="12"/>
      <c r="L547" s="12"/>
      <c r="M547" s="12"/>
      <c r="N547" s="12">
        <v>1</v>
      </c>
      <c r="O547" s="12"/>
      <c r="P547" s="12"/>
    </row>
    <row r="548" spans="1:16" hidden="1" x14ac:dyDescent="0.35">
      <c r="A548" t="s">
        <v>508</v>
      </c>
      <c r="B548" t="s">
        <v>270</v>
      </c>
      <c r="C548" t="s">
        <v>312</v>
      </c>
      <c r="D548" t="s">
        <v>313</v>
      </c>
      <c r="E548">
        <f>SUM(Table13[[#This Row],[2024]:[2014]])</f>
        <v>1</v>
      </c>
      <c r="F548" s="12"/>
      <c r="G548" s="12"/>
      <c r="H548" s="12"/>
      <c r="I548" s="12"/>
      <c r="J548" s="12"/>
      <c r="K548" s="12"/>
      <c r="L548" s="12"/>
      <c r="M548" s="12"/>
      <c r="N548" s="12"/>
      <c r="O548" s="12">
        <v>1</v>
      </c>
      <c r="P548" s="12"/>
    </row>
    <row r="549" spans="1:16" hidden="1" x14ac:dyDescent="0.35">
      <c r="A549" t="s">
        <v>508</v>
      </c>
      <c r="B549" t="s">
        <v>270</v>
      </c>
      <c r="C549" t="s">
        <v>316</v>
      </c>
      <c r="D549" t="s">
        <v>317</v>
      </c>
      <c r="E549">
        <f>SUM(Table13[[#This Row],[2024]:[2014]])</f>
        <v>3</v>
      </c>
      <c r="F549" s="12"/>
      <c r="G549" s="12">
        <v>3</v>
      </c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1:16" hidden="1" x14ac:dyDescent="0.35">
      <c r="A550" t="s">
        <v>508</v>
      </c>
      <c r="B550" t="s">
        <v>270</v>
      </c>
      <c r="C550" t="s">
        <v>318</v>
      </c>
      <c r="D550" t="s">
        <v>319</v>
      </c>
      <c r="E550">
        <f>SUM(Table13[[#This Row],[2024]:[2014]])</f>
        <v>1</v>
      </c>
      <c r="F550" s="12"/>
      <c r="G550" s="12"/>
      <c r="H550" s="12">
        <v>1</v>
      </c>
      <c r="I550" s="12"/>
      <c r="J550" s="12"/>
      <c r="K550" s="12"/>
      <c r="L550" s="12"/>
      <c r="M550" s="12"/>
      <c r="N550" s="12"/>
      <c r="O550" s="12">
        <v>0</v>
      </c>
      <c r="P550" s="12"/>
    </row>
    <row r="551" spans="1:16" hidden="1" x14ac:dyDescent="0.35">
      <c r="A551" t="s">
        <v>508</v>
      </c>
      <c r="B551" t="s">
        <v>270</v>
      </c>
      <c r="C551" t="s">
        <v>320</v>
      </c>
      <c r="D551" t="s">
        <v>321</v>
      </c>
      <c r="E551">
        <f>SUM(Table13[[#This Row],[2024]:[2014]])</f>
        <v>31</v>
      </c>
      <c r="F551" s="12">
        <v>1</v>
      </c>
      <c r="G551" s="12">
        <v>1</v>
      </c>
      <c r="H551" s="12">
        <v>4</v>
      </c>
      <c r="I551" s="12"/>
      <c r="J551" s="12">
        <v>4</v>
      </c>
      <c r="K551" s="12"/>
      <c r="L551" s="12">
        <v>9</v>
      </c>
      <c r="M551" s="12">
        <v>12</v>
      </c>
      <c r="N551" s="12"/>
      <c r="O551" s="12"/>
      <c r="P551" s="12"/>
    </row>
    <row r="552" spans="1:16" hidden="1" x14ac:dyDescent="0.35">
      <c r="A552" t="s">
        <v>508</v>
      </c>
      <c r="B552" t="s">
        <v>270</v>
      </c>
      <c r="C552" t="s">
        <v>322</v>
      </c>
      <c r="D552" t="s">
        <v>323</v>
      </c>
      <c r="E552">
        <f>SUM(Table13[[#This Row],[2024]:[2014]])</f>
        <v>8</v>
      </c>
      <c r="F552" s="12"/>
      <c r="G552" s="12"/>
      <c r="H552" s="12"/>
      <c r="I552" s="12">
        <v>6</v>
      </c>
      <c r="J552" s="12">
        <v>2</v>
      </c>
      <c r="K552" s="12"/>
      <c r="L552" s="12"/>
      <c r="M552" s="12"/>
      <c r="N552" s="12"/>
      <c r="O552" s="12"/>
      <c r="P552" s="12"/>
    </row>
    <row r="553" spans="1:16" hidden="1" x14ac:dyDescent="0.35">
      <c r="A553" t="s">
        <v>508</v>
      </c>
      <c r="B553" t="s">
        <v>270</v>
      </c>
      <c r="C553" t="s">
        <v>324</v>
      </c>
      <c r="D553" t="s">
        <v>325</v>
      </c>
      <c r="E553">
        <f>SUM(Table13[[#This Row],[2024]:[2014]])</f>
        <v>313</v>
      </c>
      <c r="F553" s="12">
        <v>36</v>
      </c>
      <c r="G553" s="12">
        <v>25</v>
      </c>
      <c r="H553" s="12">
        <v>26</v>
      </c>
      <c r="I553" s="12">
        <v>20</v>
      </c>
      <c r="J553" s="12">
        <v>41</v>
      </c>
      <c r="K553" s="12">
        <v>34</v>
      </c>
      <c r="L553" s="12">
        <v>22</v>
      </c>
      <c r="M553" s="12">
        <v>38</v>
      </c>
      <c r="N553" s="12">
        <v>21</v>
      </c>
      <c r="O553" s="12">
        <v>18</v>
      </c>
      <c r="P553" s="12">
        <v>32</v>
      </c>
    </row>
    <row r="554" spans="1:16" hidden="1" x14ac:dyDescent="0.35">
      <c r="A554" t="s">
        <v>508</v>
      </c>
      <c r="B554" t="s">
        <v>270</v>
      </c>
      <c r="C554" t="s">
        <v>728</v>
      </c>
      <c r="D554" t="s">
        <v>729</v>
      </c>
      <c r="E554">
        <f>SUM(Table13[[#This Row],[2024]:[2014]])</f>
        <v>28</v>
      </c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>
        <v>28</v>
      </c>
    </row>
    <row r="555" spans="1:16" hidden="1" x14ac:dyDescent="0.35">
      <c r="A555" t="s">
        <v>730</v>
      </c>
      <c r="B555" t="s">
        <v>404</v>
      </c>
      <c r="C555" t="s">
        <v>731</v>
      </c>
      <c r="D555" t="s">
        <v>732</v>
      </c>
      <c r="E555">
        <f>SUM(Table13[[#This Row],[2024]:[2014]])</f>
        <v>37</v>
      </c>
      <c r="F555" s="12"/>
      <c r="G555" s="12">
        <v>1</v>
      </c>
      <c r="H555" s="12"/>
      <c r="I555" s="12"/>
      <c r="J555" s="12"/>
      <c r="K555" s="12">
        <v>0</v>
      </c>
      <c r="L555" s="12">
        <v>-1</v>
      </c>
      <c r="M555" s="12">
        <v>7</v>
      </c>
      <c r="N555" s="12">
        <v>7</v>
      </c>
      <c r="O555" s="12">
        <v>13</v>
      </c>
      <c r="P555" s="12">
        <v>10</v>
      </c>
    </row>
    <row r="556" spans="1:16" hidden="1" x14ac:dyDescent="0.35">
      <c r="A556" t="s">
        <v>730</v>
      </c>
      <c r="B556" t="s">
        <v>108</v>
      </c>
      <c r="C556" t="s">
        <v>511</v>
      </c>
      <c r="D556" t="s">
        <v>512</v>
      </c>
      <c r="E556">
        <f>SUM(Table13[[#This Row],[2024]:[2014]])</f>
        <v>0</v>
      </c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>
        <v>0</v>
      </c>
    </row>
    <row r="557" spans="1:16" hidden="1" x14ac:dyDescent="0.35">
      <c r="A557" t="s">
        <v>730</v>
      </c>
      <c r="B557" t="s">
        <v>108</v>
      </c>
      <c r="C557" t="s">
        <v>513</v>
      </c>
      <c r="D557" t="s">
        <v>514</v>
      </c>
      <c r="E557">
        <f>SUM(Table13[[#This Row],[2024]:[2014]])</f>
        <v>0</v>
      </c>
      <c r="F557" s="12"/>
      <c r="G557" s="12"/>
      <c r="H557" s="12"/>
      <c r="I557" s="12"/>
      <c r="J557" s="12"/>
      <c r="K557" s="12"/>
      <c r="L557" s="12"/>
      <c r="M557" s="12"/>
      <c r="N557" s="12"/>
      <c r="O557" s="12">
        <v>1</v>
      </c>
      <c r="P557" s="12">
        <v>-1</v>
      </c>
    </row>
    <row r="558" spans="1:16" hidden="1" x14ac:dyDescent="0.35">
      <c r="A558" t="s">
        <v>730</v>
      </c>
      <c r="B558" t="s">
        <v>108</v>
      </c>
      <c r="C558" t="s">
        <v>407</v>
      </c>
      <c r="D558" t="s">
        <v>408</v>
      </c>
      <c r="E558">
        <f>SUM(Table13[[#This Row],[2024]:[2014]])</f>
        <v>2</v>
      </c>
      <c r="F558" s="12"/>
      <c r="G558" s="12"/>
      <c r="H558" s="12"/>
      <c r="I558" s="12">
        <v>1</v>
      </c>
      <c r="J558" s="12"/>
      <c r="K558" s="12">
        <v>1</v>
      </c>
      <c r="L558" s="12"/>
      <c r="M558" s="12"/>
      <c r="N558" s="12"/>
      <c r="O558" s="12"/>
      <c r="P558" s="12"/>
    </row>
    <row r="559" spans="1:16" hidden="1" x14ac:dyDescent="0.35">
      <c r="A559" t="s">
        <v>730</v>
      </c>
      <c r="B559" t="s">
        <v>111</v>
      </c>
      <c r="C559" t="s">
        <v>733</v>
      </c>
      <c r="D559" t="s">
        <v>734</v>
      </c>
      <c r="E559">
        <f>SUM(Table13[[#This Row],[2024]:[2014]])</f>
        <v>2</v>
      </c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>
        <v>2</v>
      </c>
    </row>
    <row r="560" spans="1:16" hidden="1" x14ac:dyDescent="0.35">
      <c r="A560" t="s">
        <v>730</v>
      </c>
      <c r="B560" t="s">
        <v>111</v>
      </c>
      <c r="C560" t="s">
        <v>112</v>
      </c>
      <c r="D560" t="s">
        <v>113</v>
      </c>
      <c r="E560">
        <f>SUM(Table13[[#This Row],[2024]:[2014]])</f>
        <v>11</v>
      </c>
      <c r="F560" s="12">
        <v>2</v>
      </c>
      <c r="G560" s="12"/>
      <c r="H560" s="12">
        <v>6</v>
      </c>
      <c r="I560" s="12">
        <v>3</v>
      </c>
      <c r="J560" s="12"/>
      <c r="K560" s="12"/>
      <c r="L560" s="12"/>
      <c r="M560" s="12"/>
      <c r="N560" s="12"/>
      <c r="O560" s="12"/>
      <c r="P560" s="12"/>
    </row>
    <row r="561" spans="1:16" hidden="1" x14ac:dyDescent="0.35">
      <c r="A561" t="s">
        <v>730</v>
      </c>
      <c r="B561" t="s">
        <v>114</v>
      </c>
      <c r="C561" t="s">
        <v>115</v>
      </c>
      <c r="D561" t="s">
        <v>116</v>
      </c>
      <c r="E561">
        <f>SUM(Table13[[#This Row],[2024]:[2014]])</f>
        <v>21</v>
      </c>
      <c r="F561" s="12">
        <v>2</v>
      </c>
      <c r="G561" s="12"/>
      <c r="H561" s="12">
        <v>1</v>
      </c>
      <c r="I561" s="12">
        <v>6</v>
      </c>
      <c r="J561" s="12">
        <v>5</v>
      </c>
      <c r="K561" s="12">
        <v>4</v>
      </c>
      <c r="L561" s="12">
        <v>1</v>
      </c>
      <c r="M561" s="12"/>
      <c r="N561" s="12">
        <v>2</v>
      </c>
      <c r="O561" s="12"/>
      <c r="P561" s="12"/>
    </row>
    <row r="562" spans="1:16" hidden="1" x14ac:dyDescent="0.35">
      <c r="A562" t="s">
        <v>730</v>
      </c>
      <c r="B562" t="s">
        <v>119</v>
      </c>
      <c r="C562" t="s">
        <v>120</v>
      </c>
      <c r="D562" t="s">
        <v>121</v>
      </c>
      <c r="E562">
        <f>SUM(Table13[[#This Row],[2024]:[2014]])</f>
        <v>-5</v>
      </c>
      <c r="F562" s="12"/>
      <c r="G562" s="12"/>
      <c r="H562" s="12"/>
      <c r="I562" s="12"/>
      <c r="J562" s="12"/>
      <c r="K562" s="12"/>
      <c r="L562" s="12"/>
      <c r="M562" s="12"/>
      <c r="N562" s="12">
        <v>1</v>
      </c>
      <c r="O562" s="12"/>
      <c r="P562" s="12">
        <v>-6</v>
      </c>
    </row>
    <row r="563" spans="1:16" hidden="1" x14ac:dyDescent="0.35">
      <c r="A563" t="s">
        <v>730</v>
      </c>
      <c r="B563" t="s">
        <v>119</v>
      </c>
      <c r="C563" t="s">
        <v>735</v>
      </c>
      <c r="D563" t="s">
        <v>736</v>
      </c>
      <c r="E563">
        <f>SUM(Table13[[#This Row],[2024]:[2014]])</f>
        <v>1</v>
      </c>
      <c r="F563" s="12"/>
      <c r="G563" s="12"/>
      <c r="H563" s="12"/>
      <c r="I563" s="12"/>
      <c r="J563" s="12"/>
      <c r="K563" s="12"/>
      <c r="L563" s="12"/>
      <c r="M563" s="12"/>
      <c r="N563" s="12">
        <v>1</v>
      </c>
      <c r="O563" s="12"/>
      <c r="P563" s="12"/>
    </row>
    <row r="564" spans="1:16" hidden="1" x14ac:dyDescent="0.35">
      <c r="A564" t="s">
        <v>730</v>
      </c>
      <c r="B564" t="s">
        <v>119</v>
      </c>
      <c r="C564" t="s">
        <v>737</v>
      </c>
      <c r="D564" t="s">
        <v>738</v>
      </c>
      <c r="E564">
        <f>SUM(Table13[[#This Row],[2024]:[2014]])</f>
        <v>-1</v>
      </c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>
        <v>-1</v>
      </c>
    </row>
    <row r="565" spans="1:16" hidden="1" x14ac:dyDescent="0.35">
      <c r="A565" t="s">
        <v>730</v>
      </c>
      <c r="B565" t="s">
        <v>119</v>
      </c>
      <c r="C565" t="s">
        <v>126</v>
      </c>
      <c r="D565" t="s">
        <v>127</v>
      </c>
      <c r="E565">
        <f>SUM(Table13[[#This Row],[2024]:[2014]])</f>
        <v>7</v>
      </c>
      <c r="F565" s="12">
        <v>1</v>
      </c>
      <c r="G565" s="12">
        <v>3</v>
      </c>
      <c r="H565" s="12"/>
      <c r="I565" s="12">
        <v>3</v>
      </c>
      <c r="J565" s="12"/>
      <c r="K565" s="12"/>
      <c r="L565" s="12"/>
      <c r="M565" s="12"/>
      <c r="N565" s="12"/>
      <c r="O565" s="12"/>
      <c r="P565" s="12"/>
    </row>
    <row r="566" spans="1:16" hidden="1" x14ac:dyDescent="0.35">
      <c r="A566" t="s">
        <v>730</v>
      </c>
      <c r="B566" t="s">
        <v>131</v>
      </c>
      <c r="C566" t="s">
        <v>132</v>
      </c>
      <c r="D566" t="s">
        <v>133</v>
      </c>
      <c r="E566">
        <f>SUM(Table13[[#This Row],[2024]:[2014]])</f>
        <v>1</v>
      </c>
      <c r="F566" s="12"/>
      <c r="G566" s="12"/>
      <c r="H566" s="12"/>
      <c r="I566" s="12"/>
      <c r="J566" s="12"/>
      <c r="K566" s="12"/>
      <c r="L566" s="12"/>
      <c r="M566" s="12"/>
      <c r="N566" s="12">
        <v>1</v>
      </c>
      <c r="O566" s="12"/>
      <c r="P566" s="12"/>
    </row>
    <row r="567" spans="1:16" hidden="1" x14ac:dyDescent="0.35">
      <c r="A567" t="s">
        <v>730</v>
      </c>
      <c r="B567" t="s">
        <v>137</v>
      </c>
      <c r="C567" t="s">
        <v>739</v>
      </c>
      <c r="D567" t="s">
        <v>740</v>
      </c>
      <c r="E567">
        <f>SUM(Table13[[#This Row],[2024]:[2014]])</f>
        <v>4</v>
      </c>
      <c r="F567" s="12"/>
      <c r="G567" s="12"/>
      <c r="H567" s="12"/>
      <c r="I567" s="12"/>
      <c r="J567" s="12"/>
      <c r="K567" s="12"/>
      <c r="L567" s="12"/>
      <c r="M567" s="12"/>
      <c r="N567" s="12"/>
      <c r="O567" s="12">
        <v>2</v>
      </c>
      <c r="P567" s="12">
        <v>2</v>
      </c>
    </row>
    <row r="568" spans="1:16" hidden="1" x14ac:dyDescent="0.35">
      <c r="A568" t="s">
        <v>730</v>
      </c>
      <c r="B568" t="s">
        <v>140</v>
      </c>
      <c r="C568" t="s">
        <v>115</v>
      </c>
      <c r="D568" t="s">
        <v>335</v>
      </c>
      <c r="E568">
        <f>SUM(Table13[[#This Row],[2024]:[2014]])</f>
        <v>39</v>
      </c>
      <c r="F568" s="12"/>
      <c r="G568" s="12"/>
      <c r="H568" s="12"/>
      <c r="I568" s="12">
        <v>4</v>
      </c>
      <c r="J568" s="12"/>
      <c r="K568" s="12">
        <v>4</v>
      </c>
      <c r="L568" s="12">
        <v>29</v>
      </c>
      <c r="M568" s="12"/>
      <c r="N568" s="12">
        <v>1</v>
      </c>
      <c r="O568" s="12"/>
      <c r="P568" s="12">
        <v>1</v>
      </c>
    </row>
    <row r="569" spans="1:16" hidden="1" x14ac:dyDescent="0.35">
      <c r="A569" t="s">
        <v>730</v>
      </c>
      <c r="B569" t="s">
        <v>140</v>
      </c>
      <c r="C569" t="s">
        <v>337</v>
      </c>
      <c r="D569" t="s">
        <v>338</v>
      </c>
      <c r="E569">
        <f>SUM(Table13[[#This Row],[2024]:[2014]])</f>
        <v>3</v>
      </c>
      <c r="F569" s="12"/>
      <c r="G569" s="12">
        <v>2</v>
      </c>
      <c r="H569" s="12">
        <v>1</v>
      </c>
      <c r="I569" s="12"/>
      <c r="J569" s="12"/>
      <c r="K569" s="12"/>
      <c r="L569" s="12"/>
      <c r="M569" s="12"/>
      <c r="N569" s="12"/>
      <c r="O569" s="12"/>
      <c r="P569" s="12"/>
    </row>
    <row r="570" spans="1:16" hidden="1" x14ac:dyDescent="0.35">
      <c r="A570" t="s">
        <v>730</v>
      </c>
      <c r="B570" t="s">
        <v>145</v>
      </c>
      <c r="C570" t="s">
        <v>115</v>
      </c>
      <c r="D570" t="s">
        <v>146</v>
      </c>
      <c r="E570">
        <f>SUM(Table13[[#This Row],[2024]:[2014]])</f>
        <v>2</v>
      </c>
      <c r="F570" s="12">
        <v>2</v>
      </c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1:16" hidden="1" x14ac:dyDescent="0.35">
      <c r="A571" t="s">
        <v>730</v>
      </c>
      <c r="B571" t="s">
        <v>145</v>
      </c>
      <c r="C571" t="s">
        <v>115</v>
      </c>
      <c r="D571" t="s">
        <v>147</v>
      </c>
      <c r="E571">
        <f>SUM(Table13[[#This Row],[2024]:[2014]])</f>
        <v>3</v>
      </c>
      <c r="F571" s="12"/>
      <c r="G571" s="12"/>
      <c r="H571" s="12"/>
      <c r="I571" s="12">
        <v>2</v>
      </c>
      <c r="J571" s="12">
        <v>1</v>
      </c>
      <c r="K571" s="12"/>
      <c r="L571" s="12"/>
      <c r="M571" s="12"/>
      <c r="N571" s="12"/>
      <c r="O571" s="12"/>
      <c r="P571" s="12"/>
    </row>
    <row r="572" spans="1:16" hidden="1" x14ac:dyDescent="0.35">
      <c r="A572" t="s">
        <v>730</v>
      </c>
      <c r="B572" t="s">
        <v>145</v>
      </c>
      <c r="C572" t="s">
        <v>115</v>
      </c>
      <c r="D572" t="s">
        <v>148</v>
      </c>
      <c r="E572">
        <f>SUM(Table13[[#This Row],[2024]:[2014]])</f>
        <v>2</v>
      </c>
      <c r="F572" s="12">
        <v>-1</v>
      </c>
      <c r="G572" s="12"/>
      <c r="H572" s="12"/>
      <c r="I572" s="12"/>
      <c r="J572" s="12"/>
      <c r="K572" s="12"/>
      <c r="L572" s="12"/>
      <c r="M572" s="12"/>
      <c r="N572" s="12">
        <v>3</v>
      </c>
      <c r="O572" s="12"/>
      <c r="P572" s="12"/>
    </row>
    <row r="573" spans="1:16" hidden="1" x14ac:dyDescent="0.35">
      <c r="A573" t="s">
        <v>730</v>
      </c>
      <c r="B573" t="s">
        <v>145</v>
      </c>
      <c r="C573" t="s">
        <v>115</v>
      </c>
      <c r="D573" t="s">
        <v>149</v>
      </c>
      <c r="E573">
        <f>SUM(Table13[[#This Row],[2024]:[2014]])</f>
        <v>5</v>
      </c>
      <c r="F573" s="12"/>
      <c r="G573" s="12"/>
      <c r="H573" s="12"/>
      <c r="I573" s="12"/>
      <c r="J573" s="12">
        <v>1</v>
      </c>
      <c r="K573" s="12">
        <v>2</v>
      </c>
      <c r="L573" s="12">
        <v>2</v>
      </c>
      <c r="M573" s="12"/>
      <c r="N573" s="12"/>
      <c r="O573" s="12"/>
      <c r="P573" s="12"/>
    </row>
    <row r="574" spans="1:16" hidden="1" x14ac:dyDescent="0.35">
      <c r="A574" t="s">
        <v>730</v>
      </c>
      <c r="B574" t="s">
        <v>145</v>
      </c>
      <c r="C574" t="s">
        <v>115</v>
      </c>
      <c r="D574" t="s">
        <v>341</v>
      </c>
      <c r="E574">
        <f>SUM(Table13[[#This Row],[2024]:[2014]])</f>
        <v>5</v>
      </c>
      <c r="F574" s="12"/>
      <c r="G574" s="12"/>
      <c r="H574" s="12"/>
      <c r="I574" s="12">
        <v>2</v>
      </c>
      <c r="J574" s="12">
        <v>3</v>
      </c>
      <c r="K574" s="12"/>
      <c r="L574" s="12"/>
      <c r="M574" s="12"/>
      <c r="N574" s="12"/>
      <c r="O574" s="12"/>
      <c r="P574" s="12"/>
    </row>
    <row r="575" spans="1:16" hidden="1" x14ac:dyDescent="0.35">
      <c r="A575" t="s">
        <v>730</v>
      </c>
      <c r="B575" t="s">
        <v>145</v>
      </c>
      <c r="C575" t="s">
        <v>115</v>
      </c>
      <c r="D575" t="s">
        <v>150</v>
      </c>
      <c r="E575">
        <f>SUM(Table13[[#This Row],[2024]:[2014]])</f>
        <v>1</v>
      </c>
      <c r="F575" s="12"/>
      <c r="G575" s="12"/>
      <c r="H575" s="12">
        <v>1</v>
      </c>
      <c r="I575" s="12"/>
      <c r="J575" s="12"/>
      <c r="K575" s="12"/>
      <c r="L575" s="12"/>
      <c r="M575" s="12"/>
      <c r="N575" s="12"/>
      <c r="O575" s="12"/>
      <c r="P575" s="12"/>
    </row>
    <row r="576" spans="1:16" hidden="1" x14ac:dyDescent="0.35">
      <c r="A576" t="s">
        <v>730</v>
      </c>
      <c r="B576" t="s">
        <v>145</v>
      </c>
      <c r="C576" t="s">
        <v>115</v>
      </c>
      <c r="D576" t="s">
        <v>151</v>
      </c>
      <c r="E576">
        <f>SUM(Table13[[#This Row],[2024]:[2014]])</f>
        <v>4</v>
      </c>
      <c r="F576" s="12"/>
      <c r="G576" s="12"/>
      <c r="H576" s="12">
        <v>4</v>
      </c>
      <c r="I576" s="12"/>
      <c r="J576" s="12"/>
      <c r="K576" s="12"/>
      <c r="L576" s="12"/>
      <c r="M576" s="12"/>
      <c r="N576" s="12"/>
      <c r="O576" s="12"/>
      <c r="P576" s="12"/>
    </row>
    <row r="577" spans="1:16" hidden="1" x14ac:dyDescent="0.35">
      <c r="A577" t="s">
        <v>730</v>
      </c>
      <c r="B577" t="s">
        <v>145</v>
      </c>
      <c r="C577" t="s">
        <v>115</v>
      </c>
      <c r="D577" t="s">
        <v>152</v>
      </c>
      <c r="E577">
        <f>SUM(Table13[[#This Row],[2024]:[2014]])</f>
        <v>55</v>
      </c>
      <c r="F577" s="12">
        <v>2</v>
      </c>
      <c r="G577" s="12">
        <v>23</v>
      </c>
      <c r="H577" s="12">
        <v>6</v>
      </c>
      <c r="I577" s="12">
        <v>1</v>
      </c>
      <c r="J577" s="12">
        <v>1</v>
      </c>
      <c r="K577" s="12">
        <v>20</v>
      </c>
      <c r="L577" s="12">
        <v>2</v>
      </c>
      <c r="M577" s="12"/>
      <c r="N577" s="12"/>
      <c r="O577" s="12"/>
      <c r="P577" s="12"/>
    </row>
    <row r="578" spans="1:16" hidden="1" x14ac:dyDescent="0.35">
      <c r="A578" t="s">
        <v>730</v>
      </c>
      <c r="B578" t="s">
        <v>145</v>
      </c>
      <c r="C578" t="s">
        <v>115</v>
      </c>
      <c r="D578" t="s">
        <v>342</v>
      </c>
      <c r="E578">
        <f>SUM(Table13[[#This Row],[2024]:[2014]])</f>
        <v>3</v>
      </c>
      <c r="F578" s="12"/>
      <c r="G578" s="12"/>
      <c r="H578" s="12"/>
      <c r="I578" s="12">
        <v>1</v>
      </c>
      <c r="J578" s="12">
        <v>2</v>
      </c>
      <c r="K578" s="12"/>
      <c r="L578" s="12"/>
      <c r="M578" s="12"/>
      <c r="N578" s="12"/>
      <c r="O578" s="12"/>
      <c r="P578" s="12"/>
    </row>
    <row r="579" spans="1:16" hidden="1" x14ac:dyDescent="0.35">
      <c r="A579" t="s">
        <v>730</v>
      </c>
      <c r="B579" t="s">
        <v>145</v>
      </c>
      <c r="C579" t="s">
        <v>115</v>
      </c>
      <c r="D579" t="s">
        <v>343</v>
      </c>
      <c r="E579">
        <f>SUM(Table13[[#This Row],[2024]:[2014]])</f>
        <v>2</v>
      </c>
      <c r="F579" s="12"/>
      <c r="G579" s="12"/>
      <c r="H579" s="12"/>
      <c r="I579" s="12">
        <v>2</v>
      </c>
      <c r="J579" s="12"/>
      <c r="K579" s="12"/>
      <c r="L579" s="12"/>
      <c r="M579" s="12"/>
      <c r="N579" s="12"/>
      <c r="O579" s="12"/>
      <c r="P579" s="12"/>
    </row>
    <row r="580" spans="1:16" hidden="1" x14ac:dyDescent="0.35">
      <c r="A580" t="s">
        <v>730</v>
      </c>
      <c r="B580" t="s">
        <v>145</v>
      </c>
      <c r="C580" t="s">
        <v>115</v>
      </c>
      <c r="D580" t="s">
        <v>153</v>
      </c>
      <c r="E580">
        <f>SUM(Table13[[#This Row],[2024]:[2014]])</f>
        <v>4</v>
      </c>
      <c r="F580" s="12">
        <v>4</v>
      </c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1:16" hidden="1" x14ac:dyDescent="0.35">
      <c r="A581" t="s">
        <v>730</v>
      </c>
      <c r="B581" t="s">
        <v>145</v>
      </c>
      <c r="C581" t="s">
        <v>344</v>
      </c>
      <c r="D581" t="s">
        <v>345</v>
      </c>
      <c r="E581">
        <f>SUM(Table13[[#This Row],[2024]:[2014]])</f>
        <v>2</v>
      </c>
      <c r="F581" s="12"/>
      <c r="G581" s="12"/>
      <c r="H581" s="12">
        <v>2</v>
      </c>
      <c r="I581" s="12"/>
      <c r="J581" s="12"/>
      <c r="K581" s="12"/>
      <c r="L581" s="12"/>
      <c r="M581" s="12"/>
      <c r="N581" s="12"/>
      <c r="O581" s="12"/>
      <c r="P581" s="12"/>
    </row>
    <row r="582" spans="1:16" hidden="1" x14ac:dyDescent="0.35">
      <c r="A582" t="s">
        <v>730</v>
      </c>
      <c r="B582" t="s">
        <v>145</v>
      </c>
      <c r="C582" t="s">
        <v>741</v>
      </c>
      <c r="D582" t="s">
        <v>742</v>
      </c>
      <c r="E582">
        <f>SUM(Table13[[#This Row],[2024]:[2014]])</f>
        <v>0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>
        <v>0</v>
      </c>
      <c r="P582" s="12"/>
    </row>
    <row r="583" spans="1:16" hidden="1" x14ac:dyDescent="0.35">
      <c r="A583" t="s">
        <v>730</v>
      </c>
      <c r="B583" t="s">
        <v>145</v>
      </c>
      <c r="C583" t="s">
        <v>743</v>
      </c>
      <c r="D583" t="s">
        <v>744</v>
      </c>
      <c r="E583">
        <f>SUM(Table13[[#This Row],[2024]:[2014]])</f>
        <v>0</v>
      </c>
      <c r="F583" s="12"/>
      <c r="G583" s="12"/>
      <c r="H583" s="12">
        <v>0</v>
      </c>
      <c r="I583" s="12"/>
      <c r="J583" s="12"/>
      <c r="K583" s="12"/>
      <c r="L583" s="12"/>
      <c r="M583" s="12"/>
      <c r="N583" s="12"/>
      <c r="O583" s="12"/>
      <c r="P583" s="12"/>
    </row>
    <row r="584" spans="1:16" hidden="1" x14ac:dyDescent="0.35">
      <c r="A584" t="s">
        <v>730</v>
      </c>
      <c r="B584" t="s">
        <v>145</v>
      </c>
      <c r="C584" t="s">
        <v>745</v>
      </c>
      <c r="D584" t="s">
        <v>746</v>
      </c>
      <c r="E584">
        <f>SUM(Table13[[#This Row],[2024]:[2014]])</f>
        <v>0</v>
      </c>
      <c r="F584" s="12"/>
      <c r="G584" s="12"/>
      <c r="H584" s="12">
        <v>0</v>
      </c>
      <c r="I584" s="12"/>
      <c r="J584" s="12"/>
      <c r="K584" s="12"/>
      <c r="L584" s="12"/>
      <c r="M584" s="12"/>
      <c r="N584" s="12"/>
      <c r="O584" s="12"/>
      <c r="P584" s="12"/>
    </row>
    <row r="585" spans="1:16" hidden="1" x14ac:dyDescent="0.35">
      <c r="A585" t="s">
        <v>730</v>
      </c>
      <c r="B585" t="s">
        <v>145</v>
      </c>
      <c r="C585" t="s">
        <v>747</v>
      </c>
      <c r="D585" t="s">
        <v>748</v>
      </c>
      <c r="E585">
        <f>SUM(Table13[[#This Row],[2024]:[2014]])</f>
        <v>-1</v>
      </c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>
        <v>-1</v>
      </c>
    </row>
    <row r="586" spans="1:16" hidden="1" x14ac:dyDescent="0.35">
      <c r="A586" t="s">
        <v>730</v>
      </c>
      <c r="B586" t="s">
        <v>145</v>
      </c>
      <c r="C586" t="s">
        <v>749</v>
      </c>
      <c r="D586" t="s">
        <v>750</v>
      </c>
      <c r="E586">
        <f>SUM(Table13[[#This Row],[2024]:[2014]])</f>
        <v>-1</v>
      </c>
      <c r="F586" s="12"/>
      <c r="G586" s="12"/>
      <c r="H586" s="12"/>
      <c r="I586" s="12"/>
      <c r="J586" s="12"/>
      <c r="K586" s="12"/>
      <c r="L586" s="12"/>
      <c r="M586" s="12"/>
      <c r="N586" s="12"/>
      <c r="O586" s="12">
        <v>-1</v>
      </c>
      <c r="P586" s="12"/>
    </row>
    <row r="587" spans="1:16" hidden="1" x14ac:dyDescent="0.35">
      <c r="A587" t="s">
        <v>730</v>
      </c>
      <c r="B587" t="s">
        <v>145</v>
      </c>
      <c r="C587" t="s">
        <v>751</v>
      </c>
      <c r="D587" t="s">
        <v>752</v>
      </c>
      <c r="E587">
        <f>SUM(Table13[[#This Row],[2024]:[2014]])</f>
        <v>18</v>
      </c>
      <c r="F587" s="12"/>
      <c r="G587" s="12"/>
      <c r="H587" s="12">
        <v>-1</v>
      </c>
      <c r="I587" s="12">
        <v>1</v>
      </c>
      <c r="J587" s="12">
        <v>4</v>
      </c>
      <c r="K587" s="12">
        <v>6</v>
      </c>
      <c r="L587" s="12">
        <v>3</v>
      </c>
      <c r="M587" s="12">
        <v>4</v>
      </c>
      <c r="N587" s="12">
        <v>1</v>
      </c>
      <c r="O587" s="12"/>
      <c r="P587" s="12"/>
    </row>
    <row r="588" spans="1:16" hidden="1" x14ac:dyDescent="0.35">
      <c r="A588" t="s">
        <v>730</v>
      </c>
      <c r="B588" t="s">
        <v>145</v>
      </c>
      <c r="C588" t="s">
        <v>753</v>
      </c>
      <c r="D588" t="s">
        <v>754</v>
      </c>
      <c r="E588">
        <f>SUM(Table13[[#This Row],[2024]:[2014]])</f>
        <v>7</v>
      </c>
      <c r="F588" s="12">
        <v>-2</v>
      </c>
      <c r="G588" s="12">
        <v>3</v>
      </c>
      <c r="H588" s="12">
        <v>5</v>
      </c>
      <c r="I588" s="12"/>
      <c r="J588" s="12"/>
      <c r="K588" s="12"/>
      <c r="L588" s="12"/>
      <c r="M588" s="12">
        <v>2</v>
      </c>
      <c r="N588" s="12"/>
      <c r="O588" s="12">
        <v>-1</v>
      </c>
      <c r="P588" s="12"/>
    </row>
    <row r="589" spans="1:16" hidden="1" x14ac:dyDescent="0.35">
      <c r="A589" t="s">
        <v>730</v>
      </c>
      <c r="B589" t="s">
        <v>174</v>
      </c>
      <c r="C589" t="s">
        <v>464</v>
      </c>
      <c r="D589" t="s">
        <v>465</v>
      </c>
      <c r="E589">
        <f>SUM(Table13[[#This Row],[2024]:[2014]])</f>
        <v>12</v>
      </c>
      <c r="F589" s="12"/>
      <c r="G589" s="12"/>
      <c r="H589" s="12"/>
      <c r="I589" s="12"/>
      <c r="J589" s="12">
        <v>6</v>
      </c>
      <c r="K589" s="12">
        <v>5</v>
      </c>
      <c r="L589" s="12"/>
      <c r="M589" s="12"/>
      <c r="N589" s="12"/>
      <c r="O589" s="12"/>
      <c r="P589" s="12">
        <v>1</v>
      </c>
    </row>
    <row r="590" spans="1:16" hidden="1" x14ac:dyDescent="0.35">
      <c r="A590" t="s">
        <v>730</v>
      </c>
      <c r="B590" t="s">
        <v>174</v>
      </c>
      <c r="C590" t="s">
        <v>177</v>
      </c>
      <c r="D590" t="s">
        <v>178</v>
      </c>
      <c r="E590">
        <f>SUM(Table13[[#This Row],[2024]:[2014]])</f>
        <v>31</v>
      </c>
      <c r="F590" s="12">
        <v>1</v>
      </c>
      <c r="G590" s="12">
        <v>5</v>
      </c>
      <c r="H590" s="12">
        <v>23</v>
      </c>
      <c r="I590" s="12">
        <v>2</v>
      </c>
      <c r="J590" s="12"/>
      <c r="K590" s="12"/>
      <c r="L590" s="12"/>
      <c r="M590" s="12"/>
      <c r="N590" s="12"/>
      <c r="O590" s="12"/>
      <c r="P590" s="12"/>
    </row>
    <row r="591" spans="1:16" hidden="1" x14ac:dyDescent="0.35">
      <c r="A591" t="s">
        <v>730</v>
      </c>
      <c r="B591" t="s">
        <v>179</v>
      </c>
      <c r="C591" t="s">
        <v>755</v>
      </c>
      <c r="D591" t="s">
        <v>756</v>
      </c>
      <c r="E591">
        <f>SUM(Table13[[#This Row],[2024]:[2014]])</f>
        <v>1</v>
      </c>
      <c r="F591" s="12"/>
      <c r="G591" s="12"/>
      <c r="H591" s="12"/>
      <c r="I591" s="12">
        <v>1</v>
      </c>
      <c r="J591" s="12"/>
      <c r="K591" s="12"/>
      <c r="L591" s="12"/>
      <c r="M591" s="12"/>
      <c r="N591" s="12"/>
      <c r="O591" s="12"/>
      <c r="P591" s="12"/>
    </row>
    <row r="592" spans="1:16" hidden="1" x14ac:dyDescent="0.35">
      <c r="A592" t="s">
        <v>730</v>
      </c>
      <c r="B592" t="s">
        <v>547</v>
      </c>
      <c r="C592" t="s">
        <v>548</v>
      </c>
      <c r="D592" t="s">
        <v>549</v>
      </c>
      <c r="E592">
        <f>SUM(Table13[[#This Row],[2024]:[2014]])</f>
        <v>3</v>
      </c>
      <c r="F592" s="12"/>
      <c r="G592" s="12"/>
      <c r="H592" s="12"/>
      <c r="I592" s="12"/>
      <c r="J592" s="12"/>
      <c r="K592" s="12"/>
      <c r="L592" s="12"/>
      <c r="M592" s="12"/>
      <c r="N592" s="12">
        <v>3</v>
      </c>
      <c r="O592" s="12"/>
      <c r="P592" s="12"/>
    </row>
    <row r="593" spans="1:16" hidden="1" x14ac:dyDescent="0.35">
      <c r="A593" t="s">
        <v>730</v>
      </c>
      <c r="B593" t="s">
        <v>182</v>
      </c>
      <c r="C593" t="s">
        <v>757</v>
      </c>
      <c r="D593" t="s">
        <v>758</v>
      </c>
      <c r="E593">
        <f>SUM(Table13[[#This Row],[2024]:[2014]])</f>
        <v>1</v>
      </c>
      <c r="F593" s="12"/>
      <c r="G593" s="12"/>
      <c r="H593" s="12"/>
      <c r="I593" s="12"/>
      <c r="J593" s="12"/>
      <c r="K593" s="12"/>
      <c r="L593" s="12"/>
      <c r="M593" s="12">
        <v>1</v>
      </c>
      <c r="N593" s="12"/>
      <c r="O593" s="12"/>
      <c r="P593" s="12"/>
    </row>
    <row r="594" spans="1:16" hidden="1" x14ac:dyDescent="0.35">
      <c r="A594" t="s">
        <v>730</v>
      </c>
      <c r="B594" t="s">
        <v>182</v>
      </c>
      <c r="C594" t="s">
        <v>759</v>
      </c>
      <c r="D594" t="s">
        <v>760</v>
      </c>
      <c r="E594">
        <f>SUM(Table13[[#This Row],[2024]:[2014]])</f>
        <v>1</v>
      </c>
      <c r="F594" s="12"/>
      <c r="G594" s="12"/>
      <c r="H594" s="12"/>
      <c r="I594" s="12"/>
      <c r="J594" s="12"/>
      <c r="K594" s="12">
        <v>1</v>
      </c>
      <c r="L594" s="12"/>
      <c r="M594" s="12"/>
      <c r="N594" s="12"/>
      <c r="O594" s="12"/>
      <c r="P594" s="12"/>
    </row>
    <row r="595" spans="1:16" hidden="1" x14ac:dyDescent="0.35">
      <c r="A595" t="s">
        <v>730</v>
      </c>
      <c r="B595" t="s">
        <v>182</v>
      </c>
      <c r="C595" t="s">
        <v>421</v>
      </c>
      <c r="D595" t="s">
        <v>422</v>
      </c>
      <c r="E595">
        <f>SUM(Table13[[#This Row],[2024]:[2014]])</f>
        <v>31</v>
      </c>
      <c r="F595" s="12">
        <v>3</v>
      </c>
      <c r="G595" s="12">
        <v>3</v>
      </c>
      <c r="H595" s="12">
        <v>8</v>
      </c>
      <c r="I595" s="12">
        <v>2</v>
      </c>
      <c r="J595" s="12">
        <v>4</v>
      </c>
      <c r="K595" s="12">
        <v>7</v>
      </c>
      <c r="L595" s="12">
        <v>4</v>
      </c>
      <c r="M595" s="12"/>
      <c r="N595" s="12"/>
      <c r="O595" s="12"/>
      <c r="P595" s="12"/>
    </row>
    <row r="596" spans="1:16" hidden="1" x14ac:dyDescent="0.35">
      <c r="A596" t="s">
        <v>730</v>
      </c>
      <c r="B596" t="s">
        <v>185</v>
      </c>
      <c r="C596" t="s">
        <v>468</v>
      </c>
      <c r="D596" t="s">
        <v>469</v>
      </c>
      <c r="E596">
        <f>SUM(Table13[[#This Row],[2024]:[2014]])</f>
        <v>41</v>
      </c>
      <c r="F596" s="12"/>
      <c r="G596" s="12"/>
      <c r="H596" s="12"/>
      <c r="I596" s="12"/>
      <c r="J596" s="12"/>
      <c r="K596" s="12"/>
      <c r="L596" s="12"/>
      <c r="M596" s="12">
        <v>26</v>
      </c>
      <c r="N596" s="12">
        <v>15</v>
      </c>
      <c r="O596" s="12"/>
      <c r="P596" s="12"/>
    </row>
    <row r="597" spans="1:16" hidden="1" x14ac:dyDescent="0.35">
      <c r="A597" t="s">
        <v>730</v>
      </c>
      <c r="B597" t="s">
        <v>185</v>
      </c>
      <c r="C597" t="s">
        <v>354</v>
      </c>
      <c r="D597" t="s">
        <v>355</v>
      </c>
      <c r="E597">
        <f>SUM(Table13[[#This Row],[2024]:[2014]])</f>
        <v>120</v>
      </c>
      <c r="F597" s="12"/>
      <c r="G597" s="12"/>
      <c r="H597" s="12"/>
      <c r="I597" s="12"/>
      <c r="J597" s="12">
        <v>23</v>
      </c>
      <c r="K597" s="12">
        <v>49</v>
      </c>
      <c r="L597" s="12">
        <v>48</v>
      </c>
      <c r="M597" s="12"/>
      <c r="N597" s="12"/>
      <c r="O597" s="12"/>
      <c r="P597" s="12"/>
    </row>
    <row r="598" spans="1:16" hidden="1" x14ac:dyDescent="0.35">
      <c r="A598" t="s">
        <v>730</v>
      </c>
      <c r="B598" t="s">
        <v>356</v>
      </c>
      <c r="C598" t="s">
        <v>357</v>
      </c>
      <c r="D598" t="s">
        <v>358</v>
      </c>
      <c r="E598">
        <f>SUM(Table13[[#This Row],[2024]:[2014]])</f>
        <v>2</v>
      </c>
      <c r="F598" s="12"/>
      <c r="G598" s="12"/>
      <c r="H598" s="12"/>
      <c r="I598" s="12"/>
      <c r="J598" s="12">
        <v>2</v>
      </c>
      <c r="K598" s="12"/>
      <c r="L598" s="12"/>
      <c r="M598" s="12"/>
      <c r="N598" s="12"/>
      <c r="O598" s="12"/>
      <c r="P598" s="12"/>
    </row>
    <row r="599" spans="1:16" hidden="1" x14ac:dyDescent="0.35">
      <c r="A599" t="s">
        <v>730</v>
      </c>
      <c r="B599" t="s">
        <v>196</v>
      </c>
      <c r="C599" t="s">
        <v>115</v>
      </c>
      <c r="D599" t="s">
        <v>359</v>
      </c>
      <c r="E599">
        <f>SUM(Table13[[#This Row],[2024]:[2014]])</f>
        <v>6</v>
      </c>
      <c r="F599" s="12"/>
      <c r="G599" s="12"/>
      <c r="H599" s="12"/>
      <c r="I599" s="12"/>
      <c r="J599" s="12"/>
      <c r="K599" s="12"/>
      <c r="L599" s="12"/>
      <c r="M599" s="12"/>
      <c r="N599" s="12">
        <v>6</v>
      </c>
      <c r="O599" s="12"/>
      <c r="P599" s="12"/>
    </row>
    <row r="600" spans="1:16" hidden="1" x14ac:dyDescent="0.35">
      <c r="A600" t="s">
        <v>730</v>
      </c>
      <c r="B600" t="s">
        <v>196</v>
      </c>
      <c r="C600" t="s">
        <v>115</v>
      </c>
      <c r="D600" t="s">
        <v>582</v>
      </c>
      <c r="E600">
        <f>SUM(Table13[[#This Row],[2024]:[2014]])</f>
        <v>1</v>
      </c>
      <c r="F600" s="12"/>
      <c r="G600" s="12"/>
      <c r="H600" s="12"/>
      <c r="I600" s="12"/>
      <c r="J600" s="12"/>
      <c r="K600" s="12"/>
      <c r="L600" s="12"/>
      <c r="M600" s="12"/>
      <c r="N600" s="12">
        <v>1</v>
      </c>
      <c r="O600" s="12"/>
      <c r="P600" s="12"/>
    </row>
    <row r="601" spans="1:16" hidden="1" x14ac:dyDescent="0.35">
      <c r="A601" t="s">
        <v>730</v>
      </c>
      <c r="B601" t="s">
        <v>198</v>
      </c>
      <c r="C601" t="s">
        <v>590</v>
      </c>
      <c r="D601" t="s">
        <v>591</v>
      </c>
      <c r="E601">
        <f>SUM(Table13[[#This Row],[2024]:[2014]])</f>
        <v>4</v>
      </c>
      <c r="F601" s="12"/>
      <c r="G601" s="12"/>
      <c r="H601" s="12"/>
      <c r="I601" s="12"/>
      <c r="J601" s="12"/>
      <c r="K601" s="12"/>
      <c r="L601" s="12"/>
      <c r="M601" s="12">
        <v>1</v>
      </c>
      <c r="N601" s="12">
        <v>1</v>
      </c>
      <c r="O601" s="12"/>
      <c r="P601" s="12">
        <v>2</v>
      </c>
    </row>
    <row r="602" spans="1:16" hidden="1" x14ac:dyDescent="0.35">
      <c r="A602" t="s">
        <v>730</v>
      </c>
      <c r="B602" t="s">
        <v>198</v>
      </c>
      <c r="C602" t="s">
        <v>761</v>
      </c>
      <c r="D602" t="s">
        <v>762</v>
      </c>
      <c r="E602">
        <f>SUM(Table13[[#This Row],[2024]:[2014]])</f>
        <v>1</v>
      </c>
      <c r="F602" s="12"/>
      <c r="G602" s="12"/>
      <c r="H602" s="12"/>
      <c r="I602" s="12"/>
      <c r="J602" s="12"/>
      <c r="K602" s="12"/>
      <c r="L602" s="12"/>
      <c r="M602" s="12"/>
      <c r="N602" s="12">
        <v>1</v>
      </c>
      <c r="O602" s="12"/>
      <c r="P602" s="12"/>
    </row>
    <row r="603" spans="1:16" hidden="1" x14ac:dyDescent="0.35">
      <c r="A603" t="s">
        <v>730</v>
      </c>
      <c r="B603" t="s">
        <v>198</v>
      </c>
      <c r="C603" t="s">
        <v>763</v>
      </c>
      <c r="D603" t="s">
        <v>764</v>
      </c>
      <c r="E603">
        <f>SUM(Table13[[#This Row],[2024]:[2014]])</f>
        <v>29</v>
      </c>
      <c r="F603" s="12"/>
      <c r="G603" s="12"/>
      <c r="H603" s="12"/>
      <c r="I603" s="12"/>
      <c r="J603" s="12">
        <v>3</v>
      </c>
      <c r="K603" s="12">
        <v>3</v>
      </c>
      <c r="L603" s="12">
        <v>3</v>
      </c>
      <c r="M603" s="12">
        <v>8</v>
      </c>
      <c r="N603" s="12">
        <v>6</v>
      </c>
      <c r="O603" s="12">
        <v>3</v>
      </c>
      <c r="P603" s="12">
        <v>3</v>
      </c>
    </row>
    <row r="604" spans="1:16" hidden="1" x14ac:dyDescent="0.35">
      <c r="A604" t="s">
        <v>730</v>
      </c>
      <c r="B604" t="s">
        <v>431</v>
      </c>
      <c r="C604" t="s">
        <v>432</v>
      </c>
      <c r="D604" t="s">
        <v>433</v>
      </c>
      <c r="E604">
        <f>SUM(Table13[[#This Row],[2024]:[2014]])</f>
        <v>1</v>
      </c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>
        <v>1</v>
      </c>
    </row>
    <row r="605" spans="1:16" hidden="1" x14ac:dyDescent="0.35">
      <c r="A605" t="s">
        <v>730</v>
      </c>
      <c r="B605" t="s">
        <v>208</v>
      </c>
      <c r="C605" t="s">
        <v>115</v>
      </c>
      <c r="D605" t="s">
        <v>210</v>
      </c>
      <c r="E605">
        <f>SUM(Table13[[#This Row],[2024]:[2014]])</f>
        <v>21</v>
      </c>
      <c r="F605" s="12">
        <v>3</v>
      </c>
      <c r="G605" s="12"/>
      <c r="H605" s="12">
        <v>6</v>
      </c>
      <c r="I605" s="12">
        <v>3</v>
      </c>
      <c r="J605" s="12">
        <v>1</v>
      </c>
      <c r="K605" s="12">
        <v>6</v>
      </c>
      <c r="L605" s="12"/>
      <c r="M605" s="12">
        <v>1</v>
      </c>
      <c r="N605" s="12">
        <v>1</v>
      </c>
      <c r="O605" s="12"/>
      <c r="P605" s="12"/>
    </row>
    <row r="606" spans="1:16" hidden="1" x14ac:dyDescent="0.35">
      <c r="A606" t="s">
        <v>730</v>
      </c>
      <c r="B606" t="s">
        <v>208</v>
      </c>
      <c r="C606" t="s">
        <v>115</v>
      </c>
      <c r="D606" t="s">
        <v>211</v>
      </c>
      <c r="E606">
        <f>SUM(Table13[[#This Row],[2024]:[2014]])</f>
        <v>17</v>
      </c>
      <c r="F606" s="12"/>
      <c r="G606" s="12"/>
      <c r="H606" s="12">
        <v>3</v>
      </c>
      <c r="I606" s="12">
        <v>5</v>
      </c>
      <c r="J606" s="12">
        <v>1</v>
      </c>
      <c r="K606" s="12">
        <v>3</v>
      </c>
      <c r="L606" s="12">
        <v>3</v>
      </c>
      <c r="M606" s="12">
        <v>2</v>
      </c>
      <c r="N606" s="12"/>
      <c r="O606" s="12"/>
      <c r="P606" s="12"/>
    </row>
    <row r="607" spans="1:16" hidden="1" x14ac:dyDescent="0.35">
      <c r="A607" t="s">
        <v>730</v>
      </c>
      <c r="B607" t="s">
        <v>208</v>
      </c>
      <c r="C607" t="s">
        <v>115</v>
      </c>
      <c r="D607" t="s">
        <v>363</v>
      </c>
      <c r="E607">
        <f>SUM(Table13[[#This Row],[2024]:[2014]])</f>
        <v>0</v>
      </c>
      <c r="F607" s="12"/>
      <c r="G607" s="12"/>
      <c r="H607" s="12"/>
      <c r="I607" s="12"/>
      <c r="J607" s="12"/>
      <c r="K607" s="12">
        <v>0</v>
      </c>
      <c r="L607" s="12"/>
      <c r="M607" s="12"/>
      <c r="N607" s="12"/>
      <c r="O607" s="12"/>
      <c r="P607" s="12"/>
    </row>
    <row r="608" spans="1:16" hidden="1" x14ac:dyDescent="0.35">
      <c r="A608" t="s">
        <v>730</v>
      </c>
      <c r="B608" t="s">
        <v>208</v>
      </c>
      <c r="C608" t="s">
        <v>115</v>
      </c>
      <c r="D608" t="s">
        <v>212</v>
      </c>
      <c r="E608">
        <f>SUM(Table13[[#This Row],[2024]:[2014]])</f>
        <v>57</v>
      </c>
      <c r="F608" s="12">
        <v>4</v>
      </c>
      <c r="G608" s="12">
        <v>1</v>
      </c>
      <c r="H608" s="12">
        <v>13</v>
      </c>
      <c r="I608" s="12">
        <v>8</v>
      </c>
      <c r="J608" s="12">
        <v>31</v>
      </c>
      <c r="K608" s="12"/>
      <c r="L608" s="12"/>
      <c r="M608" s="12"/>
      <c r="N608" s="12"/>
      <c r="O608" s="12"/>
      <c r="P608" s="12"/>
    </row>
    <row r="609" spans="1:16" hidden="1" x14ac:dyDescent="0.35">
      <c r="A609" t="s">
        <v>730</v>
      </c>
      <c r="B609" t="s">
        <v>208</v>
      </c>
      <c r="C609" t="s">
        <v>115</v>
      </c>
      <c r="D609" t="s">
        <v>213</v>
      </c>
      <c r="E609">
        <f>SUM(Table13[[#This Row],[2024]:[2014]])</f>
        <v>10</v>
      </c>
      <c r="F609" s="12">
        <v>2</v>
      </c>
      <c r="G609" s="12"/>
      <c r="H609" s="12">
        <v>1</v>
      </c>
      <c r="I609" s="12">
        <v>4</v>
      </c>
      <c r="J609" s="12"/>
      <c r="K609" s="12">
        <v>2</v>
      </c>
      <c r="L609" s="12">
        <v>1</v>
      </c>
      <c r="M609" s="12"/>
      <c r="N609" s="12"/>
      <c r="O609" s="12"/>
      <c r="P609" s="12"/>
    </row>
    <row r="610" spans="1:16" hidden="1" x14ac:dyDescent="0.35">
      <c r="A610" t="s">
        <v>730</v>
      </c>
      <c r="B610" t="s">
        <v>208</v>
      </c>
      <c r="C610" t="s">
        <v>115</v>
      </c>
      <c r="D610" t="s">
        <v>214</v>
      </c>
      <c r="E610">
        <f>SUM(Table13[[#This Row],[2024]:[2014]])</f>
        <v>6</v>
      </c>
      <c r="F610" s="12"/>
      <c r="G610" s="12"/>
      <c r="H610" s="12">
        <v>3</v>
      </c>
      <c r="I610" s="12">
        <v>3</v>
      </c>
      <c r="J610" s="12"/>
      <c r="K610" s="12"/>
      <c r="L610" s="12"/>
      <c r="M610" s="12"/>
      <c r="N610" s="12"/>
      <c r="O610" s="12"/>
      <c r="P610" s="12"/>
    </row>
    <row r="611" spans="1:16" hidden="1" x14ac:dyDescent="0.35">
      <c r="A611" t="s">
        <v>730</v>
      </c>
      <c r="B611" t="s">
        <v>208</v>
      </c>
      <c r="C611" t="s">
        <v>765</v>
      </c>
      <c r="D611" t="s">
        <v>766</v>
      </c>
      <c r="E611">
        <f>SUM(Table13[[#This Row],[2024]:[2014]])</f>
        <v>1</v>
      </c>
      <c r="F611" s="12"/>
      <c r="G611" s="12"/>
      <c r="H611" s="12"/>
      <c r="I611" s="12"/>
      <c r="J611" s="12"/>
      <c r="K611" s="12">
        <v>1</v>
      </c>
      <c r="L611" s="12"/>
      <c r="M611" s="12"/>
      <c r="N611" s="12"/>
      <c r="O611" s="12"/>
      <c r="P611" s="12"/>
    </row>
    <row r="612" spans="1:16" hidden="1" x14ac:dyDescent="0.35">
      <c r="A612" t="s">
        <v>730</v>
      </c>
      <c r="B612" t="s">
        <v>440</v>
      </c>
      <c r="C612" t="s">
        <v>767</v>
      </c>
      <c r="D612" t="s">
        <v>768</v>
      </c>
      <c r="E612">
        <f>SUM(Table13[[#This Row],[2024]:[2014]])</f>
        <v>1</v>
      </c>
      <c r="F612" s="12"/>
      <c r="G612" s="12">
        <v>1</v>
      </c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1:16" hidden="1" x14ac:dyDescent="0.35">
      <c r="A613" t="s">
        <v>730</v>
      </c>
      <c r="B613" t="s">
        <v>217</v>
      </c>
      <c r="C613" t="s">
        <v>769</v>
      </c>
      <c r="D613" t="s">
        <v>770</v>
      </c>
      <c r="E613">
        <f>SUM(Table13[[#This Row],[2024]:[2014]])</f>
        <v>1</v>
      </c>
      <c r="F613" s="12"/>
      <c r="G613" s="12"/>
      <c r="H613" s="12"/>
      <c r="I613" s="12">
        <v>1</v>
      </c>
      <c r="J613" s="12"/>
      <c r="K613" s="12"/>
      <c r="L613" s="12"/>
      <c r="M613" s="12"/>
      <c r="N613" s="12"/>
      <c r="O613" s="12"/>
      <c r="P613" s="12"/>
    </row>
    <row r="614" spans="1:16" hidden="1" x14ac:dyDescent="0.35">
      <c r="A614" t="s">
        <v>730</v>
      </c>
      <c r="B614" t="s">
        <v>217</v>
      </c>
      <c r="C614" t="s">
        <v>218</v>
      </c>
      <c r="D614" t="s">
        <v>219</v>
      </c>
      <c r="E614">
        <f>SUM(Table13[[#This Row],[2024]:[2014]])</f>
        <v>2</v>
      </c>
      <c r="F614" s="12"/>
      <c r="G614" s="12"/>
      <c r="H614" s="12"/>
      <c r="I614" s="12"/>
      <c r="J614" s="12">
        <v>1</v>
      </c>
      <c r="K614" s="12">
        <v>1</v>
      </c>
      <c r="L614" s="12"/>
      <c r="M614" s="12"/>
      <c r="N614" s="12"/>
      <c r="O614" s="12"/>
      <c r="P614" s="12"/>
    </row>
    <row r="615" spans="1:16" hidden="1" x14ac:dyDescent="0.35">
      <c r="A615" t="s">
        <v>730</v>
      </c>
      <c r="B615" t="s">
        <v>217</v>
      </c>
      <c r="C615" t="s">
        <v>771</v>
      </c>
      <c r="D615" t="s">
        <v>772</v>
      </c>
      <c r="E615">
        <f>SUM(Table13[[#This Row],[2024]:[2014]])</f>
        <v>1</v>
      </c>
      <c r="F615" s="12"/>
      <c r="G615" s="12"/>
      <c r="H615" s="12"/>
      <c r="I615" s="12"/>
      <c r="J615" s="12"/>
      <c r="K615" s="12"/>
      <c r="L615" s="12"/>
      <c r="M615" s="12">
        <v>1</v>
      </c>
      <c r="N615" s="12"/>
      <c r="O615" s="12"/>
      <c r="P615" s="12"/>
    </row>
    <row r="616" spans="1:16" hidden="1" x14ac:dyDescent="0.35">
      <c r="A616" t="s">
        <v>730</v>
      </c>
      <c r="B616" t="s">
        <v>606</v>
      </c>
      <c r="C616" t="s">
        <v>773</v>
      </c>
      <c r="D616" t="s">
        <v>774</v>
      </c>
      <c r="E616">
        <f>SUM(Table13[[#This Row],[2024]:[2014]])</f>
        <v>1</v>
      </c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>
        <v>1</v>
      </c>
    </row>
    <row r="617" spans="1:16" hidden="1" x14ac:dyDescent="0.35">
      <c r="A617" t="s">
        <v>730</v>
      </c>
      <c r="B617" t="s">
        <v>365</v>
      </c>
      <c r="C617" t="s">
        <v>775</v>
      </c>
      <c r="D617" t="s">
        <v>776</v>
      </c>
      <c r="E617">
        <f>SUM(Table13[[#This Row],[2024]:[2014]])</f>
        <v>4</v>
      </c>
      <c r="F617" s="12">
        <v>1</v>
      </c>
      <c r="G617" s="12"/>
      <c r="H617" s="12"/>
      <c r="I617" s="12">
        <v>3</v>
      </c>
      <c r="J617" s="12"/>
      <c r="K617" s="12"/>
      <c r="L617" s="12"/>
      <c r="M617" s="12"/>
      <c r="N617" s="12"/>
      <c r="O617" s="12"/>
      <c r="P617" s="12"/>
    </row>
    <row r="618" spans="1:16" hidden="1" x14ac:dyDescent="0.35">
      <c r="A618" t="s">
        <v>730</v>
      </c>
      <c r="B618" t="s">
        <v>225</v>
      </c>
      <c r="C618" t="s">
        <v>228</v>
      </c>
      <c r="D618" t="s">
        <v>229</v>
      </c>
      <c r="E618">
        <f>SUM(Table13[[#This Row],[2024]:[2014]])</f>
        <v>8</v>
      </c>
      <c r="F618" s="12"/>
      <c r="G618" s="12">
        <v>5</v>
      </c>
      <c r="H618" s="12"/>
      <c r="I618" s="12"/>
      <c r="J618" s="12"/>
      <c r="K618" s="12"/>
      <c r="L618" s="12"/>
      <c r="M618" s="12">
        <v>1</v>
      </c>
      <c r="N618" s="12">
        <v>-1</v>
      </c>
      <c r="O618" s="12">
        <v>1</v>
      </c>
      <c r="P618" s="12">
        <v>2</v>
      </c>
    </row>
    <row r="619" spans="1:16" hidden="1" x14ac:dyDescent="0.35">
      <c r="A619" t="s">
        <v>730</v>
      </c>
      <c r="B619" t="s">
        <v>230</v>
      </c>
      <c r="C619" t="s">
        <v>231</v>
      </c>
      <c r="D619" t="s">
        <v>232</v>
      </c>
      <c r="E619">
        <f>SUM(Table13[[#This Row],[2024]:[2014]])</f>
        <v>10</v>
      </c>
      <c r="F619" s="12"/>
      <c r="G619" s="12">
        <v>4</v>
      </c>
      <c r="H619" s="12">
        <v>1</v>
      </c>
      <c r="I619" s="12">
        <v>2</v>
      </c>
      <c r="J619" s="12"/>
      <c r="K619" s="12">
        <v>1</v>
      </c>
      <c r="L619" s="12">
        <v>1</v>
      </c>
      <c r="M619" s="12">
        <v>1</v>
      </c>
      <c r="N619" s="12"/>
      <c r="O619" s="12"/>
      <c r="P619" s="12"/>
    </row>
    <row r="620" spans="1:16" hidden="1" x14ac:dyDescent="0.35">
      <c r="A620" t="s">
        <v>730</v>
      </c>
      <c r="B620" t="s">
        <v>230</v>
      </c>
      <c r="C620" t="s">
        <v>233</v>
      </c>
      <c r="D620" t="s">
        <v>234</v>
      </c>
      <c r="E620">
        <f>SUM(Table13[[#This Row],[2024]:[2014]])</f>
        <v>14</v>
      </c>
      <c r="F620" s="12">
        <v>2</v>
      </c>
      <c r="G620" s="12">
        <v>1</v>
      </c>
      <c r="H620" s="12">
        <v>2</v>
      </c>
      <c r="I620" s="12">
        <v>4</v>
      </c>
      <c r="J620" s="12"/>
      <c r="K620" s="12">
        <v>1</v>
      </c>
      <c r="L620" s="12">
        <v>3</v>
      </c>
      <c r="M620" s="12"/>
      <c r="N620" s="12">
        <v>1</v>
      </c>
      <c r="O620" s="12"/>
      <c r="P620" s="12"/>
    </row>
    <row r="621" spans="1:16" hidden="1" x14ac:dyDescent="0.35">
      <c r="A621" t="s">
        <v>730</v>
      </c>
      <c r="B621" t="s">
        <v>230</v>
      </c>
      <c r="C621" t="s">
        <v>777</v>
      </c>
      <c r="D621" t="s">
        <v>778</v>
      </c>
      <c r="E621">
        <f>SUM(Table13[[#This Row],[2024]:[2014]])</f>
        <v>2</v>
      </c>
      <c r="F621" s="12"/>
      <c r="G621" s="12"/>
      <c r="H621" s="12"/>
      <c r="I621" s="12">
        <v>2</v>
      </c>
      <c r="J621" s="12"/>
      <c r="K621" s="12"/>
      <c r="L621" s="12"/>
      <c r="M621" s="12"/>
      <c r="N621" s="12"/>
      <c r="O621" s="12"/>
      <c r="P621" s="12"/>
    </row>
    <row r="622" spans="1:16" hidden="1" x14ac:dyDescent="0.35">
      <c r="A622" t="s">
        <v>730</v>
      </c>
      <c r="B622" t="s">
        <v>230</v>
      </c>
      <c r="C622" t="s">
        <v>779</v>
      </c>
      <c r="D622" t="s">
        <v>780</v>
      </c>
      <c r="E622">
        <f>SUM(Table13[[#This Row],[2024]:[2014]])</f>
        <v>1</v>
      </c>
      <c r="F622" s="12"/>
      <c r="G622" s="12"/>
      <c r="H622" s="12">
        <v>1</v>
      </c>
      <c r="I622" s="12"/>
      <c r="J622" s="12"/>
      <c r="K622" s="12"/>
      <c r="L622" s="12"/>
      <c r="M622" s="12"/>
      <c r="N622" s="12"/>
      <c r="O622" s="12"/>
      <c r="P622" s="12"/>
    </row>
    <row r="623" spans="1:16" hidden="1" x14ac:dyDescent="0.35">
      <c r="A623" t="s">
        <v>730</v>
      </c>
      <c r="B623" t="s">
        <v>230</v>
      </c>
      <c r="C623" t="s">
        <v>370</v>
      </c>
      <c r="D623" t="s">
        <v>371</v>
      </c>
      <c r="E623">
        <f>SUM(Table13[[#This Row],[2024]:[2014]])</f>
        <v>8</v>
      </c>
      <c r="F623" s="12"/>
      <c r="G623" s="12"/>
      <c r="H623" s="12"/>
      <c r="I623" s="12"/>
      <c r="J623" s="12">
        <v>1</v>
      </c>
      <c r="K623" s="12">
        <v>4</v>
      </c>
      <c r="L623" s="12"/>
      <c r="M623" s="12"/>
      <c r="N623" s="12">
        <v>2</v>
      </c>
      <c r="O623" s="12"/>
      <c r="P623" s="12">
        <v>1</v>
      </c>
    </row>
    <row r="624" spans="1:16" hidden="1" x14ac:dyDescent="0.35">
      <c r="A624" t="s">
        <v>730</v>
      </c>
      <c r="B624" t="s">
        <v>230</v>
      </c>
      <c r="C624" t="s">
        <v>619</v>
      </c>
      <c r="D624" t="s">
        <v>620</v>
      </c>
      <c r="E624">
        <f>SUM(Table13[[#This Row],[2024]:[2014]])</f>
        <v>2</v>
      </c>
      <c r="F624" s="12"/>
      <c r="G624" s="12"/>
      <c r="H624" s="12"/>
      <c r="I624" s="12"/>
      <c r="J624" s="12"/>
      <c r="K624" s="12"/>
      <c r="L624" s="12"/>
      <c r="M624" s="12"/>
      <c r="N624" s="12"/>
      <c r="O624" s="12">
        <v>2</v>
      </c>
      <c r="P624" s="12"/>
    </row>
    <row r="625" spans="1:16" hidden="1" x14ac:dyDescent="0.35">
      <c r="A625" t="s">
        <v>730</v>
      </c>
      <c r="B625" t="s">
        <v>230</v>
      </c>
      <c r="C625" t="s">
        <v>623</v>
      </c>
      <c r="D625" t="s">
        <v>624</v>
      </c>
      <c r="E625">
        <f>SUM(Table13[[#This Row],[2024]:[2014]])</f>
        <v>2</v>
      </c>
      <c r="F625" s="12"/>
      <c r="G625" s="12"/>
      <c r="H625" s="12"/>
      <c r="I625" s="12"/>
      <c r="J625" s="12"/>
      <c r="K625" s="12">
        <v>1</v>
      </c>
      <c r="L625" s="12">
        <v>1</v>
      </c>
      <c r="M625" s="12"/>
      <c r="N625" s="12"/>
      <c r="O625" s="12"/>
      <c r="P625" s="12"/>
    </row>
    <row r="626" spans="1:16" hidden="1" x14ac:dyDescent="0.35">
      <c r="A626" t="s">
        <v>730</v>
      </c>
      <c r="B626" t="s">
        <v>230</v>
      </c>
      <c r="C626" t="s">
        <v>482</v>
      </c>
      <c r="D626" t="s">
        <v>483</v>
      </c>
      <c r="E626">
        <f>SUM(Table13[[#This Row],[2024]:[2014]])</f>
        <v>4</v>
      </c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>
        <v>4</v>
      </c>
    </row>
    <row r="627" spans="1:16" hidden="1" x14ac:dyDescent="0.35">
      <c r="A627" t="s">
        <v>730</v>
      </c>
      <c r="B627" t="s">
        <v>237</v>
      </c>
      <c r="C627" t="s">
        <v>781</v>
      </c>
      <c r="D627" t="s">
        <v>782</v>
      </c>
      <c r="E627">
        <f>SUM(Table13[[#This Row],[2024]:[2014]])</f>
        <v>0</v>
      </c>
      <c r="F627" s="12"/>
      <c r="G627" s="12"/>
      <c r="H627" s="12"/>
      <c r="I627" s="12"/>
      <c r="J627" s="12">
        <v>0</v>
      </c>
      <c r="K627" s="12">
        <v>0</v>
      </c>
      <c r="L627" s="12"/>
      <c r="M627" s="12"/>
      <c r="N627" s="12"/>
      <c r="O627" s="12"/>
      <c r="P627" s="12"/>
    </row>
    <row r="628" spans="1:16" hidden="1" x14ac:dyDescent="0.35">
      <c r="A628" t="s">
        <v>730</v>
      </c>
      <c r="B628" t="s">
        <v>237</v>
      </c>
      <c r="C628" t="s">
        <v>783</v>
      </c>
      <c r="D628" t="s">
        <v>784</v>
      </c>
      <c r="E628">
        <f>SUM(Table13[[#This Row],[2024]:[2014]])</f>
        <v>3</v>
      </c>
      <c r="F628" s="12">
        <v>1</v>
      </c>
      <c r="G628" s="12">
        <v>1</v>
      </c>
      <c r="H628" s="12">
        <v>1</v>
      </c>
      <c r="I628" s="12"/>
      <c r="J628" s="12"/>
      <c r="K628" s="12"/>
      <c r="L628" s="12"/>
      <c r="M628" s="12"/>
      <c r="N628" s="12"/>
      <c r="O628" s="12"/>
      <c r="P628" s="12"/>
    </row>
    <row r="629" spans="1:16" hidden="1" x14ac:dyDescent="0.35">
      <c r="A629" t="s">
        <v>730</v>
      </c>
      <c r="B629" t="s">
        <v>242</v>
      </c>
      <c r="C629" t="s">
        <v>243</v>
      </c>
      <c r="D629" t="s">
        <v>244</v>
      </c>
      <c r="E629">
        <f>SUM(Table13[[#This Row],[2024]:[2014]])</f>
        <v>54</v>
      </c>
      <c r="F629" s="12">
        <v>4</v>
      </c>
      <c r="G629" s="12">
        <v>21</v>
      </c>
      <c r="H629" s="12">
        <v>11</v>
      </c>
      <c r="I629" s="12">
        <v>18</v>
      </c>
      <c r="J629" s="12"/>
      <c r="K629" s="12"/>
      <c r="L629" s="12"/>
      <c r="M629" s="12"/>
      <c r="N629" s="12"/>
      <c r="O629" s="12"/>
      <c r="P629" s="12"/>
    </row>
    <row r="630" spans="1:16" hidden="1" x14ac:dyDescent="0.35">
      <c r="A630" t="s">
        <v>730</v>
      </c>
      <c r="B630" t="s">
        <v>242</v>
      </c>
      <c r="C630" t="s">
        <v>245</v>
      </c>
      <c r="D630" t="s">
        <v>246</v>
      </c>
      <c r="E630">
        <f>SUM(Table13[[#This Row],[2024]:[2014]])</f>
        <v>6</v>
      </c>
      <c r="F630" s="12"/>
      <c r="G630" s="12">
        <v>3</v>
      </c>
      <c r="H630" s="12"/>
      <c r="I630" s="12">
        <v>2</v>
      </c>
      <c r="J630" s="12">
        <v>1</v>
      </c>
      <c r="K630" s="12"/>
      <c r="L630" s="12"/>
      <c r="M630" s="12"/>
      <c r="N630" s="12"/>
      <c r="O630" s="12"/>
      <c r="P630" s="12"/>
    </row>
    <row r="631" spans="1:16" hidden="1" x14ac:dyDescent="0.35">
      <c r="A631" t="s">
        <v>730</v>
      </c>
      <c r="B631" t="s">
        <v>242</v>
      </c>
      <c r="C631" t="s">
        <v>785</v>
      </c>
      <c r="D631" t="s">
        <v>786</v>
      </c>
      <c r="E631">
        <f>SUM(Table13[[#This Row],[2024]:[2014]])</f>
        <v>1</v>
      </c>
      <c r="F631" s="12">
        <v>1</v>
      </c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1:16" hidden="1" x14ac:dyDescent="0.35">
      <c r="A632" t="s">
        <v>730</v>
      </c>
      <c r="B632" t="s">
        <v>242</v>
      </c>
      <c r="C632" t="s">
        <v>633</v>
      </c>
      <c r="D632" t="s">
        <v>634</v>
      </c>
      <c r="E632">
        <f>SUM(Table13[[#This Row],[2024]:[2014]])</f>
        <v>8</v>
      </c>
      <c r="F632" s="12"/>
      <c r="G632" s="12"/>
      <c r="H632" s="12"/>
      <c r="I632" s="12"/>
      <c r="J632" s="12"/>
      <c r="K632" s="12"/>
      <c r="L632" s="12"/>
      <c r="M632" s="12"/>
      <c r="N632" s="12"/>
      <c r="O632" s="12">
        <v>7</v>
      </c>
      <c r="P632" s="12">
        <v>1</v>
      </c>
    </row>
    <row r="633" spans="1:16" hidden="1" x14ac:dyDescent="0.35">
      <c r="A633" t="s">
        <v>730</v>
      </c>
      <c r="B633" t="s">
        <v>242</v>
      </c>
      <c r="C633" t="s">
        <v>484</v>
      </c>
      <c r="D633" t="s">
        <v>485</v>
      </c>
      <c r="E633">
        <f>SUM(Table13[[#This Row],[2024]:[2014]])</f>
        <v>3</v>
      </c>
      <c r="F633" s="12"/>
      <c r="G633" s="12"/>
      <c r="H633" s="12"/>
      <c r="I633" s="12"/>
      <c r="J633" s="12"/>
      <c r="K633" s="12">
        <v>3</v>
      </c>
      <c r="L633" s="12"/>
      <c r="M633" s="12"/>
      <c r="N633" s="12"/>
      <c r="O633" s="12"/>
      <c r="P633" s="12"/>
    </row>
    <row r="634" spans="1:16" hidden="1" x14ac:dyDescent="0.35">
      <c r="A634" t="s">
        <v>730</v>
      </c>
      <c r="B634" t="s">
        <v>242</v>
      </c>
      <c r="C634" t="s">
        <v>637</v>
      </c>
      <c r="D634" t="s">
        <v>638</v>
      </c>
      <c r="E634">
        <f>SUM(Table13[[#This Row],[2024]:[2014]])</f>
        <v>6</v>
      </c>
      <c r="F634" s="12"/>
      <c r="G634" s="12"/>
      <c r="H634" s="12"/>
      <c r="I634" s="12"/>
      <c r="J634" s="12"/>
      <c r="K634" s="12"/>
      <c r="L634" s="12"/>
      <c r="M634" s="12"/>
      <c r="N634" s="12"/>
      <c r="O634" s="12">
        <v>4</v>
      </c>
      <c r="P634" s="12">
        <v>2</v>
      </c>
    </row>
    <row r="635" spans="1:16" hidden="1" x14ac:dyDescent="0.35">
      <c r="A635" t="s">
        <v>730</v>
      </c>
      <c r="B635" t="s">
        <v>242</v>
      </c>
      <c r="C635" t="s">
        <v>372</v>
      </c>
      <c r="D635" t="s">
        <v>373</v>
      </c>
      <c r="E635">
        <f>SUM(Table13[[#This Row],[2024]:[2014]])</f>
        <v>6</v>
      </c>
      <c r="F635" s="12"/>
      <c r="G635" s="12"/>
      <c r="H635" s="12"/>
      <c r="I635" s="12"/>
      <c r="J635" s="12"/>
      <c r="K635" s="12">
        <v>2</v>
      </c>
      <c r="L635" s="12"/>
      <c r="M635" s="12">
        <v>2</v>
      </c>
      <c r="N635" s="12">
        <v>2</v>
      </c>
      <c r="O635" s="12"/>
      <c r="P635" s="12"/>
    </row>
    <row r="636" spans="1:16" hidden="1" x14ac:dyDescent="0.35">
      <c r="A636" t="s">
        <v>730</v>
      </c>
      <c r="B636" t="s">
        <v>242</v>
      </c>
      <c r="C636" t="s">
        <v>639</v>
      </c>
      <c r="D636" t="s">
        <v>640</v>
      </c>
      <c r="E636">
        <f>SUM(Table13[[#This Row],[2024]:[2014]])</f>
        <v>5</v>
      </c>
      <c r="F636" s="12"/>
      <c r="G636" s="12"/>
      <c r="H636" s="12"/>
      <c r="I636" s="12"/>
      <c r="J636" s="12"/>
      <c r="K636" s="12"/>
      <c r="L636" s="12"/>
      <c r="M636" s="12"/>
      <c r="N636" s="12">
        <v>5</v>
      </c>
      <c r="O636" s="12"/>
      <c r="P636" s="12"/>
    </row>
    <row r="637" spans="1:16" hidden="1" x14ac:dyDescent="0.35">
      <c r="A637" t="s">
        <v>730</v>
      </c>
      <c r="B637" t="s">
        <v>242</v>
      </c>
      <c r="C637" t="s">
        <v>641</v>
      </c>
      <c r="D637" t="s">
        <v>642</v>
      </c>
      <c r="E637">
        <f>SUM(Table13[[#This Row],[2024]:[2014]])</f>
        <v>2</v>
      </c>
      <c r="F637" s="12"/>
      <c r="G637" s="12"/>
      <c r="H637" s="12"/>
      <c r="I637" s="12"/>
      <c r="J637" s="12"/>
      <c r="K637" s="12"/>
      <c r="L637" s="12"/>
      <c r="M637" s="12"/>
      <c r="N637" s="12"/>
      <c r="O637" s="12">
        <v>2</v>
      </c>
      <c r="P637" s="12"/>
    </row>
    <row r="638" spans="1:16" hidden="1" x14ac:dyDescent="0.35">
      <c r="A638" t="s">
        <v>730</v>
      </c>
      <c r="B638" t="s">
        <v>247</v>
      </c>
      <c r="C638" t="s">
        <v>248</v>
      </c>
      <c r="D638" t="s">
        <v>249</v>
      </c>
      <c r="E638">
        <f>SUM(Table13[[#This Row],[2024]:[2014]])</f>
        <v>12</v>
      </c>
      <c r="F638" s="12"/>
      <c r="G638" s="12"/>
      <c r="H638" s="12">
        <v>1</v>
      </c>
      <c r="I638" s="12">
        <v>4</v>
      </c>
      <c r="J638" s="12">
        <v>3</v>
      </c>
      <c r="K638" s="12">
        <v>2</v>
      </c>
      <c r="L638" s="12">
        <v>2</v>
      </c>
      <c r="M638" s="12"/>
      <c r="N638" s="12"/>
      <c r="O638" s="12"/>
      <c r="P638" s="12"/>
    </row>
    <row r="639" spans="1:16" hidden="1" x14ac:dyDescent="0.35">
      <c r="A639" t="s">
        <v>730</v>
      </c>
      <c r="B639" t="s">
        <v>247</v>
      </c>
      <c r="C639" t="s">
        <v>250</v>
      </c>
      <c r="D639" t="s">
        <v>251</v>
      </c>
      <c r="E639">
        <f>SUM(Table13[[#This Row],[2024]:[2014]])</f>
        <v>2</v>
      </c>
      <c r="F639" s="12"/>
      <c r="G639" s="12"/>
      <c r="H639" s="12"/>
      <c r="I639" s="12">
        <v>1</v>
      </c>
      <c r="J639" s="12"/>
      <c r="K639" s="12"/>
      <c r="L639" s="12">
        <v>1</v>
      </c>
      <c r="M639" s="12"/>
      <c r="N639" s="12"/>
      <c r="O639" s="12"/>
      <c r="P639" s="12"/>
    </row>
    <row r="640" spans="1:16" hidden="1" x14ac:dyDescent="0.35">
      <c r="A640" t="s">
        <v>730</v>
      </c>
      <c r="B640" t="s">
        <v>252</v>
      </c>
      <c r="C640" t="s">
        <v>651</v>
      </c>
      <c r="D640" t="s">
        <v>652</v>
      </c>
      <c r="E640">
        <f>SUM(Table13[[#This Row],[2024]:[2014]])</f>
        <v>29</v>
      </c>
      <c r="F640" s="12"/>
      <c r="G640" s="12">
        <v>3</v>
      </c>
      <c r="H640" s="12">
        <v>3</v>
      </c>
      <c r="I640" s="12">
        <v>6</v>
      </c>
      <c r="J640" s="12"/>
      <c r="K640" s="12">
        <v>4</v>
      </c>
      <c r="L640" s="12"/>
      <c r="M640" s="12">
        <v>4</v>
      </c>
      <c r="N640" s="12">
        <v>9</v>
      </c>
      <c r="O640" s="12"/>
      <c r="P640" s="12"/>
    </row>
    <row r="641" spans="1:16" hidden="1" x14ac:dyDescent="0.35">
      <c r="A641" t="s">
        <v>730</v>
      </c>
      <c r="B641" t="s">
        <v>252</v>
      </c>
      <c r="C641" t="s">
        <v>253</v>
      </c>
      <c r="D641" t="s">
        <v>254</v>
      </c>
      <c r="E641">
        <f>SUM(Table13[[#This Row],[2024]:[2014]])</f>
        <v>5</v>
      </c>
      <c r="F641" s="12"/>
      <c r="G641" s="12">
        <v>5</v>
      </c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1:16" hidden="1" x14ac:dyDescent="0.35">
      <c r="A642" t="s">
        <v>730</v>
      </c>
      <c r="B642" t="s">
        <v>255</v>
      </c>
      <c r="C642" t="s">
        <v>256</v>
      </c>
      <c r="D642" t="s">
        <v>257</v>
      </c>
      <c r="E642">
        <f>SUM(Table13[[#This Row],[2024]:[2014]])</f>
        <v>4</v>
      </c>
      <c r="F642" s="12"/>
      <c r="G642" s="12"/>
      <c r="H642" s="12"/>
      <c r="I642" s="12"/>
      <c r="J642" s="12"/>
      <c r="K642" s="12">
        <v>4</v>
      </c>
      <c r="L642" s="12"/>
      <c r="M642" s="12"/>
      <c r="N642" s="12"/>
      <c r="O642" s="12"/>
      <c r="P642" s="12"/>
    </row>
    <row r="643" spans="1:16" hidden="1" x14ac:dyDescent="0.35">
      <c r="A643" t="s">
        <v>730</v>
      </c>
      <c r="B643" t="s">
        <v>255</v>
      </c>
      <c r="C643" t="s">
        <v>787</v>
      </c>
      <c r="D643" t="s">
        <v>788</v>
      </c>
      <c r="E643">
        <f>SUM(Table13[[#This Row],[2024]:[2014]])</f>
        <v>2</v>
      </c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>
        <v>2</v>
      </c>
    </row>
    <row r="644" spans="1:16" hidden="1" x14ac:dyDescent="0.35">
      <c r="A644" t="s">
        <v>730</v>
      </c>
      <c r="B644" t="s">
        <v>255</v>
      </c>
      <c r="C644" t="s">
        <v>260</v>
      </c>
      <c r="D644" t="s">
        <v>261</v>
      </c>
      <c r="E644">
        <f>SUM(Table13[[#This Row],[2024]:[2014]])</f>
        <v>11</v>
      </c>
      <c r="F644" s="12">
        <v>3</v>
      </c>
      <c r="G644" s="12">
        <v>4</v>
      </c>
      <c r="H644" s="12">
        <v>3</v>
      </c>
      <c r="I644" s="12">
        <v>1</v>
      </c>
      <c r="J644" s="12"/>
      <c r="K644" s="12"/>
      <c r="L644" s="12"/>
      <c r="M644" s="12"/>
      <c r="N644" s="12"/>
      <c r="O644" s="12"/>
      <c r="P644" s="12"/>
    </row>
    <row r="645" spans="1:16" hidden="1" x14ac:dyDescent="0.35">
      <c r="A645" t="s">
        <v>730</v>
      </c>
      <c r="B645" t="s">
        <v>255</v>
      </c>
      <c r="C645" t="s">
        <v>262</v>
      </c>
      <c r="D645" t="s">
        <v>263</v>
      </c>
      <c r="E645">
        <f>SUM(Table13[[#This Row],[2024]:[2014]])</f>
        <v>69</v>
      </c>
      <c r="F645" s="12">
        <v>3</v>
      </c>
      <c r="G645" s="12">
        <v>3</v>
      </c>
      <c r="H645" s="12">
        <v>3</v>
      </c>
      <c r="I645" s="12">
        <v>10</v>
      </c>
      <c r="J645" s="12">
        <v>12</v>
      </c>
      <c r="K645" s="12">
        <v>18</v>
      </c>
      <c r="L645" s="12">
        <v>10</v>
      </c>
      <c r="M645" s="12"/>
      <c r="N645" s="12">
        <v>0</v>
      </c>
      <c r="O645" s="12">
        <v>1</v>
      </c>
      <c r="P645" s="12">
        <v>9</v>
      </c>
    </row>
    <row r="646" spans="1:16" hidden="1" x14ac:dyDescent="0.35">
      <c r="A646" t="s">
        <v>730</v>
      </c>
      <c r="B646" t="s">
        <v>255</v>
      </c>
      <c r="C646" t="s">
        <v>266</v>
      </c>
      <c r="D646" t="s">
        <v>267</v>
      </c>
      <c r="E646">
        <f>SUM(Table13[[#This Row],[2024]:[2014]])</f>
        <v>2</v>
      </c>
      <c r="F646" s="12">
        <v>2</v>
      </c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1:16" hidden="1" x14ac:dyDescent="0.35">
      <c r="A647" t="s">
        <v>730</v>
      </c>
      <c r="B647" t="s">
        <v>255</v>
      </c>
      <c r="C647" t="s">
        <v>268</v>
      </c>
      <c r="D647" t="s">
        <v>269</v>
      </c>
      <c r="E647">
        <f>SUM(Table13[[#This Row],[2024]:[2014]])</f>
        <v>4</v>
      </c>
      <c r="F647" s="12"/>
      <c r="G647" s="12">
        <v>2</v>
      </c>
      <c r="H647" s="12">
        <v>2</v>
      </c>
      <c r="I647" s="12"/>
      <c r="J647" s="12"/>
      <c r="K647" s="12"/>
      <c r="L647" s="12"/>
      <c r="M647" s="12"/>
      <c r="N647" s="12"/>
      <c r="O647" s="12"/>
      <c r="P647" s="12"/>
    </row>
    <row r="648" spans="1:16" hidden="1" x14ac:dyDescent="0.35">
      <c r="A648" t="s">
        <v>730</v>
      </c>
      <c r="B648" t="s">
        <v>270</v>
      </c>
      <c r="C648" t="s">
        <v>115</v>
      </c>
      <c r="D648" t="s">
        <v>271</v>
      </c>
      <c r="E648">
        <f>SUM(Table13[[#This Row],[2024]:[2014]])</f>
        <v>978</v>
      </c>
      <c r="F648" s="12">
        <v>34</v>
      </c>
      <c r="G648" s="12">
        <v>81</v>
      </c>
      <c r="H648" s="12">
        <v>146</v>
      </c>
      <c r="I648" s="12">
        <v>194</v>
      </c>
      <c r="J648" s="12">
        <v>43</v>
      </c>
      <c r="K648" s="12">
        <v>131</v>
      </c>
      <c r="L648" s="12">
        <v>59</v>
      </c>
      <c r="M648" s="12">
        <v>91</v>
      </c>
      <c r="N648" s="12">
        <v>81</v>
      </c>
      <c r="O648" s="12">
        <v>36</v>
      </c>
      <c r="P648" s="12">
        <v>82</v>
      </c>
    </row>
    <row r="649" spans="1:16" hidden="1" x14ac:dyDescent="0.35">
      <c r="A649" t="s">
        <v>730</v>
      </c>
      <c r="B649" t="s">
        <v>270</v>
      </c>
      <c r="C649" t="s">
        <v>115</v>
      </c>
      <c r="D649" t="s">
        <v>380</v>
      </c>
      <c r="E649">
        <f>SUM(Table13[[#This Row],[2024]:[2014]])</f>
        <v>12</v>
      </c>
      <c r="F649" s="12"/>
      <c r="G649" s="12"/>
      <c r="H649" s="12"/>
      <c r="I649" s="12"/>
      <c r="J649" s="12"/>
      <c r="K649" s="12"/>
      <c r="L649" s="12">
        <v>3</v>
      </c>
      <c r="M649" s="12">
        <v>9</v>
      </c>
      <c r="N649" s="12"/>
      <c r="O649" s="12"/>
      <c r="P649" s="12"/>
    </row>
    <row r="650" spans="1:16" hidden="1" x14ac:dyDescent="0.35">
      <c r="A650" t="s">
        <v>730</v>
      </c>
      <c r="B650" t="s">
        <v>270</v>
      </c>
      <c r="C650" t="s">
        <v>115</v>
      </c>
      <c r="D650" t="s">
        <v>655</v>
      </c>
      <c r="E650">
        <f>SUM(Table13[[#This Row],[2024]:[2014]])</f>
        <v>21</v>
      </c>
      <c r="F650" s="12"/>
      <c r="G650" s="12"/>
      <c r="H650" s="12"/>
      <c r="I650" s="12"/>
      <c r="J650" s="12"/>
      <c r="K650" s="12"/>
      <c r="L650" s="12"/>
      <c r="M650" s="12"/>
      <c r="N650" s="12"/>
      <c r="O650" s="12">
        <v>8</v>
      </c>
      <c r="P650" s="12">
        <v>13</v>
      </c>
    </row>
    <row r="651" spans="1:16" hidden="1" x14ac:dyDescent="0.35">
      <c r="A651" t="s">
        <v>730</v>
      </c>
      <c r="B651" t="s">
        <v>270</v>
      </c>
      <c r="C651" t="s">
        <v>274</v>
      </c>
      <c r="D651" t="s">
        <v>275</v>
      </c>
      <c r="E651">
        <f>SUM(Table13[[#This Row],[2024]:[2014]])</f>
        <v>221</v>
      </c>
      <c r="F651" s="12">
        <v>1</v>
      </c>
      <c r="G651" s="12">
        <v>21</v>
      </c>
      <c r="H651" s="12">
        <v>31</v>
      </c>
      <c r="I651" s="12">
        <v>57</v>
      </c>
      <c r="J651" s="12">
        <v>12</v>
      </c>
      <c r="K651" s="12">
        <v>32</v>
      </c>
      <c r="L651" s="12">
        <v>15</v>
      </c>
      <c r="M651" s="12">
        <v>27</v>
      </c>
      <c r="N651" s="12">
        <v>10</v>
      </c>
      <c r="O651" s="12">
        <v>15</v>
      </c>
      <c r="P651" s="12"/>
    </row>
    <row r="652" spans="1:16" hidden="1" x14ac:dyDescent="0.35">
      <c r="A652" t="s">
        <v>730</v>
      </c>
      <c r="B652" t="s">
        <v>270</v>
      </c>
      <c r="C652" t="s">
        <v>381</v>
      </c>
      <c r="D652" t="s">
        <v>382</v>
      </c>
      <c r="E652">
        <f>SUM(Table13[[#This Row],[2024]:[2014]])</f>
        <v>66</v>
      </c>
      <c r="F652" s="12"/>
      <c r="G652" s="12"/>
      <c r="H652" s="12"/>
      <c r="I652" s="12"/>
      <c r="J652" s="12">
        <v>19</v>
      </c>
      <c r="K652" s="12">
        <v>34</v>
      </c>
      <c r="L652" s="12">
        <v>13</v>
      </c>
      <c r="M652" s="12"/>
      <c r="N652" s="12"/>
      <c r="O652" s="12"/>
      <c r="P652" s="12"/>
    </row>
    <row r="653" spans="1:16" hidden="1" x14ac:dyDescent="0.35">
      <c r="A653" t="s">
        <v>730</v>
      </c>
      <c r="B653" t="s">
        <v>270</v>
      </c>
      <c r="C653" t="s">
        <v>656</v>
      </c>
      <c r="D653" t="s">
        <v>657</v>
      </c>
      <c r="E653">
        <f>SUM(Table13[[#This Row],[2024]:[2014]])</f>
        <v>17</v>
      </c>
      <c r="F653" s="12"/>
      <c r="G653" s="12"/>
      <c r="H653" s="12"/>
      <c r="I653" s="12"/>
      <c r="J653" s="12"/>
      <c r="K653" s="12"/>
      <c r="L653" s="12"/>
      <c r="M653" s="12">
        <v>7</v>
      </c>
      <c r="N653" s="12"/>
      <c r="O653" s="12">
        <v>3</v>
      </c>
      <c r="P653" s="12">
        <v>7</v>
      </c>
    </row>
    <row r="654" spans="1:16" hidden="1" x14ac:dyDescent="0.35">
      <c r="A654" t="s">
        <v>730</v>
      </c>
      <c r="B654" t="s">
        <v>270</v>
      </c>
      <c r="C654" t="s">
        <v>658</v>
      </c>
      <c r="D654" t="s">
        <v>659</v>
      </c>
      <c r="E654">
        <f>SUM(Table13[[#This Row],[2024]:[2014]])</f>
        <v>58</v>
      </c>
      <c r="F654" s="12"/>
      <c r="G654" s="12"/>
      <c r="H654" s="12"/>
      <c r="I654" s="12"/>
      <c r="J654" s="12"/>
      <c r="K654" s="12"/>
      <c r="L654" s="12">
        <v>24</v>
      </c>
      <c r="M654" s="12">
        <v>34</v>
      </c>
      <c r="N654" s="12"/>
      <c r="O654" s="12"/>
      <c r="P654" s="12"/>
    </row>
    <row r="655" spans="1:16" hidden="1" x14ac:dyDescent="0.35">
      <c r="A655" t="s">
        <v>730</v>
      </c>
      <c r="B655" t="s">
        <v>270</v>
      </c>
      <c r="C655" t="s">
        <v>276</v>
      </c>
      <c r="D655" t="s">
        <v>277</v>
      </c>
      <c r="E655">
        <f>SUM(Table13[[#This Row],[2024]:[2014]])</f>
        <v>49</v>
      </c>
      <c r="F655" s="12">
        <v>10</v>
      </c>
      <c r="G655" s="12">
        <v>16</v>
      </c>
      <c r="H655" s="12">
        <v>9</v>
      </c>
      <c r="I655" s="12">
        <v>2</v>
      </c>
      <c r="J655" s="12">
        <v>12</v>
      </c>
      <c r="K655" s="12"/>
      <c r="L655" s="12"/>
      <c r="M655" s="12"/>
      <c r="N655" s="12"/>
      <c r="O655" s="12"/>
      <c r="P655" s="12"/>
    </row>
    <row r="656" spans="1:16" hidden="1" x14ac:dyDescent="0.35">
      <c r="A656" t="s">
        <v>730</v>
      </c>
      <c r="B656" t="s">
        <v>270</v>
      </c>
      <c r="C656" t="s">
        <v>666</v>
      </c>
      <c r="D656" t="s">
        <v>667</v>
      </c>
      <c r="E656">
        <f>SUM(Table13[[#This Row],[2024]:[2014]])</f>
        <v>0</v>
      </c>
      <c r="F656" s="12"/>
      <c r="G656" s="12"/>
      <c r="H656" s="12"/>
      <c r="I656" s="12"/>
      <c r="J656" s="12">
        <v>0</v>
      </c>
      <c r="K656" s="12"/>
      <c r="L656" s="12"/>
      <c r="M656" s="12">
        <v>-1</v>
      </c>
      <c r="N656" s="12">
        <v>1</v>
      </c>
      <c r="O656" s="12"/>
      <c r="P656" s="12"/>
    </row>
    <row r="657" spans="1:16" hidden="1" x14ac:dyDescent="0.35">
      <c r="A657" t="s">
        <v>730</v>
      </c>
      <c r="B657" t="s">
        <v>270</v>
      </c>
      <c r="C657" t="s">
        <v>668</v>
      </c>
      <c r="D657" t="s">
        <v>669</v>
      </c>
      <c r="E657">
        <f>SUM(Table13[[#This Row],[2024]:[2014]])</f>
        <v>0</v>
      </c>
      <c r="F657" s="12"/>
      <c r="G657" s="12"/>
      <c r="H657" s="12"/>
      <c r="I657" s="12"/>
      <c r="J657" s="12"/>
      <c r="K657" s="12"/>
      <c r="L657" s="12"/>
      <c r="M657" s="12"/>
      <c r="N657" s="12"/>
      <c r="O657" s="12">
        <v>-1</v>
      </c>
      <c r="P657" s="12">
        <v>1</v>
      </c>
    </row>
    <row r="658" spans="1:16" hidden="1" x14ac:dyDescent="0.35">
      <c r="A658" t="s">
        <v>730</v>
      </c>
      <c r="B658" t="s">
        <v>270</v>
      </c>
      <c r="C658" t="s">
        <v>492</v>
      </c>
      <c r="D658" t="s">
        <v>493</v>
      </c>
      <c r="E658">
        <f>SUM(Table13[[#This Row],[2024]:[2014]])</f>
        <v>0</v>
      </c>
      <c r="F658" s="12"/>
      <c r="G658" s="12"/>
      <c r="H658" s="12"/>
      <c r="I658" s="12"/>
      <c r="J658" s="12"/>
      <c r="K658" s="12">
        <v>0</v>
      </c>
      <c r="L658" s="12"/>
      <c r="M658" s="12"/>
      <c r="N658" s="12"/>
      <c r="O658" s="12"/>
      <c r="P658" s="12"/>
    </row>
    <row r="659" spans="1:16" hidden="1" x14ac:dyDescent="0.35">
      <c r="A659" t="s">
        <v>730</v>
      </c>
      <c r="B659" t="s">
        <v>270</v>
      </c>
      <c r="C659" t="s">
        <v>282</v>
      </c>
      <c r="D659" t="s">
        <v>283</v>
      </c>
      <c r="E659">
        <f>SUM(Table13[[#This Row],[2024]:[2014]])</f>
        <v>851</v>
      </c>
      <c r="F659" s="12">
        <v>40</v>
      </c>
      <c r="G659" s="12">
        <v>143</v>
      </c>
      <c r="H659" s="12">
        <v>140</v>
      </c>
      <c r="I659" s="12">
        <v>123</v>
      </c>
      <c r="J659" s="12">
        <v>73</v>
      </c>
      <c r="K659" s="12">
        <v>56</v>
      </c>
      <c r="L659" s="12">
        <v>71</v>
      </c>
      <c r="M659" s="12">
        <v>73</v>
      </c>
      <c r="N659" s="12">
        <v>35</v>
      </c>
      <c r="O659" s="12">
        <v>58</v>
      </c>
      <c r="P659" s="12">
        <v>39</v>
      </c>
    </row>
    <row r="660" spans="1:16" hidden="1" x14ac:dyDescent="0.35">
      <c r="A660" t="s">
        <v>730</v>
      </c>
      <c r="B660" t="s">
        <v>270</v>
      </c>
      <c r="C660" t="s">
        <v>288</v>
      </c>
      <c r="D660" t="s">
        <v>289</v>
      </c>
      <c r="E660">
        <f>SUM(Table13[[#This Row],[2024]:[2014]])</f>
        <v>4</v>
      </c>
      <c r="F660" s="12"/>
      <c r="G660" s="12">
        <v>1</v>
      </c>
      <c r="H660" s="12">
        <v>1</v>
      </c>
      <c r="I660" s="12">
        <v>2</v>
      </c>
      <c r="J660" s="12"/>
      <c r="K660" s="12"/>
      <c r="L660" s="12"/>
      <c r="M660" s="12"/>
      <c r="N660" s="12"/>
      <c r="O660" s="12"/>
      <c r="P660" s="12"/>
    </row>
    <row r="661" spans="1:16" hidden="1" x14ac:dyDescent="0.35">
      <c r="A661" t="s">
        <v>730</v>
      </c>
      <c r="B661" t="s">
        <v>270</v>
      </c>
      <c r="C661" t="s">
        <v>290</v>
      </c>
      <c r="D661" t="s">
        <v>291</v>
      </c>
      <c r="E661">
        <f>SUM(Table13[[#This Row],[2024]:[2014]])</f>
        <v>13</v>
      </c>
      <c r="F661" s="12">
        <v>2</v>
      </c>
      <c r="G661" s="12"/>
      <c r="H661" s="12">
        <v>2</v>
      </c>
      <c r="I661" s="12">
        <v>9</v>
      </c>
      <c r="J661" s="12"/>
      <c r="K661" s="12"/>
      <c r="L661" s="12"/>
      <c r="M661" s="12"/>
      <c r="N661" s="12"/>
      <c r="O661" s="12"/>
      <c r="P661" s="12"/>
    </row>
    <row r="662" spans="1:16" hidden="1" x14ac:dyDescent="0.35">
      <c r="A662" t="s">
        <v>730</v>
      </c>
      <c r="B662" t="s">
        <v>270</v>
      </c>
      <c r="C662" t="s">
        <v>292</v>
      </c>
      <c r="D662" t="s">
        <v>293</v>
      </c>
      <c r="E662">
        <f>SUM(Table13[[#This Row],[2024]:[2014]])</f>
        <v>5</v>
      </c>
      <c r="F662" s="12"/>
      <c r="G662" s="12"/>
      <c r="H662" s="12"/>
      <c r="I662" s="12"/>
      <c r="J662" s="12">
        <v>1</v>
      </c>
      <c r="K662" s="12"/>
      <c r="L662" s="12"/>
      <c r="M662" s="12"/>
      <c r="N662" s="12">
        <v>1</v>
      </c>
      <c r="O662" s="12">
        <v>3</v>
      </c>
      <c r="P662" s="12"/>
    </row>
    <row r="663" spans="1:16" hidden="1" x14ac:dyDescent="0.35">
      <c r="A663" t="s">
        <v>730</v>
      </c>
      <c r="B663" t="s">
        <v>270</v>
      </c>
      <c r="C663" t="s">
        <v>294</v>
      </c>
      <c r="D663" t="s">
        <v>295</v>
      </c>
      <c r="E663">
        <f>SUM(Table13[[#This Row],[2024]:[2014]])</f>
        <v>116</v>
      </c>
      <c r="F663" s="12">
        <v>35</v>
      </c>
      <c r="G663" s="12">
        <v>3</v>
      </c>
      <c r="H663" s="12">
        <v>8</v>
      </c>
      <c r="I663" s="12">
        <v>18</v>
      </c>
      <c r="J663" s="12">
        <v>5</v>
      </c>
      <c r="K663" s="12">
        <v>6</v>
      </c>
      <c r="L663" s="12">
        <v>21</v>
      </c>
      <c r="M663" s="12">
        <v>7</v>
      </c>
      <c r="N663" s="12">
        <v>2</v>
      </c>
      <c r="O663" s="12">
        <v>11</v>
      </c>
      <c r="P663" s="12"/>
    </row>
    <row r="664" spans="1:16" hidden="1" x14ac:dyDescent="0.35">
      <c r="A664" t="s">
        <v>730</v>
      </c>
      <c r="B664" t="s">
        <v>270</v>
      </c>
      <c r="C664" t="s">
        <v>296</v>
      </c>
      <c r="D664" t="s">
        <v>297</v>
      </c>
      <c r="E664">
        <f>SUM(Table13[[#This Row],[2024]:[2014]])</f>
        <v>49</v>
      </c>
      <c r="F664" s="12"/>
      <c r="G664" s="12">
        <v>4</v>
      </c>
      <c r="H664" s="12">
        <v>4</v>
      </c>
      <c r="I664" s="12">
        <v>6</v>
      </c>
      <c r="J664" s="12">
        <v>5</v>
      </c>
      <c r="K664" s="12">
        <v>6</v>
      </c>
      <c r="L664" s="12">
        <v>9</v>
      </c>
      <c r="M664" s="12">
        <v>10</v>
      </c>
      <c r="N664" s="12">
        <v>3</v>
      </c>
      <c r="O664" s="12"/>
      <c r="P664" s="12">
        <v>2</v>
      </c>
    </row>
    <row r="665" spans="1:16" hidden="1" x14ac:dyDescent="0.35">
      <c r="A665" t="s">
        <v>730</v>
      </c>
      <c r="B665" t="s">
        <v>270</v>
      </c>
      <c r="C665" t="s">
        <v>789</v>
      </c>
      <c r="D665" t="s">
        <v>790</v>
      </c>
      <c r="E665">
        <f>SUM(Table13[[#This Row],[2024]:[2014]])</f>
        <v>1</v>
      </c>
      <c r="F665" s="12"/>
      <c r="G665" s="12"/>
      <c r="H665" s="12"/>
      <c r="I665" s="12">
        <v>1</v>
      </c>
      <c r="J665" s="12"/>
      <c r="K665" s="12"/>
      <c r="L665" s="12"/>
      <c r="M665" s="12"/>
      <c r="N665" s="12"/>
      <c r="O665" s="12"/>
      <c r="P665" s="12"/>
    </row>
    <row r="666" spans="1:16" hidden="1" x14ac:dyDescent="0.35">
      <c r="A666" t="s">
        <v>730</v>
      </c>
      <c r="B666" t="s">
        <v>270</v>
      </c>
      <c r="C666" t="s">
        <v>791</v>
      </c>
      <c r="D666" t="s">
        <v>792</v>
      </c>
      <c r="E666">
        <f>SUM(Table13[[#This Row],[2024]:[2014]])</f>
        <v>1</v>
      </c>
      <c r="F666" s="12"/>
      <c r="G666" s="12"/>
      <c r="H666" s="12"/>
      <c r="I666" s="12"/>
      <c r="J666" s="12"/>
      <c r="K666" s="12"/>
      <c r="L666" s="12"/>
      <c r="M666" s="12"/>
      <c r="N666" s="12"/>
      <c r="O666" s="12">
        <v>1</v>
      </c>
      <c r="P666" s="12"/>
    </row>
    <row r="667" spans="1:16" hidden="1" x14ac:dyDescent="0.35">
      <c r="A667" t="s">
        <v>730</v>
      </c>
      <c r="B667" t="s">
        <v>270</v>
      </c>
      <c r="C667" t="s">
        <v>793</v>
      </c>
      <c r="D667" t="s">
        <v>794</v>
      </c>
      <c r="E667">
        <f>SUM(Table13[[#This Row],[2024]:[2014]])</f>
        <v>1</v>
      </c>
      <c r="F667" s="12"/>
      <c r="G667" s="12"/>
      <c r="H667" s="12"/>
      <c r="I667" s="12"/>
      <c r="J667" s="12"/>
      <c r="K667" s="12"/>
      <c r="L667" s="12">
        <v>1</v>
      </c>
      <c r="M667" s="12"/>
      <c r="N667" s="12"/>
      <c r="O667" s="12"/>
      <c r="P667" s="12"/>
    </row>
    <row r="668" spans="1:16" hidden="1" x14ac:dyDescent="0.35">
      <c r="A668" t="s">
        <v>730</v>
      </c>
      <c r="B668" t="s">
        <v>270</v>
      </c>
      <c r="C668" t="s">
        <v>795</v>
      </c>
      <c r="D668" t="s">
        <v>796</v>
      </c>
      <c r="E668">
        <f>SUM(Table13[[#This Row],[2024]:[2014]])</f>
        <v>1</v>
      </c>
      <c r="F668" s="12"/>
      <c r="G668" s="12"/>
      <c r="H668" s="12"/>
      <c r="I668" s="12"/>
      <c r="J668" s="12"/>
      <c r="K668" s="12"/>
      <c r="L668" s="12"/>
      <c r="M668" s="12"/>
      <c r="N668" s="12"/>
      <c r="O668" s="12">
        <v>1</v>
      </c>
      <c r="P668" s="12"/>
    </row>
    <row r="669" spans="1:16" hidden="1" x14ac:dyDescent="0.35">
      <c r="A669" t="s">
        <v>730</v>
      </c>
      <c r="B669" t="s">
        <v>270</v>
      </c>
      <c r="C669" t="s">
        <v>797</v>
      </c>
      <c r="D669" t="s">
        <v>798</v>
      </c>
      <c r="E669">
        <f>SUM(Table13[[#This Row],[2024]:[2014]])</f>
        <v>1</v>
      </c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>
        <v>1</v>
      </c>
    </row>
    <row r="670" spans="1:16" hidden="1" x14ac:dyDescent="0.35">
      <c r="A670" t="s">
        <v>730</v>
      </c>
      <c r="B670" t="s">
        <v>270</v>
      </c>
      <c r="C670" t="s">
        <v>451</v>
      </c>
      <c r="D670" t="s">
        <v>452</v>
      </c>
      <c r="E670">
        <f>SUM(Table13[[#This Row],[2024]:[2014]])</f>
        <v>-1</v>
      </c>
      <c r="F670" s="12"/>
      <c r="G670" s="12"/>
      <c r="H670" s="12"/>
      <c r="I670" s="12"/>
      <c r="J670" s="12"/>
      <c r="K670" s="12"/>
      <c r="L670" s="12"/>
      <c r="M670" s="12"/>
      <c r="N670" s="12"/>
      <c r="O670" s="12">
        <v>-1</v>
      </c>
      <c r="P670" s="12"/>
    </row>
    <row r="671" spans="1:16" hidden="1" x14ac:dyDescent="0.35">
      <c r="A671" t="s">
        <v>730</v>
      </c>
      <c r="B671" t="s">
        <v>270</v>
      </c>
      <c r="C671" t="s">
        <v>387</v>
      </c>
      <c r="D671" t="s">
        <v>388</v>
      </c>
      <c r="E671">
        <f>SUM(Table13[[#This Row],[2024]:[2014]])</f>
        <v>444</v>
      </c>
      <c r="F671" s="12"/>
      <c r="G671" s="12"/>
      <c r="H671" s="12"/>
      <c r="I671" s="12"/>
      <c r="J671" s="12">
        <v>50</v>
      </c>
      <c r="K671" s="12">
        <v>102</v>
      </c>
      <c r="L671" s="12">
        <v>92</v>
      </c>
      <c r="M671" s="12">
        <v>94</v>
      </c>
      <c r="N671" s="12">
        <v>44</v>
      </c>
      <c r="O671" s="12">
        <v>23</v>
      </c>
      <c r="P671" s="12">
        <v>39</v>
      </c>
    </row>
    <row r="672" spans="1:16" hidden="1" x14ac:dyDescent="0.35">
      <c r="A672" t="s">
        <v>730</v>
      </c>
      <c r="B672" t="s">
        <v>270</v>
      </c>
      <c r="C672" t="s">
        <v>799</v>
      </c>
      <c r="D672" t="s">
        <v>800</v>
      </c>
      <c r="E672">
        <f>SUM(Table13[[#This Row],[2024]:[2014]])</f>
        <v>2</v>
      </c>
      <c r="F672" s="12"/>
      <c r="G672" s="12"/>
      <c r="H672" s="12"/>
      <c r="I672" s="12"/>
      <c r="J672" s="12"/>
      <c r="K672" s="12"/>
      <c r="L672" s="12"/>
      <c r="M672" s="12"/>
      <c r="N672" s="12"/>
      <c r="O672" s="12">
        <v>1</v>
      </c>
      <c r="P672" s="12">
        <v>1</v>
      </c>
    </row>
    <row r="673" spans="1:16" hidden="1" x14ac:dyDescent="0.35">
      <c r="A673" t="s">
        <v>730</v>
      </c>
      <c r="B673" t="s">
        <v>270</v>
      </c>
      <c r="C673" t="s">
        <v>502</v>
      </c>
      <c r="D673" t="s">
        <v>503</v>
      </c>
      <c r="E673">
        <f>SUM(Table13[[#This Row],[2024]:[2014]])</f>
        <v>33</v>
      </c>
      <c r="F673" s="12"/>
      <c r="G673" s="12"/>
      <c r="H673" s="12"/>
      <c r="I673" s="12"/>
      <c r="J673" s="12"/>
      <c r="K673" s="12"/>
      <c r="L673" s="12">
        <v>13</v>
      </c>
      <c r="M673" s="12">
        <v>12</v>
      </c>
      <c r="N673" s="12">
        <v>8</v>
      </c>
      <c r="O673" s="12"/>
      <c r="P673" s="12"/>
    </row>
    <row r="674" spans="1:16" hidden="1" x14ac:dyDescent="0.35">
      <c r="A674" t="s">
        <v>730</v>
      </c>
      <c r="B674" t="s">
        <v>270</v>
      </c>
      <c r="C674" t="s">
        <v>389</v>
      </c>
      <c r="D674" t="s">
        <v>390</v>
      </c>
      <c r="E674">
        <f>SUM(Table13[[#This Row],[2024]:[2014]])</f>
        <v>-2</v>
      </c>
      <c r="F674" s="12"/>
      <c r="G674" s="12"/>
      <c r="H674" s="12"/>
      <c r="I674" s="12"/>
      <c r="J674" s="12"/>
      <c r="K674" s="12">
        <v>-2</v>
      </c>
      <c r="L674" s="12"/>
      <c r="M674" s="12"/>
      <c r="N674" s="12"/>
      <c r="O674" s="12"/>
      <c r="P674" s="12"/>
    </row>
    <row r="675" spans="1:16" hidden="1" x14ac:dyDescent="0.35">
      <c r="A675" t="s">
        <v>730</v>
      </c>
      <c r="B675" t="s">
        <v>270</v>
      </c>
      <c r="C675" t="s">
        <v>300</v>
      </c>
      <c r="D675" t="s">
        <v>301</v>
      </c>
      <c r="E675">
        <f>SUM(Table13[[#This Row],[2024]:[2014]])</f>
        <v>1</v>
      </c>
      <c r="F675" s="12"/>
      <c r="G675" s="12"/>
      <c r="H675" s="12">
        <v>1</v>
      </c>
      <c r="I675" s="12"/>
      <c r="J675" s="12"/>
      <c r="K675" s="12"/>
      <c r="L675" s="12"/>
      <c r="M675" s="12"/>
      <c r="N675" s="12"/>
      <c r="O675" s="12"/>
      <c r="P675" s="12"/>
    </row>
    <row r="676" spans="1:16" hidden="1" x14ac:dyDescent="0.35">
      <c r="A676" t="s">
        <v>730</v>
      </c>
      <c r="B676" t="s">
        <v>270</v>
      </c>
      <c r="C676" t="s">
        <v>712</v>
      </c>
      <c r="D676" t="s">
        <v>713</v>
      </c>
      <c r="E676">
        <f>SUM(Table13[[#This Row],[2024]:[2014]])</f>
        <v>5</v>
      </c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>
        <v>5</v>
      </c>
    </row>
    <row r="677" spans="1:16" hidden="1" x14ac:dyDescent="0.35">
      <c r="A677" t="s">
        <v>730</v>
      </c>
      <c r="B677" t="s">
        <v>270</v>
      </c>
      <c r="C677" t="s">
        <v>718</v>
      </c>
      <c r="D677" t="s">
        <v>719</v>
      </c>
      <c r="E677">
        <f>SUM(Table13[[#This Row],[2024]:[2014]])</f>
        <v>14</v>
      </c>
      <c r="F677" s="12"/>
      <c r="G677" s="12"/>
      <c r="H677" s="12"/>
      <c r="I677" s="12"/>
      <c r="J677" s="12"/>
      <c r="K677" s="12"/>
      <c r="L677" s="12"/>
      <c r="M677" s="12"/>
      <c r="N677" s="12"/>
      <c r="O677" s="12">
        <v>6</v>
      </c>
      <c r="P677" s="12">
        <v>8</v>
      </c>
    </row>
    <row r="678" spans="1:16" hidden="1" x14ac:dyDescent="0.35">
      <c r="A678" t="s">
        <v>730</v>
      </c>
      <c r="B678" t="s">
        <v>270</v>
      </c>
      <c r="C678" t="s">
        <v>801</v>
      </c>
      <c r="D678" t="s">
        <v>802</v>
      </c>
      <c r="E678">
        <f>SUM(Table13[[#This Row],[2024]:[2014]])</f>
        <v>11</v>
      </c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>
        <v>11</v>
      </c>
    </row>
    <row r="679" spans="1:16" hidden="1" x14ac:dyDescent="0.35">
      <c r="A679" t="s">
        <v>730</v>
      </c>
      <c r="B679" t="s">
        <v>270</v>
      </c>
      <c r="C679" t="s">
        <v>506</v>
      </c>
      <c r="D679" t="s">
        <v>507</v>
      </c>
      <c r="E679">
        <f>SUM(Table13[[#This Row],[2024]:[2014]])</f>
        <v>9</v>
      </c>
      <c r="F679" s="12"/>
      <c r="G679" s="12"/>
      <c r="H679" s="12"/>
      <c r="I679" s="12"/>
      <c r="J679" s="12"/>
      <c r="K679" s="12">
        <v>1</v>
      </c>
      <c r="L679" s="12">
        <v>1</v>
      </c>
      <c r="M679" s="12">
        <v>2</v>
      </c>
      <c r="N679" s="12">
        <v>4</v>
      </c>
      <c r="O679" s="12">
        <v>1</v>
      </c>
      <c r="P679" s="12"/>
    </row>
    <row r="680" spans="1:16" hidden="1" x14ac:dyDescent="0.35">
      <c r="A680" t="s">
        <v>730</v>
      </c>
      <c r="B680" t="s">
        <v>270</v>
      </c>
      <c r="C680" t="s">
        <v>304</v>
      </c>
      <c r="D680" t="s">
        <v>305</v>
      </c>
      <c r="E680">
        <f>SUM(Table13[[#This Row],[2024]:[2014]])</f>
        <v>3</v>
      </c>
      <c r="F680" s="12">
        <v>1</v>
      </c>
      <c r="G680" s="12">
        <v>2</v>
      </c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1:16" hidden="1" x14ac:dyDescent="0.35">
      <c r="A681" t="s">
        <v>730</v>
      </c>
      <c r="B681" t="s">
        <v>270</v>
      </c>
      <c r="C681" t="s">
        <v>320</v>
      </c>
      <c r="D681" t="s">
        <v>321</v>
      </c>
      <c r="E681">
        <f>SUM(Table13[[#This Row],[2024]:[2014]])</f>
        <v>111</v>
      </c>
      <c r="F681" s="12">
        <v>1</v>
      </c>
      <c r="G681" s="12"/>
      <c r="H681" s="12">
        <v>7</v>
      </c>
      <c r="I681" s="12"/>
      <c r="J681" s="12"/>
      <c r="K681" s="12">
        <v>9</v>
      </c>
      <c r="L681" s="12">
        <v>78</v>
      </c>
      <c r="M681" s="12">
        <v>16</v>
      </c>
      <c r="N681" s="12"/>
      <c r="O681" s="12"/>
      <c r="P681" s="12"/>
    </row>
    <row r="682" spans="1:16" hidden="1" x14ac:dyDescent="0.35">
      <c r="A682" t="s">
        <v>730</v>
      </c>
      <c r="B682" t="s">
        <v>270</v>
      </c>
      <c r="C682" t="s">
        <v>322</v>
      </c>
      <c r="D682" t="s">
        <v>323</v>
      </c>
      <c r="E682">
        <f>SUM(Table13[[#This Row],[2024]:[2014]])</f>
        <v>1</v>
      </c>
      <c r="F682" s="12"/>
      <c r="G682" s="12"/>
      <c r="H682" s="12"/>
      <c r="I682" s="12">
        <v>1</v>
      </c>
      <c r="J682" s="12"/>
      <c r="K682" s="12"/>
      <c r="L682" s="12"/>
      <c r="M682" s="12"/>
      <c r="N682" s="12"/>
      <c r="O682" s="12"/>
      <c r="P682" s="12"/>
    </row>
    <row r="683" spans="1:16" hidden="1" x14ac:dyDescent="0.35">
      <c r="A683" t="s">
        <v>730</v>
      </c>
      <c r="B683" t="s">
        <v>270</v>
      </c>
      <c r="C683" t="s">
        <v>324</v>
      </c>
      <c r="D683" t="s">
        <v>325</v>
      </c>
      <c r="E683">
        <f>SUM(Table13[[#This Row],[2024]:[2014]])</f>
        <v>293</v>
      </c>
      <c r="F683" s="12">
        <v>14</v>
      </c>
      <c r="G683" s="12">
        <v>43</v>
      </c>
      <c r="H683" s="12">
        <v>37</v>
      </c>
      <c r="I683" s="12">
        <v>17</v>
      </c>
      <c r="J683" s="12">
        <v>42</v>
      </c>
      <c r="K683" s="12">
        <v>44</v>
      </c>
      <c r="L683" s="12"/>
      <c r="M683" s="12">
        <v>33</v>
      </c>
      <c r="N683" s="12">
        <v>28</v>
      </c>
      <c r="O683" s="12">
        <v>21</v>
      </c>
      <c r="P683" s="12">
        <v>14</v>
      </c>
    </row>
    <row r="684" spans="1:16" hidden="1" x14ac:dyDescent="0.35">
      <c r="A684" t="s">
        <v>730</v>
      </c>
      <c r="B684" t="s">
        <v>270</v>
      </c>
      <c r="C684" t="s">
        <v>728</v>
      </c>
      <c r="D684" t="s">
        <v>729</v>
      </c>
      <c r="E684">
        <f>SUM(Table13[[#This Row],[2024]:[2014]])</f>
        <v>7</v>
      </c>
      <c r="F684" s="12"/>
      <c r="G684" s="12"/>
      <c r="H684" s="12"/>
      <c r="I684" s="12"/>
      <c r="J684" s="12"/>
      <c r="K684" s="12"/>
      <c r="L684" s="12"/>
      <c r="M684" s="12"/>
      <c r="N684" s="12"/>
      <c r="O684" s="12">
        <v>1</v>
      </c>
      <c r="P684" s="12">
        <v>6</v>
      </c>
    </row>
    <row r="685" spans="1:16" hidden="1" x14ac:dyDescent="0.35">
      <c r="A685" t="s">
        <v>803</v>
      </c>
      <c r="B685" t="s">
        <v>114</v>
      </c>
      <c r="C685" t="s">
        <v>115</v>
      </c>
      <c r="D685" t="s">
        <v>116</v>
      </c>
      <c r="E685">
        <f>SUM(Table13[[#This Row],[2024]:[2014]])</f>
        <v>4</v>
      </c>
      <c r="F685" s="12">
        <v>1</v>
      </c>
      <c r="G685" s="12"/>
      <c r="H685" s="12">
        <v>1</v>
      </c>
      <c r="I685" s="12"/>
      <c r="J685" s="12">
        <v>2</v>
      </c>
      <c r="K685" s="12"/>
      <c r="L685" s="12"/>
      <c r="M685" s="12"/>
      <c r="N685" s="12"/>
      <c r="O685" s="12"/>
    </row>
    <row r="686" spans="1:16" hidden="1" x14ac:dyDescent="0.35">
      <c r="A686" t="s">
        <v>803</v>
      </c>
      <c r="B686" t="s">
        <v>128</v>
      </c>
      <c r="C686" t="s">
        <v>804</v>
      </c>
      <c r="D686" t="s">
        <v>805</v>
      </c>
      <c r="E686">
        <f>SUM(Table13[[#This Row],[2024]:[2014]])</f>
        <v>0</v>
      </c>
      <c r="F686" s="12"/>
      <c r="G686" s="12"/>
      <c r="H686" s="12"/>
      <c r="I686" s="12"/>
      <c r="J686" s="12"/>
      <c r="K686" s="12"/>
      <c r="L686" s="12"/>
      <c r="M686" s="12"/>
      <c r="N686" s="12"/>
      <c r="O686" s="12">
        <v>0</v>
      </c>
    </row>
    <row r="687" spans="1:16" hidden="1" x14ac:dyDescent="0.35">
      <c r="A687" t="s">
        <v>803</v>
      </c>
      <c r="B687" t="s">
        <v>140</v>
      </c>
      <c r="C687" t="s">
        <v>115</v>
      </c>
      <c r="D687" t="s">
        <v>335</v>
      </c>
      <c r="E687">
        <f>SUM(Table13[[#This Row],[2024]:[2014]])</f>
        <v>3</v>
      </c>
      <c r="F687" s="12"/>
      <c r="G687" s="12"/>
      <c r="H687" s="12"/>
      <c r="I687" s="12"/>
      <c r="J687" s="12"/>
      <c r="K687" s="12">
        <v>-6</v>
      </c>
      <c r="L687" s="12">
        <v>9</v>
      </c>
      <c r="M687" s="12"/>
      <c r="N687" s="12"/>
      <c r="O687" s="12"/>
    </row>
    <row r="688" spans="1:16" hidden="1" x14ac:dyDescent="0.35">
      <c r="A688" t="s">
        <v>803</v>
      </c>
      <c r="B688" t="s">
        <v>140</v>
      </c>
      <c r="C688" t="s">
        <v>141</v>
      </c>
      <c r="D688" t="s">
        <v>142</v>
      </c>
      <c r="E688">
        <f>SUM(Table13[[#This Row],[2024]:[2014]])</f>
        <v>0</v>
      </c>
      <c r="F688" s="12"/>
      <c r="G688" s="12"/>
      <c r="H688" s="12"/>
      <c r="I688" s="12"/>
      <c r="J688" s="12"/>
      <c r="K688" s="12"/>
      <c r="L688" s="12"/>
      <c r="M688" s="12">
        <v>-1</v>
      </c>
      <c r="N688" s="12"/>
      <c r="O688" s="12">
        <v>1</v>
      </c>
    </row>
    <row r="689" spans="1:15" hidden="1" x14ac:dyDescent="0.35">
      <c r="A689" t="s">
        <v>803</v>
      </c>
      <c r="B689" t="s">
        <v>145</v>
      </c>
      <c r="C689" t="s">
        <v>115</v>
      </c>
      <c r="D689" t="s">
        <v>146</v>
      </c>
      <c r="E689">
        <f>SUM(Table13[[#This Row],[2024]:[2014]])</f>
        <v>5</v>
      </c>
      <c r="F689" s="12">
        <v>1</v>
      </c>
      <c r="G689" s="12">
        <v>4</v>
      </c>
      <c r="H689" s="12"/>
      <c r="I689" s="12"/>
      <c r="J689" s="12"/>
      <c r="K689" s="12"/>
      <c r="L689" s="12"/>
      <c r="M689" s="12"/>
      <c r="N689" s="12"/>
      <c r="O689" s="12"/>
    </row>
    <row r="690" spans="1:15" hidden="1" x14ac:dyDescent="0.35">
      <c r="A690" t="s">
        <v>803</v>
      </c>
      <c r="B690" t="s">
        <v>145</v>
      </c>
      <c r="C690" t="s">
        <v>115</v>
      </c>
      <c r="D690" t="s">
        <v>147</v>
      </c>
      <c r="E690">
        <f>SUM(Table13[[#This Row],[2024]:[2014]])</f>
        <v>1</v>
      </c>
      <c r="F690" s="12"/>
      <c r="G690" s="12"/>
      <c r="H690" s="12">
        <v>1</v>
      </c>
      <c r="I690" s="12"/>
      <c r="J690" s="12"/>
      <c r="K690" s="12"/>
      <c r="L690" s="12"/>
      <c r="M690" s="12"/>
      <c r="N690" s="12"/>
      <c r="O690" s="12"/>
    </row>
    <row r="691" spans="1:15" hidden="1" x14ac:dyDescent="0.35">
      <c r="A691" t="s">
        <v>803</v>
      </c>
      <c r="B691" t="s">
        <v>145</v>
      </c>
      <c r="C691" t="s">
        <v>115</v>
      </c>
      <c r="D691" t="s">
        <v>150</v>
      </c>
      <c r="E691">
        <f>SUM(Table13[[#This Row],[2024]:[2014]])</f>
        <v>1</v>
      </c>
      <c r="F691" s="12">
        <v>1</v>
      </c>
      <c r="G691" s="12"/>
      <c r="H691" s="12"/>
      <c r="I691" s="12"/>
      <c r="J691" s="12"/>
      <c r="K691" s="12"/>
      <c r="L691" s="12"/>
      <c r="M691" s="12"/>
      <c r="N691" s="12"/>
      <c r="O691" s="12"/>
    </row>
    <row r="692" spans="1:15" hidden="1" x14ac:dyDescent="0.35">
      <c r="A692" t="s">
        <v>803</v>
      </c>
      <c r="B692" t="s">
        <v>145</v>
      </c>
      <c r="C692" t="s">
        <v>115</v>
      </c>
      <c r="D692" t="s">
        <v>152</v>
      </c>
      <c r="E692">
        <f>SUM(Table13[[#This Row],[2024]:[2014]])</f>
        <v>3</v>
      </c>
      <c r="F692" s="12">
        <v>1</v>
      </c>
      <c r="G692" s="12">
        <v>1</v>
      </c>
      <c r="H692" s="12"/>
      <c r="I692" s="12"/>
      <c r="J692" s="12"/>
      <c r="K692" s="12">
        <v>1</v>
      </c>
      <c r="L692" s="12"/>
      <c r="M692" s="12"/>
      <c r="N692" s="12"/>
      <c r="O692" s="12"/>
    </row>
    <row r="693" spans="1:15" hidden="1" x14ac:dyDescent="0.35">
      <c r="A693" t="s">
        <v>803</v>
      </c>
      <c r="B693" t="s">
        <v>145</v>
      </c>
      <c r="C693" t="s">
        <v>115</v>
      </c>
      <c r="D693" t="s">
        <v>342</v>
      </c>
      <c r="E693">
        <f>SUM(Table13[[#This Row],[2024]:[2014]])</f>
        <v>1</v>
      </c>
      <c r="F693" s="12"/>
      <c r="G693" s="12"/>
      <c r="H693" s="12"/>
      <c r="I693" s="12">
        <v>1</v>
      </c>
      <c r="J693" s="12"/>
      <c r="K693" s="12"/>
      <c r="L693" s="12"/>
      <c r="M693" s="12"/>
      <c r="N693" s="12"/>
      <c r="O693" s="12"/>
    </row>
    <row r="694" spans="1:15" hidden="1" x14ac:dyDescent="0.35">
      <c r="A694" t="s">
        <v>803</v>
      </c>
      <c r="B694" t="s">
        <v>145</v>
      </c>
      <c r="C694" t="s">
        <v>115</v>
      </c>
      <c r="D694" t="s">
        <v>806</v>
      </c>
      <c r="E694">
        <f>SUM(Table13[[#This Row],[2024]:[2014]])</f>
        <v>1</v>
      </c>
      <c r="F694" s="12"/>
      <c r="G694" s="12">
        <v>1</v>
      </c>
      <c r="H694" s="12"/>
      <c r="I694" s="12"/>
      <c r="J694" s="12"/>
      <c r="K694" s="12"/>
      <c r="L694" s="12"/>
      <c r="M694" s="12"/>
      <c r="N694" s="12"/>
      <c r="O694" s="12"/>
    </row>
    <row r="695" spans="1:15" hidden="1" x14ac:dyDescent="0.35">
      <c r="A695" t="s">
        <v>803</v>
      </c>
      <c r="B695" t="s">
        <v>145</v>
      </c>
      <c r="C695" t="s">
        <v>115</v>
      </c>
      <c r="D695" t="s">
        <v>153</v>
      </c>
      <c r="E695">
        <f>SUM(Table13[[#This Row],[2024]:[2014]])</f>
        <v>2</v>
      </c>
      <c r="F695" s="12">
        <v>2</v>
      </c>
      <c r="G695" s="12"/>
      <c r="H695" s="12"/>
      <c r="I695" s="12"/>
      <c r="J695" s="12"/>
      <c r="K695" s="12"/>
      <c r="L695" s="12"/>
      <c r="M695" s="12"/>
      <c r="N695" s="12"/>
      <c r="O695" s="12"/>
    </row>
    <row r="696" spans="1:15" hidden="1" x14ac:dyDescent="0.35">
      <c r="A696" t="s">
        <v>803</v>
      </c>
      <c r="B696" t="s">
        <v>145</v>
      </c>
      <c r="C696" t="s">
        <v>807</v>
      </c>
      <c r="D696" t="s">
        <v>808</v>
      </c>
      <c r="E696">
        <f>SUM(Table13[[#This Row],[2024]:[2014]])</f>
        <v>1</v>
      </c>
      <c r="F696" s="12"/>
      <c r="G696" s="12"/>
      <c r="H696" s="12"/>
      <c r="I696" s="12"/>
      <c r="J696" s="12">
        <v>1</v>
      </c>
      <c r="K696" s="12"/>
      <c r="L696" s="12"/>
      <c r="M696" s="12"/>
      <c r="N696" s="12"/>
      <c r="O696" s="12"/>
    </row>
    <row r="697" spans="1:15" hidden="1" x14ac:dyDescent="0.35">
      <c r="A697" t="s">
        <v>803</v>
      </c>
      <c r="B697" t="s">
        <v>145</v>
      </c>
      <c r="C697" t="s">
        <v>172</v>
      </c>
      <c r="D697" t="s">
        <v>173</v>
      </c>
      <c r="E697">
        <f>SUM(Table13[[#This Row],[2024]:[2014]])</f>
        <v>5</v>
      </c>
      <c r="F697" s="12"/>
      <c r="G697" s="12">
        <v>2</v>
      </c>
      <c r="H697" s="12">
        <v>2</v>
      </c>
      <c r="I697" s="12">
        <v>1</v>
      </c>
      <c r="J697" s="12"/>
      <c r="K697" s="12"/>
      <c r="L697" s="12"/>
      <c r="M697" s="12"/>
      <c r="N697" s="12"/>
      <c r="O697" s="12"/>
    </row>
    <row r="698" spans="1:15" hidden="1" x14ac:dyDescent="0.35">
      <c r="A698" t="s">
        <v>803</v>
      </c>
      <c r="B698" t="s">
        <v>145</v>
      </c>
      <c r="C698" t="s">
        <v>809</v>
      </c>
      <c r="D698" t="s">
        <v>810</v>
      </c>
      <c r="E698">
        <f>SUM(Table13[[#This Row],[2024]:[2014]])</f>
        <v>-1</v>
      </c>
      <c r="F698" s="12"/>
      <c r="G698" s="12">
        <v>-1</v>
      </c>
      <c r="H698" s="12"/>
      <c r="I698" s="12"/>
      <c r="J698" s="12"/>
      <c r="K698" s="12"/>
      <c r="L698" s="12"/>
      <c r="M698" s="12"/>
      <c r="N698" s="12"/>
      <c r="O698" s="12"/>
    </row>
    <row r="699" spans="1:15" hidden="1" x14ac:dyDescent="0.35">
      <c r="A699" t="s">
        <v>803</v>
      </c>
      <c r="B699" t="s">
        <v>174</v>
      </c>
      <c r="C699" t="s">
        <v>464</v>
      </c>
      <c r="D699" t="s">
        <v>465</v>
      </c>
      <c r="E699">
        <f>SUM(Table13[[#This Row],[2024]:[2014]])</f>
        <v>2</v>
      </c>
      <c r="F699" s="12"/>
      <c r="G699" s="12"/>
      <c r="H699" s="12"/>
      <c r="I699" s="12"/>
      <c r="J699" s="12">
        <v>1</v>
      </c>
      <c r="K699" s="12"/>
      <c r="L699" s="12"/>
      <c r="M699" s="12"/>
      <c r="N699" s="12"/>
      <c r="O699" s="12">
        <v>1</v>
      </c>
    </row>
    <row r="700" spans="1:15" hidden="1" x14ac:dyDescent="0.35">
      <c r="A700" t="s">
        <v>803</v>
      </c>
      <c r="B700" t="s">
        <v>550</v>
      </c>
      <c r="C700" t="s">
        <v>811</v>
      </c>
      <c r="D700" t="s">
        <v>812</v>
      </c>
      <c r="E700">
        <f>SUM(Table13[[#This Row],[2024]:[2014]])</f>
        <v>0</v>
      </c>
      <c r="F700" s="12"/>
      <c r="G700" s="12"/>
      <c r="H700" s="12"/>
      <c r="I700" s="12"/>
      <c r="J700" s="12"/>
      <c r="K700" s="12"/>
      <c r="L700" s="12"/>
      <c r="M700" s="12"/>
      <c r="N700" s="12"/>
      <c r="O700" s="12">
        <v>0</v>
      </c>
    </row>
    <row r="701" spans="1:15" hidden="1" x14ac:dyDescent="0.35">
      <c r="A701" t="s">
        <v>803</v>
      </c>
      <c r="B701" t="s">
        <v>550</v>
      </c>
      <c r="C701" t="s">
        <v>551</v>
      </c>
      <c r="D701" t="s">
        <v>552</v>
      </c>
      <c r="E701">
        <f>SUM(Table13[[#This Row],[2024]:[2014]])</f>
        <v>3</v>
      </c>
      <c r="F701" s="12"/>
      <c r="G701" s="12"/>
      <c r="H701" s="12"/>
      <c r="I701" s="12"/>
      <c r="J701" s="12"/>
      <c r="K701" s="12"/>
      <c r="L701" s="12"/>
      <c r="M701" s="12"/>
      <c r="N701" s="12">
        <v>3</v>
      </c>
      <c r="O701" s="12"/>
    </row>
    <row r="702" spans="1:15" hidden="1" x14ac:dyDescent="0.35">
      <c r="A702" t="s">
        <v>803</v>
      </c>
      <c r="B702" t="s">
        <v>182</v>
      </c>
      <c r="C702" t="s">
        <v>421</v>
      </c>
      <c r="D702" t="s">
        <v>422</v>
      </c>
      <c r="E702">
        <f>SUM(Table13[[#This Row],[2024]:[2014]])</f>
        <v>1</v>
      </c>
      <c r="F702" s="12"/>
      <c r="G702" s="12"/>
      <c r="H702" s="12"/>
      <c r="I702" s="12"/>
      <c r="J702" s="12"/>
      <c r="K702" s="12"/>
      <c r="L702" s="12">
        <v>1</v>
      </c>
      <c r="M702" s="12"/>
      <c r="N702" s="12"/>
      <c r="O702" s="12"/>
    </row>
    <row r="703" spans="1:15" hidden="1" x14ac:dyDescent="0.35">
      <c r="A703" t="s">
        <v>803</v>
      </c>
      <c r="B703" t="s">
        <v>188</v>
      </c>
      <c r="C703" t="s">
        <v>189</v>
      </c>
      <c r="D703" t="s">
        <v>190</v>
      </c>
      <c r="E703">
        <f>SUM(Table13[[#This Row],[2024]:[2014]])</f>
        <v>2</v>
      </c>
      <c r="F703" s="12"/>
      <c r="G703" s="12">
        <v>1</v>
      </c>
      <c r="H703" s="12">
        <v>1</v>
      </c>
      <c r="I703" s="12"/>
      <c r="J703" s="12"/>
      <c r="K703" s="12"/>
      <c r="L703" s="12"/>
      <c r="M703" s="12"/>
      <c r="N703" s="12"/>
      <c r="O703" s="12"/>
    </row>
    <row r="704" spans="1:15" hidden="1" x14ac:dyDescent="0.35">
      <c r="A704" t="s">
        <v>803</v>
      </c>
      <c r="B704" t="s">
        <v>188</v>
      </c>
      <c r="C704" t="s">
        <v>813</v>
      </c>
      <c r="D704" t="s">
        <v>814</v>
      </c>
      <c r="E704">
        <f>SUM(Table13[[#This Row],[2024]:[2014]])</f>
        <v>0</v>
      </c>
      <c r="F704" s="12"/>
      <c r="G704" s="12"/>
      <c r="H704" s="12"/>
      <c r="I704" s="12"/>
      <c r="J704" s="12"/>
      <c r="K704" s="12"/>
      <c r="L704" s="12"/>
      <c r="M704" s="12"/>
      <c r="N704" s="12">
        <v>-1</v>
      </c>
      <c r="O704" s="12">
        <v>1</v>
      </c>
    </row>
    <row r="705" spans="1:15" hidden="1" x14ac:dyDescent="0.35">
      <c r="A705" t="s">
        <v>803</v>
      </c>
      <c r="B705" t="s">
        <v>188</v>
      </c>
      <c r="C705" t="s">
        <v>191</v>
      </c>
      <c r="D705" t="s">
        <v>192</v>
      </c>
      <c r="E705">
        <f>SUM(Table13[[#This Row],[2024]:[2014]])</f>
        <v>1</v>
      </c>
      <c r="F705" s="12"/>
      <c r="G705" s="12"/>
      <c r="H705" s="12"/>
      <c r="I705" s="12"/>
      <c r="J705" s="12"/>
      <c r="K705" s="12"/>
      <c r="L705" s="12"/>
      <c r="M705" s="12"/>
      <c r="N705" s="12">
        <v>-2</v>
      </c>
      <c r="O705" s="12">
        <v>3</v>
      </c>
    </row>
    <row r="706" spans="1:15" hidden="1" x14ac:dyDescent="0.35">
      <c r="A706" t="s">
        <v>803</v>
      </c>
      <c r="B706" t="s">
        <v>193</v>
      </c>
      <c r="C706" t="s">
        <v>475</v>
      </c>
      <c r="D706" t="s">
        <v>476</v>
      </c>
      <c r="E706">
        <f>SUM(Table13[[#This Row],[2024]:[2014]])</f>
        <v>5</v>
      </c>
      <c r="F706" s="12"/>
      <c r="G706" s="12"/>
      <c r="H706" s="12"/>
      <c r="I706" s="12"/>
      <c r="J706" s="12"/>
      <c r="K706" s="12"/>
      <c r="L706" s="12"/>
      <c r="M706" s="12"/>
      <c r="N706" s="12"/>
      <c r="O706" s="12">
        <v>5</v>
      </c>
    </row>
    <row r="707" spans="1:15" hidden="1" x14ac:dyDescent="0.35">
      <c r="A707" t="s">
        <v>803</v>
      </c>
      <c r="B707" t="s">
        <v>193</v>
      </c>
      <c r="C707" t="s">
        <v>194</v>
      </c>
      <c r="D707" t="s">
        <v>195</v>
      </c>
      <c r="E707">
        <f>SUM(Table13[[#This Row],[2024]:[2014]])</f>
        <v>1</v>
      </c>
      <c r="F707" s="12">
        <v>1</v>
      </c>
      <c r="G707" s="12"/>
      <c r="H707" s="12"/>
      <c r="I707" s="12"/>
      <c r="J707" s="12"/>
      <c r="K707" s="12"/>
      <c r="L707" s="12"/>
      <c r="M707" s="12"/>
      <c r="N707" s="12"/>
      <c r="O707" s="12"/>
    </row>
    <row r="708" spans="1:15" hidden="1" x14ac:dyDescent="0.35">
      <c r="A708" t="s">
        <v>803</v>
      </c>
      <c r="B708" t="s">
        <v>196</v>
      </c>
      <c r="C708" t="s">
        <v>115</v>
      </c>
      <c r="D708" t="s">
        <v>359</v>
      </c>
      <c r="E708">
        <f>SUM(Table13[[#This Row],[2024]:[2014]])</f>
        <v>-4</v>
      </c>
      <c r="F708" s="12">
        <v>-1</v>
      </c>
      <c r="G708" s="12">
        <v>-1</v>
      </c>
      <c r="H708" s="12">
        <v>-2</v>
      </c>
      <c r="I708" s="12"/>
      <c r="J708" s="12">
        <v>-1</v>
      </c>
      <c r="K708" s="12"/>
      <c r="L708" s="12"/>
      <c r="M708" s="12"/>
      <c r="N708" s="12">
        <v>1</v>
      </c>
      <c r="O708" s="12"/>
    </row>
    <row r="709" spans="1:15" hidden="1" x14ac:dyDescent="0.35">
      <c r="A709" t="s">
        <v>803</v>
      </c>
      <c r="B709" t="s">
        <v>196</v>
      </c>
      <c r="C709" t="s">
        <v>115</v>
      </c>
      <c r="D709" t="s">
        <v>582</v>
      </c>
      <c r="E709">
        <f>SUM(Table13[[#This Row],[2024]:[2014]])</f>
        <v>-1</v>
      </c>
      <c r="F709" s="12"/>
      <c r="G709" s="12"/>
      <c r="H709" s="12">
        <v>-1</v>
      </c>
      <c r="I709" s="12"/>
      <c r="J709" s="12"/>
      <c r="K709" s="12"/>
      <c r="L709" s="12"/>
      <c r="M709" s="12"/>
      <c r="N709" s="12"/>
      <c r="O709" s="12"/>
    </row>
    <row r="710" spans="1:15" hidden="1" x14ac:dyDescent="0.35">
      <c r="A710" t="s">
        <v>803</v>
      </c>
      <c r="B710" t="s">
        <v>198</v>
      </c>
      <c r="C710" t="s">
        <v>590</v>
      </c>
      <c r="D710" t="s">
        <v>591</v>
      </c>
      <c r="E710">
        <f>SUM(Table13[[#This Row],[2024]:[2014]])</f>
        <v>1</v>
      </c>
      <c r="F710" s="12"/>
      <c r="G710" s="12"/>
      <c r="H710" s="12"/>
      <c r="I710" s="12"/>
      <c r="J710" s="12"/>
      <c r="K710" s="12"/>
      <c r="L710" s="12"/>
      <c r="M710" s="12"/>
      <c r="N710" s="12">
        <v>1</v>
      </c>
      <c r="O710" s="12"/>
    </row>
    <row r="711" spans="1:15" hidden="1" x14ac:dyDescent="0.35">
      <c r="A711" t="s">
        <v>803</v>
      </c>
      <c r="B711" t="s">
        <v>203</v>
      </c>
      <c r="C711" t="s">
        <v>204</v>
      </c>
      <c r="D711" t="s">
        <v>205</v>
      </c>
      <c r="E711">
        <f>SUM(Table13[[#This Row],[2024]:[2014]])</f>
        <v>1</v>
      </c>
      <c r="F711" s="12"/>
      <c r="G711" s="12"/>
      <c r="H711" s="12">
        <v>1</v>
      </c>
      <c r="I711" s="12"/>
      <c r="J711" s="12"/>
      <c r="K711" s="12"/>
      <c r="L711" s="12"/>
      <c r="M711" s="12"/>
      <c r="N711" s="12"/>
      <c r="O711" s="12"/>
    </row>
    <row r="712" spans="1:15" hidden="1" x14ac:dyDescent="0.35">
      <c r="A712" t="s">
        <v>803</v>
      </c>
      <c r="B712" t="s">
        <v>815</v>
      </c>
      <c r="C712" t="s">
        <v>816</v>
      </c>
      <c r="D712" t="s">
        <v>817</v>
      </c>
      <c r="E712">
        <f>SUM(Table13[[#This Row],[2024]:[2014]])</f>
        <v>1</v>
      </c>
      <c r="F712" s="12"/>
      <c r="G712" s="12"/>
      <c r="H712" s="12"/>
      <c r="I712" s="12"/>
      <c r="J712" s="12"/>
      <c r="K712" s="12"/>
      <c r="L712" s="12"/>
      <c r="M712" s="12"/>
      <c r="N712" s="12">
        <v>1</v>
      </c>
      <c r="O712" s="12"/>
    </row>
    <row r="713" spans="1:15" hidden="1" x14ac:dyDescent="0.35">
      <c r="A713" t="s">
        <v>803</v>
      </c>
      <c r="B713" t="s">
        <v>208</v>
      </c>
      <c r="C713" t="s">
        <v>115</v>
      </c>
      <c r="D713" t="s">
        <v>210</v>
      </c>
      <c r="E713">
        <f>SUM(Table13[[#This Row],[2024]:[2014]])</f>
        <v>5</v>
      </c>
      <c r="F713" s="12"/>
      <c r="G713" s="12">
        <v>1</v>
      </c>
      <c r="H713" s="12">
        <v>4</v>
      </c>
      <c r="I713" s="12"/>
      <c r="J713" s="12"/>
      <c r="K713" s="12"/>
      <c r="L713" s="12"/>
      <c r="M713" s="12"/>
      <c r="N713" s="12"/>
      <c r="O713" s="12"/>
    </row>
    <row r="714" spans="1:15" hidden="1" x14ac:dyDescent="0.35">
      <c r="A714" t="s">
        <v>803</v>
      </c>
      <c r="B714" t="s">
        <v>208</v>
      </c>
      <c r="C714" t="s">
        <v>115</v>
      </c>
      <c r="D714" t="s">
        <v>211</v>
      </c>
      <c r="E714">
        <f>SUM(Table13[[#This Row],[2024]:[2014]])</f>
        <v>9</v>
      </c>
      <c r="F714" s="12"/>
      <c r="G714" s="12"/>
      <c r="H714" s="12"/>
      <c r="I714" s="12">
        <v>4</v>
      </c>
      <c r="J714" s="12">
        <v>5</v>
      </c>
      <c r="K714" s="12"/>
      <c r="L714" s="12"/>
      <c r="M714" s="12"/>
      <c r="N714" s="12"/>
      <c r="O714" s="12"/>
    </row>
    <row r="715" spans="1:15" hidden="1" x14ac:dyDescent="0.35">
      <c r="A715" t="s">
        <v>803</v>
      </c>
      <c r="B715" t="s">
        <v>208</v>
      </c>
      <c r="C715" t="s">
        <v>115</v>
      </c>
      <c r="D715" t="s">
        <v>212</v>
      </c>
      <c r="E715">
        <f>SUM(Table13[[#This Row],[2024]:[2014]])</f>
        <v>14</v>
      </c>
      <c r="F715" s="12">
        <v>1</v>
      </c>
      <c r="G715" s="12">
        <v>6</v>
      </c>
      <c r="H715" s="12">
        <v>5</v>
      </c>
      <c r="I715" s="12">
        <v>2</v>
      </c>
      <c r="J715" s="12"/>
      <c r="K715" s="12"/>
      <c r="L715" s="12"/>
      <c r="M715" s="12"/>
      <c r="N715" s="12"/>
      <c r="O715" s="12"/>
    </row>
    <row r="716" spans="1:15" hidden="1" x14ac:dyDescent="0.35">
      <c r="A716" t="s">
        <v>803</v>
      </c>
      <c r="B716" t="s">
        <v>208</v>
      </c>
      <c r="C716" t="s">
        <v>115</v>
      </c>
      <c r="D716" t="s">
        <v>213</v>
      </c>
      <c r="E716">
        <f>SUM(Table13[[#This Row],[2024]:[2014]])</f>
        <v>5</v>
      </c>
      <c r="F716" s="12"/>
      <c r="G716" s="12">
        <v>2</v>
      </c>
      <c r="H716" s="12">
        <v>2</v>
      </c>
      <c r="I716" s="12"/>
      <c r="J716" s="12">
        <v>1</v>
      </c>
      <c r="K716" s="12"/>
      <c r="L716" s="12"/>
      <c r="M716" s="12"/>
      <c r="N716" s="12"/>
      <c r="O716" s="12"/>
    </row>
    <row r="717" spans="1:15" hidden="1" x14ac:dyDescent="0.35">
      <c r="A717" t="s">
        <v>803</v>
      </c>
      <c r="B717" t="s">
        <v>208</v>
      </c>
      <c r="C717" t="s">
        <v>115</v>
      </c>
      <c r="D717" t="s">
        <v>214</v>
      </c>
      <c r="E717">
        <f>SUM(Table13[[#This Row],[2024]:[2014]])</f>
        <v>5</v>
      </c>
      <c r="F717" s="12"/>
      <c r="G717" s="12">
        <v>1</v>
      </c>
      <c r="H717" s="12">
        <v>3</v>
      </c>
      <c r="I717" s="12">
        <v>1</v>
      </c>
      <c r="J717" s="12"/>
      <c r="K717" s="12"/>
      <c r="L717" s="12"/>
      <c r="M717" s="12"/>
      <c r="N717" s="12"/>
      <c r="O717" s="12"/>
    </row>
    <row r="718" spans="1:15" hidden="1" x14ac:dyDescent="0.35">
      <c r="A718" t="s">
        <v>803</v>
      </c>
      <c r="B718" t="s">
        <v>208</v>
      </c>
      <c r="C718" t="s">
        <v>818</v>
      </c>
      <c r="D718" t="s">
        <v>819</v>
      </c>
      <c r="E718">
        <f>SUM(Table13[[#This Row],[2024]:[2014]])</f>
        <v>1</v>
      </c>
      <c r="F718" s="12"/>
      <c r="G718" s="12"/>
      <c r="H718" s="12"/>
      <c r="I718" s="12"/>
      <c r="J718" s="12"/>
      <c r="K718" s="12"/>
      <c r="L718" s="12"/>
      <c r="M718" s="12"/>
      <c r="N718" s="12">
        <v>1</v>
      </c>
      <c r="O718" s="12"/>
    </row>
    <row r="719" spans="1:15" hidden="1" x14ac:dyDescent="0.35">
      <c r="A719" t="s">
        <v>803</v>
      </c>
      <c r="B719" t="s">
        <v>217</v>
      </c>
      <c r="C719" t="s">
        <v>218</v>
      </c>
      <c r="D719" t="s">
        <v>219</v>
      </c>
      <c r="E719">
        <f>SUM(Table13[[#This Row],[2024]:[2014]])</f>
        <v>0</v>
      </c>
      <c r="F719" s="12"/>
      <c r="G719" s="12"/>
      <c r="H719" s="12"/>
      <c r="I719" s="12"/>
      <c r="J719" s="12">
        <v>-1</v>
      </c>
      <c r="K719" s="12">
        <v>1</v>
      </c>
      <c r="L719" s="12"/>
      <c r="M719" s="12"/>
      <c r="N719" s="12"/>
      <c r="O719" s="12"/>
    </row>
    <row r="720" spans="1:15" hidden="1" x14ac:dyDescent="0.35">
      <c r="A720" t="s">
        <v>803</v>
      </c>
      <c r="B720" t="s">
        <v>222</v>
      </c>
      <c r="C720" t="s">
        <v>223</v>
      </c>
      <c r="D720" t="s">
        <v>224</v>
      </c>
      <c r="E720">
        <f>SUM(Table13[[#This Row],[2024]:[2014]])</f>
        <v>50</v>
      </c>
      <c r="F720" s="12"/>
      <c r="G720" s="12"/>
      <c r="H720" s="12"/>
      <c r="I720" s="12"/>
      <c r="J720" s="12"/>
      <c r="K720" s="12"/>
      <c r="L720" s="12"/>
      <c r="M720" s="12"/>
      <c r="N720" s="12"/>
      <c r="O720" s="12">
        <v>50</v>
      </c>
    </row>
    <row r="721" spans="1:15" hidden="1" x14ac:dyDescent="0.35">
      <c r="A721" t="s">
        <v>803</v>
      </c>
      <c r="B721" t="s">
        <v>222</v>
      </c>
      <c r="C721" t="s">
        <v>820</v>
      </c>
      <c r="D721" t="s">
        <v>821</v>
      </c>
      <c r="E721">
        <f>SUM(Table13[[#This Row],[2024]:[2014]])</f>
        <v>1</v>
      </c>
      <c r="F721" s="12"/>
      <c r="G721" s="12"/>
      <c r="H721" s="12"/>
      <c r="I721" s="12"/>
      <c r="J721" s="12"/>
      <c r="K721" s="12"/>
      <c r="L721" s="12"/>
      <c r="M721" s="12"/>
      <c r="N721" s="12">
        <v>1</v>
      </c>
      <c r="O721" s="12"/>
    </row>
    <row r="722" spans="1:15" hidden="1" x14ac:dyDescent="0.35">
      <c r="A722" t="s">
        <v>803</v>
      </c>
      <c r="B722" t="s">
        <v>230</v>
      </c>
      <c r="C722" t="s">
        <v>822</v>
      </c>
      <c r="D722" t="s">
        <v>823</v>
      </c>
      <c r="E722">
        <f>SUM(Table13[[#This Row],[2024]:[2014]])</f>
        <v>1</v>
      </c>
      <c r="F722" s="12"/>
      <c r="G722" s="12"/>
      <c r="H722" s="12"/>
      <c r="I722" s="12"/>
      <c r="J722" s="12"/>
      <c r="K722" s="12"/>
      <c r="L722" s="12"/>
      <c r="M722" s="12"/>
      <c r="N722" s="12"/>
      <c r="O722" s="12">
        <v>1</v>
      </c>
    </row>
    <row r="723" spans="1:15" hidden="1" x14ac:dyDescent="0.35">
      <c r="A723" t="s">
        <v>803</v>
      </c>
      <c r="B723" t="s">
        <v>230</v>
      </c>
      <c r="C723" t="s">
        <v>482</v>
      </c>
      <c r="D723" t="s">
        <v>483</v>
      </c>
      <c r="E723">
        <f>SUM(Table13[[#This Row],[2024]:[2014]])</f>
        <v>8</v>
      </c>
      <c r="F723" s="12"/>
      <c r="G723" s="12"/>
      <c r="H723" s="12"/>
      <c r="I723" s="12"/>
      <c r="J723" s="12"/>
      <c r="K723" s="12"/>
      <c r="L723" s="12"/>
      <c r="M723" s="12"/>
      <c r="N723" s="12">
        <v>-3</v>
      </c>
      <c r="O723" s="12">
        <v>11</v>
      </c>
    </row>
    <row r="724" spans="1:15" hidden="1" x14ac:dyDescent="0.35">
      <c r="A724" t="s">
        <v>803</v>
      </c>
      <c r="B724" t="s">
        <v>237</v>
      </c>
      <c r="C724" t="s">
        <v>824</v>
      </c>
      <c r="D724" t="s">
        <v>825</v>
      </c>
      <c r="E724">
        <f>SUM(Table13[[#This Row],[2024]:[2014]])</f>
        <v>0</v>
      </c>
      <c r="F724" s="12"/>
      <c r="G724" s="12"/>
      <c r="H724" s="12"/>
      <c r="I724" s="12"/>
      <c r="J724" s="12"/>
      <c r="K724" s="12"/>
      <c r="L724" s="12"/>
      <c r="M724" s="12"/>
      <c r="N724" s="12"/>
      <c r="O724" s="12">
        <v>0</v>
      </c>
    </row>
    <row r="725" spans="1:15" hidden="1" x14ac:dyDescent="0.35">
      <c r="A725" t="s">
        <v>803</v>
      </c>
      <c r="B725" t="s">
        <v>242</v>
      </c>
      <c r="C725" t="s">
        <v>243</v>
      </c>
      <c r="D725" t="s">
        <v>244</v>
      </c>
      <c r="E725">
        <f>SUM(Table13[[#This Row],[2024]:[2014]])</f>
        <v>1</v>
      </c>
      <c r="F725" s="12">
        <v>1</v>
      </c>
      <c r="G725" s="12"/>
      <c r="H725" s="12"/>
      <c r="I725" s="12"/>
      <c r="J725" s="12"/>
      <c r="K725" s="12"/>
      <c r="L725" s="12"/>
      <c r="M725" s="12"/>
      <c r="N725" s="12"/>
      <c r="O725" s="12"/>
    </row>
    <row r="726" spans="1:15" hidden="1" x14ac:dyDescent="0.35">
      <c r="A726" t="s">
        <v>803</v>
      </c>
      <c r="B726" t="s">
        <v>252</v>
      </c>
      <c r="C726" t="s">
        <v>253</v>
      </c>
      <c r="D726" t="s">
        <v>254</v>
      </c>
      <c r="E726">
        <f>SUM(Table13[[#This Row],[2024]:[2014]])</f>
        <v>2</v>
      </c>
      <c r="F726" s="12"/>
      <c r="G726" s="12">
        <v>2</v>
      </c>
      <c r="H726" s="12"/>
      <c r="I726" s="12"/>
      <c r="J726" s="12"/>
      <c r="K726" s="12"/>
      <c r="L726" s="12"/>
      <c r="M726" s="12"/>
      <c r="N726" s="12"/>
      <c r="O726" s="12"/>
    </row>
    <row r="727" spans="1:15" hidden="1" x14ac:dyDescent="0.35">
      <c r="A727" t="s">
        <v>803</v>
      </c>
      <c r="B727" t="s">
        <v>255</v>
      </c>
      <c r="C727" t="s">
        <v>256</v>
      </c>
      <c r="D727" t="s">
        <v>257</v>
      </c>
      <c r="E727">
        <f>SUM(Table13[[#This Row],[2024]:[2014]])</f>
        <v>12</v>
      </c>
      <c r="F727" s="12">
        <v>6</v>
      </c>
      <c r="G727" s="12">
        <v>6</v>
      </c>
      <c r="H727" s="12"/>
      <c r="I727" s="12"/>
      <c r="J727" s="12"/>
      <c r="K727" s="12"/>
      <c r="L727" s="12"/>
      <c r="M727" s="12"/>
      <c r="N727" s="12"/>
      <c r="O727" s="12"/>
    </row>
    <row r="728" spans="1:15" hidden="1" x14ac:dyDescent="0.35">
      <c r="A728" t="s">
        <v>803</v>
      </c>
      <c r="B728" t="s">
        <v>255</v>
      </c>
      <c r="C728" t="s">
        <v>260</v>
      </c>
      <c r="D728" t="s">
        <v>261</v>
      </c>
      <c r="E728">
        <f>SUM(Table13[[#This Row],[2024]:[2014]])</f>
        <v>0</v>
      </c>
      <c r="F728" s="12">
        <v>-1</v>
      </c>
      <c r="G728" s="12"/>
      <c r="H728" s="12"/>
      <c r="I728" s="12"/>
      <c r="J728" s="12">
        <v>1</v>
      </c>
      <c r="K728" s="12"/>
      <c r="L728" s="12"/>
      <c r="M728" s="12"/>
      <c r="N728" s="12"/>
      <c r="O728" s="12"/>
    </row>
    <row r="729" spans="1:15" hidden="1" x14ac:dyDescent="0.35">
      <c r="A729" t="s">
        <v>803</v>
      </c>
      <c r="B729" t="s">
        <v>255</v>
      </c>
      <c r="C729" t="s">
        <v>262</v>
      </c>
      <c r="D729" t="s">
        <v>263</v>
      </c>
      <c r="E729">
        <f>SUM(Table13[[#This Row],[2024]:[2014]])</f>
        <v>44</v>
      </c>
      <c r="F729" s="12"/>
      <c r="G729" s="12"/>
      <c r="H729" s="12">
        <v>2</v>
      </c>
      <c r="I729" s="12">
        <v>1</v>
      </c>
      <c r="J729" s="12">
        <v>-1</v>
      </c>
      <c r="K729" s="12">
        <v>4</v>
      </c>
      <c r="L729" s="12">
        <v>11</v>
      </c>
      <c r="M729" s="12">
        <v>11</v>
      </c>
      <c r="N729" s="12">
        <v>-1</v>
      </c>
      <c r="O729" s="12">
        <v>17</v>
      </c>
    </row>
    <row r="730" spans="1:15" hidden="1" x14ac:dyDescent="0.35">
      <c r="A730" t="s">
        <v>803</v>
      </c>
      <c r="B730" t="s">
        <v>255</v>
      </c>
      <c r="C730" t="s">
        <v>266</v>
      </c>
      <c r="D730" t="s">
        <v>267</v>
      </c>
      <c r="E730">
        <f>SUM(Table13[[#This Row],[2024]:[2014]])</f>
        <v>15</v>
      </c>
      <c r="F730" s="12">
        <v>3</v>
      </c>
      <c r="G730" s="12">
        <v>6</v>
      </c>
      <c r="H730" s="12">
        <v>6</v>
      </c>
      <c r="I730" s="12"/>
      <c r="J730" s="12"/>
      <c r="K730" s="12"/>
      <c r="L730" s="12"/>
      <c r="M730" s="12"/>
      <c r="N730" s="12"/>
      <c r="O730" s="12"/>
    </row>
    <row r="731" spans="1:15" hidden="1" x14ac:dyDescent="0.35">
      <c r="A731" t="s">
        <v>803</v>
      </c>
      <c r="B731" t="s">
        <v>270</v>
      </c>
      <c r="C731" t="s">
        <v>115</v>
      </c>
      <c r="D731" t="s">
        <v>271</v>
      </c>
      <c r="E731">
        <f>SUM(Table13[[#This Row],[2024]:[2014]])</f>
        <v>45</v>
      </c>
      <c r="F731" s="12">
        <v>4</v>
      </c>
      <c r="G731" s="12">
        <v>4</v>
      </c>
      <c r="H731" s="12">
        <v>5</v>
      </c>
      <c r="I731" s="12">
        <v>5</v>
      </c>
      <c r="J731" s="12">
        <v>6</v>
      </c>
      <c r="K731" s="12">
        <v>1</v>
      </c>
      <c r="L731" s="12">
        <v>4</v>
      </c>
      <c r="M731" s="12">
        <v>10</v>
      </c>
      <c r="N731" s="12">
        <v>4</v>
      </c>
      <c r="O731" s="12">
        <v>2</v>
      </c>
    </row>
    <row r="732" spans="1:15" hidden="1" x14ac:dyDescent="0.35">
      <c r="A732" t="s">
        <v>803</v>
      </c>
      <c r="B732" t="s">
        <v>270</v>
      </c>
      <c r="C732" t="s">
        <v>115</v>
      </c>
      <c r="D732" t="s">
        <v>380</v>
      </c>
      <c r="E732">
        <f>SUM(Table13[[#This Row],[2024]:[2014]])</f>
        <v>4</v>
      </c>
      <c r="F732" s="12"/>
      <c r="G732" s="12"/>
      <c r="H732" s="12"/>
      <c r="I732" s="12">
        <v>2</v>
      </c>
      <c r="J732" s="12">
        <v>1</v>
      </c>
      <c r="K732" s="12">
        <v>1</v>
      </c>
      <c r="L732" s="12"/>
      <c r="M732" s="12"/>
      <c r="N732" s="12"/>
      <c r="O732" s="12"/>
    </row>
    <row r="733" spans="1:15" hidden="1" x14ac:dyDescent="0.35">
      <c r="A733" t="s">
        <v>803</v>
      </c>
      <c r="B733" t="s">
        <v>270</v>
      </c>
      <c r="C733" t="s">
        <v>115</v>
      </c>
      <c r="D733" t="s">
        <v>272</v>
      </c>
      <c r="E733">
        <f>SUM(Table13[[#This Row],[2024]:[2014]])</f>
        <v>1</v>
      </c>
      <c r="F733" s="12"/>
      <c r="G733" s="12"/>
      <c r="H733" s="12"/>
      <c r="I733" s="12"/>
      <c r="J733" s="12"/>
      <c r="K733" s="12"/>
      <c r="L733" s="12"/>
      <c r="M733" s="12"/>
      <c r="N733" s="12"/>
      <c r="O733" s="12">
        <v>1</v>
      </c>
    </row>
    <row r="734" spans="1:15" hidden="1" x14ac:dyDescent="0.35">
      <c r="A734" t="s">
        <v>803</v>
      </c>
      <c r="B734" t="s">
        <v>270</v>
      </c>
      <c r="C734" t="s">
        <v>274</v>
      </c>
      <c r="D734" t="s">
        <v>275</v>
      </c>
      <c r="E734">
        <f>SUM(Table13[[#This Row],[2024]:[2014]])</f>
        <v>201</v>
      </c>
      <c r="F734" s="12"/>
      <c r="G734" s="12">
        <v>25</v>
      </c>
      <c r="H734" s="12">
        <v>61</v>
      </c>
      <c r="I734" s="12">
        <v>45</v>
      </c>
      <c r="J734" s="12">
        <v>14</v>
      </c>
      <c r="K734" s="12">
        <v>5</v>
      </c>
      <c r="L734" s="12">
        <v>20</v>
      </c>
      <c r="M734" s="12">
        <v>21</v>
      </c>
      <c r="N734" s="12">
        <v>6</v>
      </c>
      <c r="O734" s="12">
        <v>4</v>
      </c>
    </row>
    <row r="735" spans="1:15" hidden="1" x14ac:dyDescent="0.35">
      <c r="A735" t="s">
        <v>803</v>
      </c>
      <c r="B735" t="s">
        <v>270</v>
      </c>
      <c r="C735" t="s">
        <v>381</v>
      </c>
      <c r="D735" t="s">
        <v>382</v>
      </c>
      <c r="E735">
        <f>SUM(Table13[[#This Row],[2024]:[2014]])</f>
        <v>47</v>
      </c>
      <c r="F735" s="12"/>
      <c r="G735" s="12"/>
      <c r="H735" s="12"/>
      <c r="I735" s="12"/>
      <c r="J735" s="12">
        <v>8</v>
      </c>
      <c r="K735" s="12">
        <v>11</v>
      </c>
      <c r="L735" s="12">
        <v>28</v>
      </c>
      <c r="M735" s="12"/>
      <c r="N735" s="12"/>
      <c r="O735" s="12"/>
    </row>
    <row r="736" spans="1:15" hidden="1" x14ac:dyDescent="0.35">
      <c r="A736" t="s">
        <v>803</v>
      </c>
      <c r="B736" t="s">
        <v>270</v>
      </c>
      <c r="C736" t="s">
        <v>656</v>
      </c>
      <c r="D736" t="s">
        <v>657</v>
      </c>
      <c r="E736">
        <f>SUM(Table13[[#This Row],[2024]:[2014]])</f>
        <v>1</v>
      </c>
      <c r="F736" s="12"/>
      <c r="G736" s="12"/>
      <c r="H736" s="12"/>
      <c r="I736" s="12"/>
      <c r="J736" s="12"/>
      <c r="K736" s="12"/>
      <c r="L736" s="12"/>
      <c r="M736" s="12">
        <v>1</v>
      </c>
      <c r="N736" s="12"/>
      <c r="O736" s="12"/>
    </row>
    <row r="737" spans="1:15" hidden="1" x14ac:dyDescent="0.35">
      <c r="A737" t="s">
        <v>803</v>
      </c>
      <c r="B737" t="s">
        <v>270</v>
      </c>
      <c r="C737" t="s">
        <v>658</v>
      </c>
      <c r="D737" t="s">
        <v>659</v>
      </c>
      <c r="E737">
        <f>SUM(Table13[[#This Row],[2024]:[2014]])</f>
        <v>43</v>
      </c>
      <c r="F737" s="12"/>
      <c r="G737" s="12"/>
      <c r="H737" s="12"/>
      <c r="I737" s="12"/>
      <c r="J737" s="12"/>
      <c r="K737" s="12"/>
      <c r="L737" s="12">
        <v>15</v>
      </c>
      <c r="M737" s="12">
        <v>28</v>
      </c>
      <c r="N737" s="12"/>
      <c r="O737" s="12"/>
    </row>
    <row r="738" spans="1:15" hidden="1" x14ac:dyDescent="0.35">
      <c r="A738" t="s">
        <v>803</v>
      </c>
      <c r="B738" t="s">
        <v>270</v>
      </c>
      <c r="C738" t="s">
        <v>276</v>
      </c>
      <c r="D738" t="s">
        <v>277</v>
      </c>
      <c r="E738">
        <f>SUM(Table13[[#This Row],[2024]:[2014]])</f>
        <v>2</v>
      </c>
      <c r="F738" s="12"/>
      <c r="G738" s="12"/>
      <c r="H738" s="12"/>
      <c r="I738" s="12"/>
      <c r="J738" s="12">
        <v>2</v>
      </c>
      <c r="K738" s="12"/>
      <c r="L738" s="12"/>
      <c r="M738" s="12"/>
      <c r="N738" s="12"/>
      <c r="O738" s="12"/>
    </row>
    <row r="739" spans="1:15" hidden="1" x14ac:dyDescent="0.35">
      <c r="A739" t="s">
        <v>803</v>
      </c>
      <c r="B739" t="s">
        <v>270</v>
      </c>
      <c r="C739" t="s">
        <v>282</v>
      </c>
      <c r="D739" t="s">
        <v>283</v>
      </c>
      <c r="E739">
        <f>SUM(Table13[[#This Row],[2024]:[2014]])</f>
        <v>2</v>
      </c>
      <c r="F739" s="12"/>
      <c r="G739" s="12">
        <v>1</v>
      </c>
      <c r="H739" s="12"/>
      <c r="I739" s="12"/>
      <c r="J739" s="12">
        <v>1</v>
      </c>
      <c r="K739" s="12"/>
      <c r="L739" s="12"/>
      <c r="M739" s="12"/>
      <c r="N739" s="12">
        <v>-8</v>
      </c>
      <c r="O739" s="12">
        <v>8</v>
      </c>
    </row>
    <row r="740" spans="1:15" hidden="1" x14ac:dyDescent="0.35">
      <c r="A740" t="s">
        <v>803</v>
      </c>
      <c r="B740" t="s">
        <v>270</v>
      </c>
      <c r="C740" t="s">
        <v>288</v>
      </c>
      <c r="D740" t="s">
        <v>289</v>
      </c>
      <c r="E740">
        <f>SUM(Table13[[#This Row],[2024]:[2014]])</f>
        <v>2</v>
      </c>
      <c r="F740" s="12"/>
      <c r="G740" s="12"/>
      <c r="H740" s="12">
        <v>1</v>
      </c>
      <c r="I740" s="12"/>
      <c r="J740" s="12">
        <v>1</v>
      </c>
      <c r="K740" s="12"/>
      <c r="L740" s="12"/>
      <c r="M740" s="12"/>
      <c r="N740" s="12"/>
      <c r="O740" s="12"/>
    </row>
    <row r="741" spans="1:15" hidden="1" x14ac:dyDescent="0.35">
      <c r="A741" t="s">
        <v>803</v>
      </c>
      <c r="B741" t="s">
        <v>270</v>
      </c>
      <c r="C741" t="s">
        <v>290</v>
      </c>
      <c r="D741" t="s">
        <v>291</v>
      </c>
      <c r="E741">
        <f>SUM(Table13[[#This Row],[2024]:[2014]])</f>
        <v>1</v>
      </c>
      <c r="F741" s="12">
        <v>1</v>
      </c>
      <c r="G741" s="12"/>
      <c r="H741" s="12"/>
      <c r="I741" s="12"/>
      <c r="J741" s="12"/>
      <c r="K741" s="12"/>
      <c r="L741" s="12"/>
      <c r="M741" s="12"/>
      <c r="N741" s="12"/>
      <c r="O741" s="12"/>
    </row>
    <row r="742" spans="1:15" hidden="1" x14ac:dyDescent="0.35">
      <c r="A742" t="s">
        <v>803</v>
      </c>
      <c r="B742" t="s">
        <v>270</v>
      </c>
      <c r="C742" t="s">
        <v>294</v>
      </c>
      <c r="D742" t="s">
        <v>295</v>
      </c>
      <c r="E742">
        <f>SUM(Table13[[#This Row],[2024]:[2014]])</f>
        <v>58</v>
      </c>
      <c r="F742" s="12">
        <v>4</v>
      </c>
      <c r="G742" s="12">
        <v>16</v>
      </c>
      <c r="H742" s="12">
        <v>7</v>
      </c>
      <c r="I742" s="12">
        <v>3</v>
      </c>
      <c r="J742" s="12">
        <v>8</v>
      </c>
      <c r="K742" s="12">
        <v>8</v>
      </c>
      <c r="L742" s="12">
        <v>8</v>
      </c>
      <c r="M742" s="12">
        <v>4</v>
      </c>
      <c r="N742" s="12"/>
      <c r="O742" s="12"/>
    </row>
    <row r="743" spans="1:15" hidden="1" x14ac:dyDescent="0.35">
      <c r="A743" t="s">
        <v>803</v>
      </c>
      <c r="B743" t="s">
        <v>270</v>
      </c>
      <c r="C743" t="s">
        <v>826</v>
      </c>
      <c r="D743" t="s">
        <v>827</v>
      </c>
      <c r="E743">
        <f>SUM(Table13[[#This Row],[2024]:[2014]])</f>
        <v>5</v>
      </c>
      <c r="F743" s="12">
        <v>2</v>
      </c>
      <c r="G743" s="12"/>
      <c r="H743" s="12">
        <v>1</v>
      </c>
      <c r="I743" s="12">
        <v>2</v>
      </c>
      <c r="J743" s="12"/>
      <c r="K743" s="12"/>
      <c r="L743" s="12"/>
      <c r="M743" s="12"/>
      <c r="N743" s="12"/>
      <c r="O743" s="12"/>
    </row>
    <row r="744" spans="1:15" hidden="1" x14ac:dyDescent="0.35">
      <c r="A744" t="s">
        <v>803</v>
      </c>
      <c r="B744" t="s">
        <v>270</v>
      </c>
      <c r="C744" t="s">
        <v>296</v>
      </c>
      <c r="D744" t="s">
        <v>297</v>
      </c>
      <c r="E744">
        <f>SUM(Table13[[#This Row],[2024]:[2014]])</f>
        <v>156</v>
      </c>
      <c r="F744" s="12">
        <v>8</v>
      </c>
      <c r="G744" s="12">
        <v>20</v>
      </c>
      <c r="H744" s="12">
        <v>4</v>
      </c>
      <c r="I744" s="12">
        <v>54</v>
      </c>
      <c r="J744" s="12">
        <v>26</v>
      </c>
      <c r="K744" s="12">
        <v>16</v>
      </c>
      <c r="L744" s="12">
        <v>14</v>
      </c>
      <c r="M744" s="12">
        <v>13</v>
      </c>
      <c r="N744" s="12">
        <v>1</v>
      </c>
      <c r="O744" s="12"/>
    </row>
    <row r="745" spans="1:15" hidden="1" x14ac:dyDescent="0.35">
      <c r="A745" t="s">
        <v>803</v>
      </c>
      <c r="B745" t="s">
        <v>270</v>
      </c>
      <c r="C745" t="s">
        <v>496</v>
      </c>
      <c r="D745" t="s">
        <v>497</v>
      </c>
      <c r="E745">
        <f>SUM(Table13[[#This Row],[2024]:[2014]])</f>
        <v>0</v>
      </c>
      <c r="F745" s="12"/>
      <c r="G745" s="12"/>
      <c r="H745" s="12"/>
      <c r="I745" s="12"/>
      <c r="J745" s="12"/>
      <c r="K745" s="12"/>
      <c r="L745" s="12"/>
      <c r="M745" s="12"/>
      <c r="N745" s="12"/>
      <c r="O745" s="12">
        <v>0</v>
      </c>
    </row>
    <row r="746" spans="1:15" hidden="1" x14ac:dyDescent="0.35">
      <c r="A746" t="s">
        <v>803</v>
      </c>
      <c r="B746" t="s">
        <v>270</v>
      </c>
      <c r="C746" t="s">
        <v>498</v>
      </c>
      <c r="D746" t="s">
        <v>499</v>
      </c>
      <c r="E746">
        <f>SUM(Table13[[#This Row],[2024]:[2014]])</f>
        <v>0</v>
      </c>
      <c r="F746" s="12"/>
      <c r="G746" s="12"/>
      <c r="H746" s="12"/>
      <c r="I746" s="12"/>
      <c r="J746" s="12"/>
      <c r="K746" s="12"/>
      <c r="L746" s="12"/>
      <c r="M746" s="12"/>
      <c r="N746" s="12"/>
      <c r="O746" s="12">
        <v>0</v>
      </c>
    </row>
    <row r="747" spans="1:15" hidden="1" x14ac:dyDescent="0.35">
      <c r="A747" t="s">
        <v>803</v>
      </c>
      <c r="B747" t="s">
        <v>270</v>
      </c>
      <c r="C747" t="s">
        <v>387</v>
      </c>
      <c r="D747" t="s">
        <v>388</v>
      </c>
      <c r="E747">
        <f>SUM(Table13[[#This Row],[2024]:[2014]])</f>
        <v>1</v>
      </c>
      <c r="F747" s="12"/>
      <c r="G747" s="12"/>
      <c r="H747" s="12"/>
      <c r="I747" s="12"/>
      <c r="J747" s="12"/>
      <c r="K747" s="12"/>
      <c r="L747" s="12"/>
      <c r="M747" s="12"/>
      <c r="N747" s="12"/>
      <c r="O747" s="12">
        <v>1</v>
      </c>
    </row>
    <row r="748" spans="1:15" hidden="1" x14ac:dyDescent="0.35">
      <c r="A748" t="s">
        <v>803</v>
      </c>
      <c r="B748" t="s">
        <v>270</v>
      </c>
      <c r="C748" t="s">
        <v>506</v>
      </c>
      <c r="D748" t="s">
        <v>507</v>
      </c>
      <c r="E748">
        <f>SUM(Table13[[#This Row],[2024]:[2014]])</f>
        <v>1</v>
      </c>
      <c r="F748" s="12"/>
      <c r="G748" s="12"/>
      <c r="H748" s="12"/>
      <c r="I748" s="12"/>
      <c r="J748" s="12">
        <v>1</v>
      </c>
      <c r="K748" s="12"/>
      <c r="L748" s="12"/>
      <c r="M748" s="12"/>
      <c r="N748" s="12"/>
      <c r="O748" s="12"/>
    </row>
    <row r="749" spans="1:15" hidden="1" x14ac:dyDescent="0.35">
      <c r="A749" t="s">
        <v>803</v>
      </c>
      <c r="B749" t="s">
        <v>270</v>
      </c>
      <c r="C749" t="s">
        <v>318</v>
      </c>
      <c r="D749" t="s">
        <v>319</v>
      </c>
      <c r="E749">
        <f>SUM(Table13[[#This Row],[2024]:[2014]])</f>
        <v>0</v>
      </c>
      <c r="F749" s="12"/>
      <c r="G749" s="12"/>
      <c r="H749" s="12"/>
      <c r="I749" s="12"/>
      <c r="J749" s="12"/>
      <c r="K749" s="12"/>
      <c r="L749" s="12"/>
      <c r="M749" s="12"/>
      <c r="N749" s="12">
        <v>-1</v>
      </c>
      <c r="O749" s="12">
        <v>1</v>
      </c>
    </row>
    <row r="750" spans="1:15" hidden="1" x14ac:dyDescent="0.35">
      <c r="A750" t="s">
        <v>803</v>
      </c>
      <c r="B750" t="s">
        <v>270</v>
      </c>
      <c r="C750" t="s">
        <v>322</v>
      </c>
      <c r="D750" t="s">
        <v>323</v>
      </c>
      <c r="E750">
        <f>SUM(Table13[[#This Row],[2024]:[2014]])</f>
        <v>2</v>
      </c>
      <c r="F750" s="12"/>
      <c r="G750" s="12"/>
      <c r="H750" s="12"/>
      <c r="I750" s="12"/>
      <c r="J750" s="12"/>
      <c r="K750" s="12"/>
      <c r="L750" s="12"/>
      <c r="M750" s="12">
        <v>-1</v>
      </c>
      <c r="N750" s="12">
        <v>1</v>
      </c>
      <c r="O750" s="12">
        <v>2</v>
      </c>
    </row>
    <row r="751" spans="1:15" hidden="1" x14ac:dyDescent="0.35">
      <c r="A751" t="s">
        <v>828</v>
      </c>
      <c r="B751" t="s">
        <v>114</v>
      </c>
      <c r="C751" t="s">
        <v>115</v>
      </c>
      <c r="D751" t="s">
        <v>116</v>
      </c>
      <c r="E751">
        <f>SUM(Table13[[#This Row],[2024]:[2014]])</f>
        <v>4</v>
      </c>
      <c r="F751" s="12">
        <v>4</v>
      </c>
      <c r="G751" s="12"/>
    </row>
    <row r="752" spans="1:15" hidden="1" x14ac:dyDescent="0.35">
      <c r="A752" t="s">
        <v>828</v>
      </c>
      <c r="B752" t="s">
        <v>134</v>
      </c>
      <c r="C752" t="s">
        <v>135</v>
      </c>
      <c r="D752" t="s">
        <v>136</v>
      </c>
      <c r="E752">
        <f>SUM(Table13[[#This Row],[2024]:[2014]])</f>
        <v>30</v>
      </c>
      <c r="F752" s="12">
        <v>30</v>
      </c>
      <c r="G752" s="12"/>
    </row>
    <row r="753" spans="1:13" hidden="1" x14ac:dyDescent="0.35">
      <c r="A753" t="s">
        <v>828</v>
      </c>
      <c r="B753" t="s">
        <v>145</v>
      </c>
      <c r="C753" t="s">
        <v>115</v>
      </c>
      <c r="D753" t="s">
        <v>146</v>
      </c>
      <c r="E753">
        <f>SUM(Table13[[#This Row],[2024]:[2014]])</f>
        <v>10</v>
      </c>
      <c r="F753" s="12">
        <v>10</v>
      </c>
      <c r="G753" s="12"/>
    </row>
    <row r="754" spans="1:13" hidden="1" x14ac:dyDescent="0.35">
      <c r="A754" t="s">
        <v>828</v>
      </c>
      <c r="B754" t="s">
        <v>145</v>
      </c>
      <c r="C754" t="s">
        <v>115</v>
      </c>
      <c r="D754" t="s">
        <v>533</v>
      </c>
      <c r="E754">
        <f>SUM(Table13[[#This Row],[2024]:[2014]])</f>
        <v>3</v>
      </c>
      <c r="F754" s="12">
        <v>3</v>
      </c>
      <c r="G754" s="12"/>
    </row>
    <row r="755" spans="1:13" hidden="1" x14ac:dyDescent="0.35">
      <c r="A755" t="s">
        <v>828</v>
      </c>
      <c r="B755" t="s">
        <v>145</v>
      </c>
      <c r="C755" t="s">
        <v>115</v>
      </c>
      <c r="D755" t="s">
        <v>152</v>
      </c>
      <c r="E755">
        <f>SUM(Table13[[#This Row],[2024]:[2014]])</f>
        <v>22</v>
      </c>
      <c r="F755" s="12">
        <v>22</v>
      </c>
      <c r="G755" s="12"/>
    </row>
    <row r="756" spans="1:13" hidden="1" x14ac:dyDescent="0.35">
      <c r="A756" t="s">
        <v>828</v>
      </c>
      <c r="B756" t="s">
        <v>145</v>
      </c>
      <c r="C756" t="s">
        <v>115</v>
      </c>
      <c r="D756" t="s">
        <v>153</v>
      </c>
      <c r="E756">
        <f>SUM(Table13[[#This Row],[2024]:[2014]])</f>
        <v>2</v>
      </c>
      <c r="F756" s="12">
        <v>2</v>
      </c>
      <c r="G756" s="12"/>
    </row>
    <row r="757" spans="1:13" hidden="1" x14ac:dyDescent="0.35">
      <c r="A757" t="s">
        <v>828</v>
      </c>
      <c r="B757" t="s">
        <v>145</v>
      </c>
      <c r="C757" t="s">
        <v>829</v>
      </c>
      <c r="D757" t="s">
        <v>830</v>
      </c>
      <c r="E757">
        <f>SUM(Table13[[#This Row],[2024]:[2014]])</f>
        <v>1</v>
      </c>
      <c r="F757" s="12">
        <v>1</v>
      </c>
      <c r="G757" s="12"/>
    </row>
    <row r="758" spans="1:13" hidden="1" x14ac:dyDescent="0.35">
      <c r="A758" t="s">
        <v>828</v>
      </c>
      <c r="B758" t="s">
        <v>145</v>
      </c>
      <c r="C758" t="s">
        <v>172</v>
      </c>
      <c r="D758" t="s">
        <v>173</v>
      </c>
      <c r="E758">
        <f>SUM(Table13[[#This Row],[2024]:[2014]])</f>
        <v>1</v>
      </c>
      <c r="F758" s="12">
        <v>1</v>
      </c>
      <c r="G758" s="12"/>
    </row>
    <row r="759" spans="1:13" hidden="1" x14ac:dyDescent="0.35">
      <c r="A759" t="s">
        <v>828</v>
      </c>
      <c r="B759" t="s">
        <v>196</v>
      </c>
      <c r="C759" t="s">
        <v>115</v>
      </c>
      <c r="D759" t="s">
        <v>582</v>
      </c>
      <c r="E759">
        <f>SUM(Table13[[#This Row],[2024]:[2014]])</f>
        <v>-1</v>
      </c>
      <c r="F759" s="12">
        <v>-1</v>
      </c>
      <c r="G759" s="12"/>
    </row>
    <row r="760" spans="1:13" hidden="1" x14ac:dyDescent="0.35">
      <c r="A760" t="s">
        <v>828</v>
      </c>
      <c r="B760" t="s">
        <v>208</v>
      </c>
      <c r="C760" t="s">
        <v>115</v>
      </c>
      <c r="D760" t="s">
        <v>212</v>
      </c>
      <c r="E760">
        <f>SUM(Table13[[#This Row],[2024]:[2014]])</f>
        <v>15</v>
      </c>
      <c r="F760" s="12">
        <v>7</v>
      </c>
      <c r="G760" s="12">
        <v>8</v>
      </c>
    </row>
    <row r="761" spans="1:13" hidden="1" x14ac:dyDescent="0.35">
      <c r="A761" t="s">
        <v>828</v>
      </c>
      <c r="B761" t="s">
        <v>270</v>
      </c>
      <c r="C761" t="s">
        <v>115</v>
      </c>
      <c r="D761" t="s">
        <v>271</v>
      </c>
      <c r="E761">
        <f>SUM(Table13[[#This Row],[2024]:[2014]])</f>
        <v>8</v>
      </c>
      <c r="F761" s="12">
        <v>8</v>
      </c>
      <c r="G761" s="12"/>
    </row>
    <row r="762" spans="1:13" hidden="1" x14ac:dyDescent="0.35">
      <c r="A762" t="s">
        <v>828</v>
      </c>
      <c r="B762" t="s">
        <v>270</v>
      </c>
      <c r="C762" t="s">
        <v>115</v>
      </c>
      <c r="D762" t="s">
        <v>380</v>
      </c>
      <c r="E762">
        <f>SUM(Table13[[#This Row],[2024]:[2014]])</f>
        <v>42</v>
      </c>
      <c r="F762" s="12">
        <v>42</v>
      </c>
      <c r="G762" s="12"/>
    </row>
    <row r="763" spans="1:13" hidden="1" x14ac:dyDescent="0.35">
      <c r="A763" t="s">
        <v>828</v>
      </c>
      <c r="B763" t="s">
        <v>270</v>
      </c>
      <c r="C763" t="s">
        <v>115</v>
      </c>
      <c r="D763" t="s">
        <v>272</v>
      </c>
      <c r="E763">
        <f>SUM(Table13[[#This Row],[2024]:[2014]])</f>
        <v>6</v>
      </c>
      <c r="F763" s="12"/>
      <c r="G763" s="12">
        <v>6</v>
      </c>
    </row>
    <row r="764" spans="1:13" hidden="1" x14ac:dyDescent="0.35">
      <c r="A764" t="s">
        <v>828</v>
      </c>
      <c r="B764" t="s">
        <v>270</v>
      </c>
      <c r="C764" t="s">
        <v>282</v>
      </c>
      <c r="D764" t="s">
        <v>283</v>
      </c>
      <c r="E764">
        <f>SUM(Table13[[#This Row],[2024]:[2014]])</f>
        <v>9</v>
      </c>
      <c r="F764" s="12">
        <v>5</v>
      </c>
      <c r="G764" s="12">
        <v>4</v>
      </c>
    </row>
    <row r="765" spans="1:13" hidden="1" x14ac:dyDescent="0.35">
      <c r="A765" t="s">
        <v>828</v>
      </c>
      <c r="B765" t="s">
        <v>270</v>
      </c>
      <c r="C765" t="s">
        <v>296</v>
      </c>
      <c r="D765" t="s">
        <v>297</v>
      </c>
      <c r="E765">
        <f>SUM(Table13[[#This Row],[2024]:[2014]])</f>
        <v>6</v>
      </c>
      <c r="F765" s="12">
        <v>5</v>
      </c>
      <c r="G765" s="12">
        <v>1</v>
      </c>
    </row>
    <row r="766" spans="1:13" hidden="1" x14ac:dyDescent="0.35">
      <c r="A766" t="s">
        <v>831</v>
      </c>
      <c r="B766" t="s">
        <v>404</v>
      </c>
      <c r="C766" t="s">
        <v>832</v>
      </c>
      <c r="D766" t="s">
        <v>833</v>
      </c>
      <c r="E766">
        <f>SUM(Table13[[#This Row],[2024]:[2014]])</f>
        <v>1</v>
      </c>
      <c r="F766" s="12"/>
      <c r="G766" s="12"/>
      <c r="H766" s="12"/>
      <c r="I766" s="12"/>
      <c r="J766" s="12"/>
      <c r="K766" s="12"/>
      <c r="L766" s="12"/>
      <c r="M766" s="12">
        <v>1</v>
      </c>
    </row>
    <row r="767" spans="1:13" hidden="1" x14ac:dyDescent="0.35">
      <c r="A767" t="s">
        <v>831</v>
      </c>
      <c r="B767" t="s">
        <v>114</v>
      </c>
      <c r="C767" t="s">
        <v>115</v>
      </c>
      <c r="D767" t="s">
        <v>116</v>
      </c>
      <c r="E767">
        <f>SUM(Table13[[#This Row],[2024]:[2014]])</f>
        <v>3</v>
      </c>
      <c r="F767" s="12"/>
      <c r="G767" s="12"/>
      <c r="H767" s="12"/>
      <c r="I767" s="12"/>
      <c r="J767" s="12"/>
      <c r="K767" s="12"/>
      <c r="L767" s="12"/>
      <c r="M767" s="12">
        <v>3</v>
      </c>
    </row>
    <row r="768" spans="1:13" hidden="1" x14ac:dyDescent="0.35">
      <c r="A768" t="s">
        <v>831</v>
      </c>
      <c r="B768" t="s">
        <v>119</v>
      </c>
      <c r="C768" t="s">
        <v>834</v>
      </c>
      <c r="D768" t="s">
        <v>835</v>
      </c>
      <c r="E768">
        <f>SUM(Table13[[#This Row],[2024]:[2014]])</f>
        <v>0</v>
      </c>
      <c r="F768" s="12"/>
      <c r="G768" s="12"/>
      <c r="H768" s="12"/>
      <c r="I768" s="12"/>
      <c r="J768" s="12">
        <v>-1</v>
      </c>
      <c r="K768" s="12"/>
      <c r="L768" s="12">
        <v>1</v>
      </c>
      <c r="M768" s="12"/>
    </row>
    <row r="769" spans="1:13" hidden="1" x14ac:dyDescent="0.35">
      <c r="A769" t="s">
        <v>831</v>
      </c>
      <c r="B769" t="s">
        <v>134</v>
      </c>
      <c r="C769" t="s">
        <v>135</v>
      </c>
      <c r="D769" t="s">
        <v>136</v>
      </c>
      <c r="E769">
        <f>SUM(Table13[[#This Row],[2024]:[2014]])</f>
        <v>105</v>
      </c>
      <c r="F769" s="12">
        <v>50</v>
      </c>
      <c r="G769" s="12">
        <v>15</v>
      </c>
      <c r="H769" s="12"/>
      <c r="I769" s="12"/>
      <c r="J769" s="12"/>
      <c r="K769" s="12">
        <v>40</v>
      </c>
      <c r="L769" s="12"/>
      <c r="M769" s="12"/>
    </row>
    <row r="770" spans="1:13" hidden="1" x14ac:dyDescent="0.35">
      <c r="A770" t="s">
        <v>831</v>
      </c>
      <c r="B770" t="s">
        <v>134</v>
      </c>
      <c r="C770" t="s">
        <v>460</v>
      </c>
      <c r="D770" t="s">
        <v>461</v>
      </c>
      <c r="E770">
        <f>SUM(Table13[[#This Row],[2024]:[2014]])</f>
        <v>120</v>
      </c>
      <c r="F770" s="12"/>
      <c r="G770" s="12"/>
      <c r="H770" s="12"/>
      <c r="I770" s="12"/>
      <c r="J770" s="12"/>
      <c r="K770" s="12">
        <v>35</v>
      </c>
      <c r="L770" s="12">
        <v>60</v>
      </c>
      <c r="M770" s="12">
        <v>25</v>
      </c>
    </row>
    <row r="771" spans="1:13" hidden="1" x14ac:dyDescent="0.35">
      <c r="A771" t="s">
        <v>831</v>
      </c>
      <c r="B771" t="s">
        <v>140</v>
      </c>
      <c r="C771" t="s">
        <v>115</v>
      </c>
      <c r="D771" t="s">
        <v>335</v>
      </c>
      <c r="E771">
        <f>SUM(Table13[[#This Row],[2024]:[2014]])</f>
        <v>1</v>
      </c>
      <c r="F771" s="12"/>
      <c r="G771" s="12"/>
      <c r="H771" s="12"/>
      <c r="I771" s="12"/>
      <c r="J771" s="12"/>
      <c r="K771" s="12">
        <v>1</v>
      </c>
      <c r="L771" s="12"/>
      <c r="M771" s="12"/>
    </row>
    <row r="772" spans="1:13" hidden="1" x14ac:dyDescent="0.35">
      <c r="A772" t="s">
        <v>831</v>
      </c>
      <c r="B772" t="s">
        <v>145</v>
      </c>
      <c r="C772" t="s">
        <v>115</v>
      </c>
      <c r="D772" t="s">
        <v>146</v>
      </c>
      <c r="E772">
        <f>SUM(Table13[[#This Row],[2024]:[2014]])</f>
        <v>2</v>
      </c>
      <c r="F772" s="12">
        <v>2</v>
      </c>
      <c r="G772" s="12"/>
      <c r="H772" s="12"/>
      <c r="I772" s="12"/>
      <c r="J772" s="12"/>
      <c r="K772" s="12"/>
      <c r="L772" s="12"/>
      <c r="M772" s="12"/>
    </row>
    <row r="773" spans="1:13" hidden="1" x14ac:dyDescent="0.35">
      <c r="A773" t="s">
        <v>831</v>
      </c>
      <c r="B773" t="s">
        <v>145</v>
      </c>
      <c r="C773" t="s">
        <v>115</v>
      </c>
      <c r="D773" t="s">
        <v>148</v>
      </c>
      <c r="E773">
        <f>SUM(Table13[[#This Row],[2024]:[2014]])</f>
        <v>-10</v>
      </c>
      <c r="F773" s="12"/>
      <c r="G773" s="12">
        <v>-1</v>
      </c>
      <c r="H773" s="12">
        <v>-9</v>
      </c>
      <c r="I773" s="12"/>
      <c r="J773" s="12"/>
      <c r="K773" s="12"/>
      <c r="L773" s="12"/>
      <c r="M773" s="12"/>
    </row>
    <row r="774" spans="1:13" hidden="1" x14ac:dyDescent="0.35">
      <c r="A774" t="s">
        <v>831</v>
      </c>
      <c r="B774" t="s">
        <v>145</v>
      </c>
      <c r="C774" t="s">
        <v>115</v>
      </c>
      <c r="D774" t="s">
        <v>836</v>
      </c>
      <c r="E774">
        <f>SUM(Table13[[#This Row],[2024]:[2014]])</f>
        <v>2</v>
      </c>
      <c r="F774" s="12"/>
      <c r="G774" s="12"/>
      <c r="H774" s="12"/>
      <c r="I774" s="12"/>
      <c r="J774" s="12"/>
      <c r="K774" s="12"/>
      <c r="L774" s="12"/>
      <c r="M774" s="12">
        <v>2</v>
      </c>
    </row>
    <row r="775" spans="1:13" hidden="1" x14ac:dyDescent="0.35">
      <c r="A775" t="s">
        <v>831</v>
      </c>
      <c r="B775" t="s">
        <v>145</v>
      </c>
      <c r="C775" t="s">
        <v>115</v>
      </c>
      <c r="D775" t="s">
        <v>152</v>
      </c>
      <c r="E775">
        <f>SUM(Table13[[#This Row],[2024]:[2014]])</f>
        <v>13</v>
      </c>
      <c r="F775" s="12"/>
      <c r="G775" s="12"/>
      <c r="H775" s="12">
        <v>13</v>
      </c>
      <c r="I775" s="12"/>
      <c r="J775" s="12"/>
      <c r="K775" s="12"/>
      <c r="L775" s="12"/>
      <c r="M775" s="12"/>
    </row>
    <row r="776" spans="1:13" hidden="1" x14ac:dyDescent="0.35">
      <c r="A776" t="s">
        <v>831</v>
      </c>
      <c r="B776" t="s">
        <v>145</v>
      </c>
      <c r="C776" t="s">
        <v>154</v>
      </c>
      <c r="D776" t="s">
        <v>155</v>
      </c>
      <c r="E776">
        <f>SUM(Table13[[#This Row],[2024]:[2014]])</f>
        <v>2</v>
      </c>
      <c r="F776" s="12">
        <v>1</v>
      </c>
      <c r="G776" s="12"/>
      <c r="H776" s="12"/>
      <c r="I776" s="12"/>
      <c r="J776" s="12"/>
      <c r="K776" s="12"/>
      <c r="L776" s="12"/>
      <c r="M776" s="12">
        <v>1</v>
      </c>
    </row>
    <row r="777" spans="1:13" hidden="1" x14ac:dyDescent="0.35">
      <c r="A777" t="s">
        <v>831</v>
      </c>
      <c r="B777" t="s">
        <v>145</v>
      </c>
      <c r="C777" t="s">
        <v>837</v>
      </c>
      <c r="D777" t="s">
        <v>838</v>
      </c>
      <c r="E777">
        <f>SUM(Table13[[#This Row],[2024]:[2014]])</f>
        <v>2</v>
      </c>
      <c r="F777" s="12"/>
      <c r="G777" s="12"/>
      <c r="H777" s="12">
        <v>1</v>
      </c>
      <c r="I777" s="12"/>
      <c r="J777" s="12"/>
      <c r="K777" s="12"/>
      <c r="L777" s="12">
        <v>1</v>
      </c>
      <c r="M777" s="12"/>
    </row>
    <row r="778" spans="1:13" hidden="1" x14ac:dyDescent="0.35">
      <c r="A778" t="s">
        <v>831</v>
      </c>
      <c r="B778" t="s">
        <v>145</v>
      </c>
      <c r="C778" t="s">
        <v>409</v>
      </c>
      <c r="D778" t="s">
        <v>410</v>
      </c>
      <c r="E778">
        <f>SUM(Table13[[#This Row],[2024]:[2014]])</f>
        <v>2</v>
      </c>
      <c r="F778" s="12"/>
      <c r="G778" s="12"/>
      <c r="H778" s="12"/>
      <c r="I778" s="12"/>
      <c r="J778" s="12"/>
      <c r="K778" s="12"/>
      <c r="L778" s="12">
        <v>2</v>
      </c>
      <c r="M778" s="12"/>
    </row>
    <row r="779" spans="1:13" hidden="1" x14ac:dyDescent="0.35">
      <c r="A779" t="s">
        <v>831</v>
      </c>
      <c r="B779" t="s">
        <v>182</v>
      </c>
      <c r="C779" t="s">
        <v>839</v>
      </c>
      <c r="D779" t="s">
        <v>840</v>
      </c>
      <c r="E779">
        <f>SUM(Table13[[#This Row],[2024]:[2014]])</f>
        <v>1</v>
      </c>
      <c r="F779" s="12"/>
      <c r="G779" s="12"/>
      <c r="H779" s="12"/>
      <c r="I779" s="12"/>
      <c r="J779" s="12">
        <v>1</v>
      </c>
      <c r="K779" s="12"/>
      <c r="L779" s="12"/>
      <c r="M779" s="12"/>
    </row>
    <row r="780" spans="1:13" hidden="1" x14ac:dyDescent="0.35">
      <c r="A780" t="s">
        <v>831</v>
      </c>
      <c r="B780" t="s">
        <v>185</v>
      </c>
      <c r="C780" t="s">
        <v>186</v>
      </c>
      <c r="D780" t="s">
        <v>187</v>
      </c>
      <c r="E780">
        <f>SUM(Table13[[#This Row],[2024]:[2014]])</f>
        <v>23</v>
      </c>
      <c r="F780" s="12"/>
      <c r="G780" s="12"/>
      <c r="H780" s="12"/>
      <c r="I780" s="12"/>
      <c r="J780" s="12">
        <v>23</v>
      </c>
      <c r="K780" s="12"/>
      <c r="L780" s="12"/>
      <c r="M780" s="12"/>
    </row>
    <row r="781" spans="1:13" hidden="1" x14ac:dyDescent="0.35">
      <c r="A781" t="s">
        <v>831</v>
      </c>
      <c r="B781" t="s">
        <v>423</v>
      </c>
      <c r="C781" t="s">
        <v>841</v>
      </c>
      <c r="D781" t="s">
        <v>842</v>
      </c>
      <c r="E781">
        <f>SUM(Table13[[#This Row],[2024]:[2014]])</f>
        <v>1</v>
      </c>
      <c r="F781" s="12"/>
      <c r="G781" s="12"/>
      <c r="H781" s="12"/>
      <c r="I781" s="12"/>
      <c r="J781" s="12">
        <v>1</v>
      </c>
      <c r="K781" s="12"/>
      <c r="L781" s="12"/>
      <c r="M781" s="12"/>
    </row>
    <row r="782" spans="1:13" hidden="1" x14ac:dyDescent="0.35">
      <c r="A782" t="s">
        <v>831</v>
      </c>
      <c r="B782" t="s">
        <v>196</v>
      </c>
      <c r="C782" t="s">
        <v>115</v>
      </c>
      <c r="D782" t="s">
        <v>359</v>
      </c>
      <c r="E782">
        <f>SUM(Table13[[#This Row],[2024]:[2014]])</f>
        <v>-7</v>
      </c>
      <c r="F782" s="12"/>
      <c r="G782" s="12">
        <v>-4</v>
      </c>
      <c r="H782" s="12">
        <v>-2</v>
      </c>
      <c r="I782" s="12"/>
      <c r="J782" s="12">
        <v>-1</v>
      </c>
      <c r="K782" s="12"/>
      <c r="L782" s="12"/>
      <c r="M782" s="12"/>
    </row>
    <row r="783" spans="1:13" hidden="1" x14ac:dyDescent="0.35">
      <c r="A783" t="s">
        <v>831</v>
      </c>
      <c r="B783" t="s">
        <v>843</v>
      </c>
      <c r="C783" t="s">
        <v>844</v>
      </c>
      <c r="D783" t="s">
        <v>845</v>
      </c>
      <c r="E783">
        <f>SUM(Table13[[#This Row],[2024]:[2014]])</f>
        <v>2</v>
      </c>
      <c r="F783" s="12"/>
      <c r="G783" s="12"/>
      <c r="H783" s="12"/>
      <c r="I783" s="12"/>
      <c r="J783" s="12">
        <v>2</v>
      </c>
      <c r="K783" s="12"/>
      <c r="L783" s="12"/>
      <c r="M783" s="12"/>
    </row>
    <row r="784" spans="1:13" hidden="1" x14ac:dyDescent="0.35">
      <c r="A784" t="s">
        <v>831</v>
      </c>
      <c r="B784" t="s">
        <v>198</v>
      </c>
      <c r="C784" t="s">
        <v>201</v>
      </c>
      <c r="D784" t="s">
        <v>202</v>
      </c>
      <c r="E784">
        <f>SUM(Table13[[#This Row],[2024]:[2014]])</f>
        <v>1</v>
      </c>
      <c r="F784" s="12"/>
      <c r="G784" s="12"/>
      <c r="H784" s="12"/>
      <c r="I784" s="12"/>
      <c r="J784" s="12">
        <v>1</v>
      </c>
      <c r="K784" s="12"/>
      <c r="L784" s="12"/>
      <c r="M784" s="12"/>
    </row>
    <row r="785" spans="1:13" hidden="1" x14ac:dyDescent="0.35">
      <c r="A785" t="s">
        <v>831</v>
      </c>
      <c r="B785" t="s">
        <v>360</v>
      </c>
      <c r="C785" t="s">
        <v>846</v>
      </c>
      <c r="D785" t="s">
        <v>847</v>
      </c>
      <c r="E785">
        <f>SUM(Table13[[#This Row],[2024]:[2014]])</f>
        <v>3</v>
      </c>
      <c r="F785" s="12"/>
      <c r="G785" s="12"/>
      <c r="H785" s="12"/>
      <c r="I785" s="12">
        <v>3</v>
      </c>
      <c r="J785" s="12"/>
      <c r="K785" s="12"/>
      <c r="L785" s="12"/>
      <c r="M785" s="12"/>
    </row>
    <row r="786" spans="1:13" hidden="1" x14ac:dyDescent="0.35">
      <c r="A786" t="s">
        <v>831</v>
      </c>
      <c r="B786" t="s">
        <v>431</v>
      </c>
      <c r="C786" t="s">
        <v>848</v>
      </c>
      <c r="D786" t="s">
        <v>849</v>
      </c>
      <c r="E786">
        <f>SUM(Table13[[#This Row],[2024]:[2014]])</f>
        <v>1</v>
      </c>
      <c r="F786" s="12"/>
      <c r="G786" s="12"/>
      <c r="H786" s="12"/>
      <c r="I786" s="12"/>
      <c r="J786" s="12"/>
      <c r="K786" s="12"/>
      <c r="L786" s="12"/>
      <c r="M786" s="12">
        <v>1</v>
      </c>
    </row>
    <row r="787" spans="1:13" hidden="1" x14ac:dyDescent="0.35">
      <c r="A787" t="s">
        <v>831</v>
      </c>
      <c r="B787" t="s">
        <v>208</v>
      </c>
      <c r="C787" t="s">
        <v>115</v>
      </c>
      <c r="D787" t="s">
        <v>210</v>
      </c>
      <c r="E787">
        <f>SUM(Table13[[#This Row],[2024]:[2014]])</f>
        <v>4</v>
      </c>
      <c r="F787" s="12"/>
      <c r="G787" s="12"/>
      <c r="H787" s="12"/>
      <c r="I787" s="12"/>
      <c r="J787" s="12">
        <v>3</v>
      </c>
      <c r="K787" s="12"/>
      <c r="L787" s="12">
        <v>1</v>
      </c>
      <c r="M787" s="12"/>
    </row>
    <row r="788" spans="1:13" hidden="1" x14ac:dyDescent="0.35">
      <c r="A788" t="s">
        <v>831</v>
      </c>
      <c r="B788" t="s">
        <v>208</v>
      </c>
      <c r="C788" t="s">
        <v>115</v>
      </c>
      <c r="D788" t="s">
        <v>211</v>
      </c>
      <c r="E788">
        <f>SUM(Table13[[#This Row],[2024]:[2014]])</f>
        <v>2</v>
      </c>
      <c r="F788" s="12"/>
      <c r="G788" s="12"/>
      <c r="H788" s="12">
        <v>1</v>
      </c>
      <c r="I788" s="12"/>
      <c r="J788" s="12">
        <v>1</v>
      </c>
      <c r="K788" s="12"/>
      <c r="L788" s="12"/>
      <c r="M788" s="12"/>
    </row>
    <row r="789" spans="1:13" hidden="1" x14ac:dyDescent="0.35">
      <c r="A789" t="s">
        <v>831</v>
      </c>
      <c r="B789" t="s">
        <v>208</v>
      </c>
      <c r="C789" t="s">
        <v>115</v>
      </c>
      <c r="D789" t="s">
        <v>212</v>
      </c>
      <c r="E789">
        <f>SUM(Table13[[#This Row],[2024]:[2014]])</f>
        <v>27</v>
      </c>
      <c r="F789" s="12">
        <v>1</v>
      </c>
      <c r="G789" s="12">
        <v>5</v>
      </c>
      <c r="H789" s="12">
        <v>19</v>
      </c>
      <c r="I789" s="12"/>
      <c r="J789" s="12">
        <v>2</v>
      </c>
      <c r="K789" s="12"/>
      <c r="L789" s="12"/>
      <c r="M789" s="12"/>
    </row>
    <row r="790" spans="1:13" hidden="1" x14ac:dyDescent="0.35">
      <c r="A790" t="s">
        <v>831</v>
      </c>
      <c r="B790" t="s">
        <v>222</v>
      </c>
      <c r="C790" t="s">
        <v>850</v>
      </c>
      <c r="D790" t="s">
        <v>851</v>
      </c>
      <c r="E790">
        <f>SUM(Table13[[#This Row],[2024]:[2014]])</f>
        <v>2</v>
      </c>
      <c r="F790" s="12"/>
      <c r="G790" s="12"/>
      <c r="H790" s="12"/>
      <c r="I790" s="12"/>
      <c r="J790" s="12"/>
      <c r="K790" s="12"/>
      <c r="L790" s="12">
        <v>2</v>
      </c>
      <c r="M790" s="12"/>
    </row>
    <row r="791" spans="1:13" hidden="1" x14ac:dyDescent="0.35">
      <c r="A791" t="s">
        <v>831</v>
      </c>
      <c r="B791" t="s">
        <v>242</v>
      </c>
      <c r="C791" t="s">
        <v>633</v>
      </c>
      <c r="D791" t="s">
        <v>634</v>
      </c>
      <c r="E791">
        <f>SUM(Table13[[#This Row],[2024]:[2014]])</f>
        <v>1</v>
      </c>
      <c r="F791" s="12"/>
      <c r="G791" s="12"/>
      <c r="H791" s="12"/>
      <c r="I791" s="12"/>
      <c r="J791" s="12"/>
      <c r="K791" s="12">
        <v>1</v>
      </c>
      <c r="L791" s="12"/>
      <c r="M791" s="12"/>
    </row>
    <row r="792" spans="1:13" hidden="1" x14ac:dyDescent="0.35">
      <c r="A792" t="s">
        <v>831</v>
      </c>
      <c r="B792" t="s">
        <v>252</v>
      </c>
      <c r="C792" t="s">
        <v>253</v>
      </c>
      <c r="D792" t="s">
        <v>254</v>
      </c>
      <c r="E792">
        <f>SUM(Table13[[#This Row],[2024]:[2014]])</f>
        <v>1</v>
      </c>
      <c r="F792" s="12"/>
      <c r="G792" s="12"/>
      <c r="H792" s="12"/>
      <c r="I792" s="12"/>
      <c r="J792" s="12"/>
      <c r="K792" s="12"/>
      <c r="L792" s="12">
        <v>1</v>
      </c>
      <c r="M792" s="12"/>
    </row>
    <row r="793" spans="1:13" hidden="1" x14ac:dyDescent="0.35">
      <c r="A793" t="s">
        <v>831</v>
      </c>
      <c r="B793" t="s">
        <v>255</v>
      </c>
      <c r="C793" t="s">
        <v>256</v>
      </c>
      <c r="D793" t="s">
        <v>257</v>
      </c>
      <c r="E793">
        <f>SUM(Table13[[#This Row],[2024]:[2014]])</f>
        <v>142</v>
      </c>
      <c r="F793" s="12"/>
      <c r="G793" s="12"/>
      <c r="H793" s="12"/>
      <c r="I793" s="12"/>
      <c r="J793" s="12"/>
      <c r="K793" s="12">
        <v>123</v>
      </c>
      <c r="L793" s="12">
        <v>19</v>
      </c>
      <c r="M793" s="12"/>
    </row>
    <row r="794" spans="1:13" hidden="1" x14ac:dyDescent="0.35">
      <c r="A794" t="s">
        <v>831</v>
      </c>
      <c r="B794" t="s">
        <v>255</v>
      </c>
      <c r="C794" t="s">
        <v>260</v>
      </c>
      <c r="D794" t="s">
        <v>261</v>
      </c>
      <c r="E794">
        <f>SUM(Table13[[#This Row],[2024]:[2014]])</f>
        <v>1</v>
      </c>
      <c r="F794" s="12"/>
      <c r="G794" s="12">
        <v>1</v>
      </c>
      <c r="H794" s="12"/>
      <c r="I794" s="12"/>
      <c r="J794" s="12"/>
      <c r="K794" s="12"/>
      <c r="L794" s="12"/>
      <c r="M794" s="12"/>
    </row>
    <row r="795" spans="1:13" hidden="1" x14ac:dyDescent="0.35">
      <c r="A795" t="s">
        <v>831</v>
      </c>
      <c r="B795" t="s">
        <v>255</v>
      </c>
      <c r="C795" t="s">
        <v>262</v>
      </c>
      <c r="D795" t="s">
        <v>263</v>
      </c>
      <c r="E795">
        <f>SUM(Table13[[#This Row],[2024]:[2014]])</f>
        <v>8</v>
      </c>
      <c r="F795" s="12"/>
      <c r="G795" s="12">
        <v>1</v>
      </c>
      <c r="H795" s="12">
        <v>1</v>
      </c>
      <c r="I795" s="12">
        <v>1</v>
      </c>
      <c r="J795" s="12"/>
      <c r="K795" s="12">
        <v>2</v>
      </c>
      <c r="L795" s="12">
        <v>2</v>
      </c>
      <c r="M795" s="12">
        <v>1</v>
      </c>
    </row>
    <row r="796" spans="1:13" hidden="1" x14ac:dyDescent="0.35">
      <c r="A796" t="s">
        <v>831</v>
      </c>
      <c r="B796" t="s">
        <v>255</v>
      </c>
      <c r="C796" t="s">
        <v>378</v>
      </c>
      <c r="D796" t="s">
        <v>379</v>
      </c>
      <c r="E796">
        <f>SUM(Table13[[#This Row],[2024]:[2014]])</f>
        <v>0</v>
      </c>
      <c r="F796" s="12"/>
      <c r="G796" s="12"/>
      <c r="H796" s="12"/>
      <c r="I796" s="12"/>
      <c r="J796" s="12"/>
      <c r="K796" s="12"/>
      <c r="L796" s="12">
        <v>0</v>
      </c>
      <c r="M796" s="12"/>
    </row>
    <row r="797" spans="1:13" hidden="1" x14ac:dyDescent="0.35">
      <c r="A797" t="s">
        <v>831</v>
      </c>
      <c r="B797" t="s">
        <v>270</v>
      </c>
      <c r="C797" t="s">
        <v>115</v>
      </c>
      <c r="D797" t="s">
        <v>271</v>
      </c>
      <c r="E797">
        <f>SUM(Table13[[#This Row],[2024]:[2014]])</f>
        <v>66</v>
      </c>
      <c r="F797" s="12">
        <v>8</v>
      </c>
      <c r="G797" s="12">
        <v>5</v>
      </c>
      <c r="H797" s="12">
        <v>20</v>
      </c>
      <c r="I797" s="12">
        <v>26</v>
      </c>
      <c r="J797" s="12">
        <v>5</v>
      </c>
      <c r="K797" s="12">
        <v>2</v>
      </c>
      <c r="L797" s="12"/>
      <c r="M797" s="12"/>
    </row>
    <row r="798" spans="1:13" hidden="1" x14ac:dyDescent="0.35">
      <c r="A798" t="s">
        <v>831</v>
      </c>
      <c r="B798" t="s">
        <v>270</v>
      </c>
      <c r="C798" t="s">
        <v>115</v>
      </c>
      <c r="D798" t="s">
        <v>380</v>
      </c>
      <c r="E798">
        <f>SUM(Table13[[#This Row],[2024]:[2014]])</f>
        <v>7</v>
      </c>
      <c r="F798" s="12"/>
      <c r="G798" s="12"/>
      <c r="H798" s="12"/>
      <c r="I798" s="12">
        <v>7</v>
      </c>
      <c r="J798" s="12"/>
      <c r="K798" s="12"/>
      <c r="L798" s="12"/>
      <c r="M798" s="12"/>
    </row>
    <row r="799" spans="1:13" hidden="1" x14ac:dyDescent="0.35">
      <c r="A799" t="s">
        <v>831</v>
      </c>
      <c r="B799" t="s">
        <v>270</v>
      </c>
      <c r="C799" t="s">
        <v>115</v>
      </c>
      <c r="D799" t="s">
        <v>272</v>
      </c>
      <c r="E799">
        <f>SUM(Table13[[#This Row],[2024]:[2014]])</f>
        <v>7</v>
      </c>
      <c r="F799" s="12"/>
      <c r="G799" s="12"/>
      <c r="H799" s="12"/>
      <c r="I799" s="12"/>
      <c r="J799" s="12"/>
      <c r="K799" s="12"/>
      <c r="L799" s="12">
        <v>-6</v>
      </c>
      <c r="M799" s="12">
        <v>13</v>
      </c>
    </row>
    <row r="800" spans="1:13" hidden="1" x14ac:dyDescent="0.35">
      <c r="A800" t="s">
        <v>831</v>
      </c>
      <c r="B800" t="s">
        <v>270</v>
      </c>
      <c r="C800" t="s">
        <v>274</v>
      </c>
      <c r="D800" t="s">
        <v>275</v>
      </c>
      <c r="E800">
        <f>SUM(Table13[[#This Row],[2024]:[2014]])</f>
        <v>41</v>
      </c>
      <c r="F800" s="12"/>
      <c r="G800" s="12">
        <v>3</v>
      </c>
      <c r="H800" s="12">
        <v>3</v>
      </c>
      <c r="I800" s="12">
        <v>14</v>
      </c>
      <c r="J800" s="12">
        <v>15</v>
      </c>
      <c r="K800" s="12">
        <v>4</v>
      </c>
      <c r="L800" s="12">
        <v>2</v>
      </c>
      <c r="M800" s="12"/>
    </row>
    <row r="801" spans="1:13" hidden="1" x14ac:dyDescent="0.35">
      <c r="A801" t="s">
        <v>831</v>
      </c>
      <c r="B801" t="s">
        <v>270</v>
      </c>
      <c r="C801" t="s">
        <v>381</v>
      </c>
      <c r="D801" t="s">
        <v>382</v>
      </c>
      <c r="E801">
        <f>SUM(Table13[[#This Row],[2024]:[2014]])</f>
        <v>14</v>
      </c>
      <c r="F801" s="12"/>
      <c r="G801" s="12"/>
      <c r="H801" s="12">
        <v>-1</v>
      </c>
      <c r="I801" s="12">
        <v>1</v>
      </c>
      <c r="J801" s="12">
        <v>13</v>
      </c>
      <c r="K801" s="12">
        <v>1</v>
      </c>
      <c r="L801" s="12"/>
      <c r="M801" s="12"/>
    </row>
    <row r="802" spans="1:13" hidden="1" x14ac:dyDescent="0.35">
      <c r="A802" t="s">
        <v>831</v>
      </c>
      <c r="B802" t="s">
        <v>270</v>
      </c>
      <c r="C802" t="s">
        <v>276</v>
      </c>
      <c r="D802" t="s">
        <v>277</v>
      </c>
      <c r="E802">
        <f>SUM(Table13[[#This Row],[2024]:[2014]])</f>
        <v>4</v>
      </c>
      <c r="F802" s="12"/>
      <c r="G802" s="12"/>
      <c r="H802" s="12"/>
      <c r="I802" s="12"/>
      <c r="J802" s="12">
        <v>4</v>
      </c>
      <c r="K802" s="12"/>
      <c r="L802" s="12"/>
      <c r="M802" s="12"/>
    </row>
    <row r="803" spans="1:13" hidden="1" x14ac:dyDescent="0.35">
      <c r="A803" t="s">
        <v>831</v>
      </c>
      <c r="B803" t="s">
        <v>270</v>
      </c>
      <c r="C803" t="s">
        <v>852</v>
      </c>
      <c r="D803" t="s">
        <v>853</v>
      </c>
      <c r="E803">
        <f>SUM(Table13[[#This Row],[2024]:[2014]])</f>
        <v>0</v>
      </c>
      <c r="F803" s="12"/>
      <c r="G803" s="12"/>
      <c r="H803" s="12"/>
      <c r="I803" s="12">
        <v>0</v>
      </c>
      <c r="J803" s="12"/>
      <c r="K803" s="12"/>
      <c r="L803" s="12"/>
      <c r="M803" s="12"/>
    </row>
    <row r="804" spans="1:13" hidden="1" x14ac:dyDescent="0.35">
      <c r="A804" t="s">
        <v>831</v>
      </c>
      <c r="B804" t="s">
        <v>270</v>
      </c>
      <c r="C804" t="s">
        <v>854</v>
      </c>
      <c r="D804" t="s">
        <v>855</v>
      </c>
      <c r="E804">
        <f>SUM(Table13[[#This Row],[2024]:[2014]])</f>
        <v>0</v>
      </c>
      <c r="F804" s="12"/>
      <c r="G804" s="12"/>
      <c r="H804" s="12"/>
      <c r="I804" s="12"/>
      <c r="J804" s="12"/>
      <c r="K804" s="12">
        <v>0</v>
      </c>
      <c r="L804" s="12"/>
      <c r="M804" s="12"/>
    </row>
    <row r="805" spans="1:13" hidden="1" x14ac:dyDescent="0.35">
      <c r="A805" t="s">
        <v>831</v>
      </c>
      <c r="B805" t="s">
        <v>270</v>
      </c>
      <c r="C805" t="s">
        <v>856</v>
      </c>
      <c r="D805" t="s">
        <v>857</v>
      </c>
      <c r="E805">
        <f>SUM(Table13[[#This Row],[2024]:[2014]])</f>
        <v>0</v>
      </c>
      <c r="F805" s="12"/>
      <c r="G805" s="12"/>
      <c r="H805" s="12"/>
      <c r="I805" s="12">
        <v>0</v>
      </c>
      <c r="J805" s="12"/>
      <c r="K805" s="12"/>
      <c r="L805" s="12"/>
      <c r="M805" s="12"/>
    </row>
    <row r="806" spans="1:13" hidden="1" x14ac:dyDescent="0.35">
      <c r="A806" t="s">
        <v>831</v>
      </c>
      <c r="B806" t="s">
        <v>270</v>
      </c>
      <c r="C806" t="s">
        <v>282</v>
      </c>
      <c r="D806" t="s">
        <v>283</v>
      </c>
      <c r="E806">
        <f>SUM(Table13[[#This Row],[2024]:[2014]])</f>
        <v>15</v>
      </c>
      <c r="F806" s="12"/>
      <c r="G806" s="12"/>
      <c r="H806" s="12"/>
      <c r="I806" s="12">
        <v>11</v>
      </c>
      <c r="J806" s="12"/>
      <c r="K806" s="12">
        <v>2</v>
      </c>
      <c r="L806" s="12">
        <v>-3</v>
      </c>
      <c r="M806" s="12">
        <v>5</v>
      </c>
    </row>
    <row r="807" spans="1:13" hidden="1" x14ac:dyDescent="0.35">
      <c r="A807" t="s">
        <v>831</v>
      </c>
      <c r="B807" t="s">
        <v>270</v>
      </c>
      <c r="C807" t="s">
        <v>447</v>
      </c>
      <c r="D807" t="s">
        <v>448</v>
      </c>
      <c r="E807">
        <f>SUM(Table13[[#This Row],[2024]:[2014]])</f>
        <v>2</v>
      </c>
      <c r="F807" s="12"/>
      <c r="G807" s="12"/>
      <c r="H807" s="12">
        <v>2</v>
      </c>
      <c r="I807" s="12"/>
      <c r="J807" s="12"/>
      <c r="K807" s="12"/>
      <c r="L807" s="12"/>
      <c r="M807" s="12"/>
    </row>
    <row r="808" spans="1:13" hidden="1" x14ac:dyDescent="0.35">
      <c r="A808" t="s">
        <v>831</v>
      </c>
      <c r="B808" t="s">
        <v>270</v>
      </c>
      <c r="C808" t="s">
        <v>284</v>
      </c>
      <c r="D808" t="s">
        <v>285</v>
      </c>
      <c r="E808">
        <f>SUM(Table13[[#This Row],[2024]:[2014]])</f>
        <v>4</v>
      </c>
      <c r="F808" s="12"/>
      <c r="G808" s="12">
        <v>2</v>
      </c>
      <c r="H808" s="12"/>
      <c r="I808" s="12"/>
      <c r="J808" s="12"/>
      <c r="K808" s="12">
        <v>2</v>
      </c>
      <c r="L808" s="12"/>
      <c r="M808" s="12"/>
    </row>
    <row r="809" spans="1:13" hidden="1" x14ac:dyDescent="0.35">
      <c r="A809" t="s">
        <v>831</v>
      </c>
      <c r="B809" t="s">
        <v>270</v>
      </c>
      <c r="C809" t="s">
        <v>288</v>
      </c>
      <c r="D809" t="s">
        <v>289</v>
      </c>
      <c r="E809">
        <f>SUM(Table13[[#This Row],[2024]:[2014]])</f>
        <v>4</v>
      </c>
      <c r="F809" s="12"/>
      <c r="G809" s="12"/>
      <c r="H809" s="12">
        <v>1</v>
      </c>
      <c r="I809" s="12">
        <v>3</v>
      </c>
      <c r="J809" s="12"/>
      <c r="K809" s="12"/>
      <c r="L809" s="12"/>
      <c r="M809" s="12"/>
    </row>
    <row r="810" spans="1:13" hidden="1" x14ac:dyDescent="0.35">
      <c r="A810" t="s">
        <v>831</v>
      </c>
      <c r="B810" t="s">
        <v>270</v>
      </c>
      <c r="C810" t="s">
        <v>294</v>
      </c>
      <c r="D810" t="s">
        <v>295</v>
      </c>
      <c r="E810">
        <f>SUM(Table13[[#This Row],[2024]:[2014]])</f>
        <v>6</v>
      </c>
      <c r="F810" s="12"/>
      <c r="G810" s="12">
        <v>1</v>
      </c>
      <c r="H810" s="12"/>
      <c r="I810" s="12">
        <v>4</v>
      </c>
      <c r="J810" s="12">
        <v>1</v>
      </c>
      <c r="K810" s="12"/>
      <c r="L810" s="12"/>
      <c r="M810" s="12"/>
    </row>
    <row r="811" spans="1:13" hidden="1" x14ac:dyDescent="0.35">
      <c r="A811" t="s">
        <v>831</v>
      </c>
      <c r="B811" t="s">
        <v>270</v>
      </c>
      <c r="C811" t="s">
        <v>296</v>
      </c>
      <c r="D811" t="s">
        <v>297</v>
      </c>
      <c r="E811">
        <f>SUM(Table13[[#This Row],[2024]:[2014]])</f>
        <v>32</v>
      </c>
      <c r="F811" s="12"/>
      <c r="G811" s="12">
        <v>3</v>
      </c>
      <c r="H811" s="12">
        <v>-1</v>
      </c>
      <c r="I811" s="12">
        <v>2</v>
      </c>
      <c r="J811" s="12">
        <v>19</v>
      </c>
      <c r="K811" s="12">
        <v>2</v>
      </c>
      <c r="L811" s="12">
        <v>7</v>
      </c>
      <c r="M811" s="12"/>
    </row>
    <row r="812" spans="1:13" hidden="1" x14ac:dyDescent="0.35">
      <c r="A812" t="s">
        <v>831</v>
      </c>
      <c r="B812" t="s">
        <v>270</v>
      </c>
      <c r="C812" t="s">
        <v>858</v>
      </c>
      <c r="D812" t="s">
        <v>859</v>
      </c>
      <c r="E812">
        <f>SUM(Table13[[#This Row],[2024]:[2014]])</f>
        <v>1</v>
      </c>
      <c r="F812" s="12"/>
      <c r="G812" s="12"/>
      <c r="H812" s="12"/>
      <c r="I812" s="12"/>
      <c r="J812" s="12">
        <v>1</v>
      </c>
      <c r="K812" s="12"/>
      <c r="L812" s="12"/>
      <c r="M812" s="12"/>
    </row>
    <row r="813" spans="1:13" hidden="1" x14ac:dyDescent="0.35">
      <c r="A813" t="s">
        <v>831</v>
      </c>
      <c r="B813" t="s">
        <v>270</v>
      </c>
      <c r="C813" t="s">
        <v>860</v>
      </c>
      <c r="D813" t="s">
        <v>861</v>
      </c>
      <c r="E813">
        <f>SUM(Table13[[#This Row],[2024]:[2014]])</f>
        <v>0</v>
      </c>
      <c r="F813" s="12"/>
      <c r="G813" s="12"/>
      <c r="H813" s="12"/>
      <c r="I813" s="12"/>
      <c r="J813" s="12"/>
      <c r="K813" s="12"/>
      <c r="L813" s="12">
        <v>0</v>
      </c>
      <c r="M813" s="12"/>
    </row>
    <row r="814" spans="1:13" hidden="1" x14ac:dyDescent="0.35">
      <c r="A814" t="s">
        <v>831</v>
      </c>
      <c r="B814" t="s">
        <v>270</v>
      </c>
      <c r="C814" t="s">
        <v>387</v>
      </c>
      <c r="D814" t="s">
        <v>388</v>
      </c>
      <c r="E814">
        <f>SUM(Table13[[#This Row],[2024]:[2014]])</f>
        <v>8</v>
      </c>
      <c r="F814" s="12"/>
      <c r="G814" s="12"/>
      <c r="H814" s="12"/>
      <c r="I814" s="12"/>
      <c r="J814" s="12"/>
      <c r="K814" s="12">
        <v>-2</v>
      </c>
      <c r="L814" s="12">
        <v>3</v>
      </c>
      <c r="M814" s="12">
        <v>7</v>
      </c>
    </row>
    <row r="815" spans="1:13" hidden="1" x14ac:dyDescent="0.35">
      <c r="A815" t="s">
        <v>831</v>
      </c>
      <c r="B815" t="s">
        <v>270</v>
      </c>
      <c r="C815" t="s">
        <v>862</v>
      </c>
      <c r="D815" t="s">
        <v>863</v>
      </c>
      <c r="E815">
        <f>SUM(Table13[[#This Row],[2024]:[2014]])</f>
        <v>1</v>
      </c>
      <c r="F815" s="12"/>
      <c r="G815" s="12"/>
      <c r="H815" s="12"/>
      <c r="I815" s="12"/>
      <c r="J815" s="12"/>
      <c r="K815" s="12">
        <v>1</v>
      </c>
      <c r="L815" s="12"/>
      <c r="M815" s="12"/>
    </row>
    <row r="816" spans="1:13" hidden="1" x14ac:dyDescent="0.35">
      <c r="A816" t="s">
        <v>831</v>
      </c>
      <c r="B816" t="s">
        <v>270</v>
      </c>
      <c r="C816" t="s">
        <v>300</v>
      </c>
      <c r="D816" t="s">
        <v>301</v>
      </c>
      <c r="E816">
        <f>SUM(Table13[[#This Row],[2024]:[2014]])</f>
        <v>45</v>
      </c>
      <c r="F816" s="12"/>
      <c r="G816" s="12"/>
      <c r="H816" s="12">
        <v>43</v>
      </c>
      <c r="I816" s="12">
        <v>2</v>
      </c>
      <c r="J816" s="12"/>
      <c r="K816" s="12"/>
      <c r="L816" s="12"/>
      <c r="M816" s="12"/>
    </row>
    <row r="817" spans="1:16" hidden="1" x14ac:dyDescent="0.35">
      <c r="A817" t="s">
        <v>831</v>
      </c>
      <c r="B817" t="s">
        <v>270</v>
      </c>
      <c r="C817" t="s">
        <v>506</v>
      </c>
      <c r="D817" t="s">
        <v>507</v>
      </c>
      <c r="E817">
        <f>SUM(Table13[[#This Row],[2024]:[2014]])</f>
        <v>1</v>
      </c>
      <c r="F817" s="12"/>
      <c r="G817" s="12"/>
      <c r="H817" s="12"/>
      <c r="I817" s="12"/>
      <c r="J817" s="12">
        <v>1</v>
      </c>
      <c r="K817" s="12"/>
      <c r="L817" s="12"/>
      <c r="M817" s="12"/>
    </row>
    <row r="818" spans="1:16" hidden="1" x14ac:dyDescent="0.35">
      <c r="A818" t="s">
        <v>831</v>
      </c>
      <c r="B818" t="s">
        <v>270</v>
      </c>
      <c r="C818" t="s">
        <v>393</v>
      </c>
      <c r="D818" t="s">
        <v>394</v>
      </c>
      <c r="E818">
        <f>SUM(Table13[[#This Row],[2024]:[2014]])</f>
        <v>1</v>
      </c>
      <c r="F818" s="12"/>
      <c r="G818" s="12"/>
      <c r="H818" s="12"/>
      <c r="I818" s="12">
        <v>1</v>
      </c>
      <c r="J818" s="12"/>
      <c r="K818" s="12"/>
      <c r="L818" s="12"/>
      <c r="M818" s="12"/>
    </row>
    <row r="819" spans="1:16" hidden="1" x14ac:dyDescent="0.35">
      <c r="A819" t="s">
        <v>831</v>
      </c>
      <c r="B819" t="s">
        <v>270</v>
      </c>
      <c r="C819" t="s">
        <v>864</v>
      </c>
      <c r="D819" t="s">
        <v>865</v>
      </c>
      <c r="E819">
        <f>SUM(Table13[[#This Row],[2024]:[2014]])</f>
        <v>2</v>
      </c>
      <c r="F819" s="12"/>
      <c r="G819" s="12"/>
      <c r="H819" s="12"/>
      <c r="I819" s="12"/>
      <c r="J819" s="12">
        <v>2</v>
      </c>
      <c r="K819" s="12"/>
      <c r="L819" s="12"/>
      <c r="M819" s="12"/>
    </row>
    <row r="820" spans="1:16" hidden="1" x14ac:dyDescent="0.35">
      <c r="A820" t="s">
        <v>831</v>
      </c>
      <c r="B820" t="s">
        <v>270</v>
      </c>
      <c r="C820" t="s">
        <v>312</v>
      </c>
      <c r="D820" t="s">
        <v>313</v>
      </c>
      <c r="E820">
        <f>SUM(Table13[[#This Row],[2024]:[2014]])</f>
        <v>1</v>
      </c>
      <c r="F820" s="12"/>
      <c r="G820" s="12"/>
      <c r="H820" s="12"/>
      <c r="I820" s="12"/>
      <c r="J820" s="12"/>
      <c r="K820" s="12">
        <v>1</v>
      </c>
      <c r="L820" s="12"/>
      <c r="M820" s="12"/>
    </row>
    <row r="821" spans="1:16" hidden="1" x14ac:dyDescent="0.35">
      <c r="A821" t="s">
        <v>866</v>
      </c>
      <c r="B821" t="s">
        <v>404</v>
      </c>
      <c r="C821" t="s">
        <v>867</v>
      </c>
      <c r="D821" t="s">
        <v>868</v>
      </c>
      <c r="E821">
        <f>SUM(Table13[[#This Row],[2024]:[2014]])</f>
        <v>1</v>
      </c>
      <c r="F821" s="12"/>
      <c r="G821" s="12"/>
      <c r="H821" s="12"/>
      <c r="I821" s="12">
        <v>1</v>
      </c>
      <c r="J821" s="12"/>
      <c r="K821" s="12"/>
      <c r="L821" s="12"/>
      <c r="M821" s="12"/>
      <c r="N821" s="12"/>
      <c r="O821" s="12"/>
      <c r="P821" s="12"/>
    </row>
    <row r="822" spans="1:16" hidden="1" x14ac:dyDescent="0.35">
      <c r="A822" t="s">
        <v>866</v>
      </c>
      <c r="B822" t="s">
        <v>404</v>
      </c>
      <c r="C822" t="s">
        <v>731</v>
      </c>
      <c r="D822" t="s">
        <v>732</v>
      </c>
      <c r="E822">
        <f>SUM(Table13[[#This Row],[2024]:[2014]])</f>
        <v>1</v>
      </c>
      <c r="F822" s="12"/>
      <c r="G822" s="12"/>
      <c r="H822" s="12">
        <v>1</v>
      </c>
      <c r="I822" s="12"/>
      <c r="J822" s="12"/>
      <c r="K822" s="12"/>
      <c r="L822" s="12"/>
      <c r="M822" s="12"/>
      <c r="N822" s="12"/>
      <c r="O822" s="12"/>
      <c r="P822" s="12"/>
    </row>
    <row r="823" spans="1:16" hidden="1" x14ac:dyDescent="0.35">
      <c r="A823" t="s">
        <v>866</v>
      </c>
      <c r="B823" t="s">
        <v>869</v>
      </c>
      <c r="C823" t="s">
        <v>870</v>
      </c>
      <c r="D823" t="s">
        <v>871</v>
      </c>
      <c r="E823">
        <f>SUM(Table13[[#This Row],[2024]:[2014]])</f>
        <v>8</v>
      </c>
      <c r="F823" s="12"/>
      <c r="G823" s="12"/>
      <c r="H823" s="12"/>
      <c r="I823" s="12"/>
      <c r="J823" s="12"/>
      <c r="K823" s="12"/>
      <c r="L823" s="12"/>
      <c r="M823" s="12"/>
      <c r="N823" s="12">
        <v>3</v>
      </c>
      <c r="O823" s="12">
        <v>5</v>
      </c>
      <c r="P823" s="12"/>
    </row>
    <row r="824" spans="1:16" hidden="1" x14ac:dyDescent="0.35">
      <c r="A824" t="s">
        <v>866</v>
      </c>
      <c r="B824" t="s">
        <v>108</v>
      </c>
      <c r="C824" t="s">
        <v>513</v>
      </c>
      <c r="D824" t="s">
        <v>514</v>
      </c>
      <c r="E824">
        <f>SUM(Table13[[#This Row],[2024]:[2014]])</f>
        <v>12</v>
      </c>
      <c r="F824" s="12"/>
      <c r="G824" s="12"/>
      <c r="H824" s="12"/>
      <c r="I824" s="12"/>
      <c r="J824" s="12"/>
      <c r="K824" s="12"/>
      <c r="L824" s="12"/>
      <c r="M824" s="12"/>
      <c r="N824" s="12"/>
      <c r="O824" s="12">
        <v>3</v>
      </c>
      <c r="P824" s="12">
        <v>9</v>
      </c>
    </row>
    <row r="825" spans="1:16" hidden="1" x14ac:dyDescent="0.35">
      <c r="A825" t="s">
        <v>866</v>
      </c>
      <c r="B825" t="s">
        <v>515</v>
      </c>
      <c r="C825" t="s">
        <v>516</v>
      </c>
      <c r="D825" t="s">
        <v>517</v>
      </c>
      <c r="E825">
        <f>SUM(Table13[[#This Row],[2024]:[2014]])</f>
        <v>0</v>
      </c>
      <c r="F825" s="12"/>
      <c r="G825" s="12"/>
      <c r="H825" s="12"/>
      <c r="I825" s="12"/>
      <c r="J825" s="12">
        <v>0</v>
      </c>
      <c r="K825" s="12"/>
      <c r="L825" s="12"/>
      <c r="M825" s="12"/>
      <c r="N825" s="12"/>
      <c r="O825" s="12"/>
      <c r="P825" s="12"/>
    </row>
    <row r="826" spans="1:16" hidden="1" x14ac:dyDescent="0.35">
      <c r="A826" t="s">
        <v>866</v>
      </c>
      <c r="B826" t="s">
        <v>114</v>
      </c>
      <c r="C826" t="s">
        <v>115</v>
      </c>
      <c r="D826" t="s">
        <v>116</v>
      </c>
      <c r="E826">
        <f>SUM(Table13[[#This Row],[2024]:[2014]])</f>
        <v>88</v>
      </c>
      <c r="F826" s="12">
        <v>22</v>
      </c>
      <c r="G826" s="12"/>
      <c r="H826" s="12">
        <v>3</v>
      </c>
      <c r="I826" s="12">
        <v>5</v>
      </c>
      <c r="J826" s="12">
        <v>34</v>
      </c>
      <c r="K826" s="12">
        <v>3</v>
      </c>
      <c r="L826" s="12">
        <v>7</v>
      </c>
      <c r="M826" s="12">
        <v>14</v>
      </c>
      <c r="N826" s="12"/>
      <c r="O826" s="12"/>
      <c r="P826" s="12"/>
    </row>
    <row r="827" spans="1:16" hidden="1" x14ac:dyDescent="0.35">
      <c r="A827" t="s">
        <v>866</v>
      </c>
      <c r="B827" t="s">
        <v>114</v>
      </c>
      <c r="C827" t="s">
        <v>872</v>
      </c>
      <c r="D827" t="s">
        <v>873</v>
      </c>
      <c r="E827">
        <f>SUM(Table13[[#This Row],[2024]:[2014]])</f>
        <v>2</v>
      </c>
      <c r="F827" s="12"/>
      <c r="G827" s="12">
        <v>1</v>
      </c>
      <c r="H827" s="12">
        <v>1</v>
      </c>
      <c r="I827" s="12"/>
      <c r="J827" s="12"/>
      <c r="K827" s="12"/>
      <c r="L827" s="12"/>
      <c r="M827" s="12"/>
      <c r="N827" s="12"/>
      <c r="O827" s="12"/>
      <c r="P827" s="12"/>
    </row>
    <row r="828" spans="1:16" hidden="1" x14ac:dyDescent="0.35">
      <c r="A828" t="s">
        <v>866</v>
      </c>
      <c r="B828" t="s">
        <v>119</v>
      </c>
      <c r="C828" t="s">
        <v>874</v>
      </c>
      <c r="D828" t="s">
        <v>875</v>
      </c>
      <c r="E828">
        <f>SUM(Table13[[#This Row],[2024]:[2014]])</f>
        <v>2</v>
      </c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>
        <v>2</v>
      </c>
    </row>
    <row r="829" spans="1:16" hidden="1" x14ac:dyDescent="0.35">
      <c r="A829" t="s">
        <v>866</v>
      </c>
      <c r="B829" t="s">
        <v>119</v>
      </c>
      <c r="C829" t="s">
        <v>331</v>
      </c>
      <c r="D829" t="s">
        <v>332</v>
      </c>
      <c r="E829">
        <f>SUM(Table13[[#This Row],[2024]:[2014]])</f>
        <v>1</v>
      </c>
      <c r="F829" s="12">
        <v>1</v>
      </c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1:16" hidden="1" x14ac:dyDescent="0.35">
      <c r="A830" t="s">
        <v>866</v>
      </c>
      <c r="B830" t="s">
        <v>119</v>
      </c>
      <c r="C830" t="s">
        <v>876</v>
      </c>
      <c r="D830" t="s">
        <v>877</v>
      </c>
      <c r="E830">
        <f>SUM(Table13[[#This Row],[2024]:[2014]])</f>
        <v>1</v>
      </c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>
        <v>1</v>
      </c>
    </row>
    <row r="831" spans="1:16" hidden="1" x14ac:dyDescent="0.35">
      <c r="A831" t="s">
        <v>866</v>
      </c>
      <c r="B831" t="s">
        <v>119</v>
      </c>
      <c r="C831" t="s">
        <v>126</v>
      </c>
      <c r="D831" t="s">
        <v>127</v>
      </c>
      <c r="E831">
        <f>SUM(Table13[[#This Row],[2024]:[2014]])</f>
        <v>125</v>
      </c>
      <c r="F831" s="12">
        <v>19</v>
      </c>
      <c r="G831" s="12">
        <v>25</v>
      </c>
      <c r="H831" s="12">
        <v>35</v>
      </c>
      <c r="I831" s="12">
        <v>23</v>
      </c>
      <c r="J831" s="12">
        <v>13</v>
      </c>
      <c r="K831" s="12">
        <v>10</v>
      </c>
      <c r="L831" s="12"/>
      <c r="M831" s="12"/>
      <c r="N831" s="12"/>
      <c r="O831" s="12"/>
      <c r="P831" s="12"/>
    </row>
    <row r="832" spans="1:16" hidden="1" x14ac:dyDescent="0.35">
      <c r="A832" t="s">
        <v>866</v>
      </c>
      <c r="B832" t="s">
        <v>119</v>
      </c>
      <c r="C832" t="s">
        <v>878</v>
      </c>
      <c r="D832" t="s">
        <v>879</v>
      </c>
      <c r="E832">
        <f>SUM(Table13[[#This Row],[2024]:[2014]])</f>
        <v>0</v>
      </c>
      <c r="F832" s="12"/>
      <c r="G832" s="12"/>
      <c r="H832" s="12"/>
      <c r="I832" s="12"/>
      <c r="J832" s="12"/>
      <c r="K832" s="12"/>
      <c r="L832" s="12"/>
      <c r="M832" s="12"/>
      <c r="N832" s="12"/>
      <c r="O832" s="12">
        <v>0</v>
      </c>
      <c r="P832" s="12"/>
    </row>
    <row r="833" spans="1:16" hidden="1" x14ac:dyDescent="0.35">
      <c r="A833" t="s">
        <v>866</v>
      </c>
      <c r="B833" t="s">
        <v>119</v>
      </c>
      <c r="C833" t="s">
        <v>880</v>
      </c>
      <c r="D833" t="s">
        <v>881</v>
      </c>
      <c r="E833">
        <f>SUM(Table13[[#This Row],[2024]:[2014]])</f>
        <v>1</v>
      </c>
      <c r="F833" s="12"/>
      <c r="G833" s="12"/>
      <c r="H833" s="12"/>
      <c r="I833" s="12"/>
      <c r="J833" s="12"/>
      <c r="K833" s="12">
        <v>1</v>
      </c>
      <c r="L833" s="12"/>
      <c r="M833" s="12"/>
      <c r="N833" s="12"/>
      <c r="O833" s="12"/>
      <c r="P833" s="12"/>
    </row>
    <row r="834" spans="1:16" hidden="1" x14ac:dyDescent="0.35">
      <c r="A834" t="s">
        <v>866</v>
      </c>
      <c r="B834" t="s">
        <v>128</v>
      </c>
      <c r="C834" t="s">
        <v>129</v>
      </c>
      <c r="D834" t="s">
        <v>130</v>
      </c>
      <c r="E834">
        <f>SUM(Table13[[#This Row],[2024]:[2014]])</f>
        <v>10</v>
      </c>
      <c r="F834" s="12"/>
      <c r="G834" s="12"/>
      <c r="H834" s="12"/>
      <c r="I834" s="12">
        <v>10</v>
      </c>
      <c r="J834" s="12"/>
      <c r="K834" s="12"/>
      <c r="L834" s="12"/>
      <c r="M834" s="12"/>
      <c r="N834" s="12"/>
      <c r="O834" s="12"/>
      <c r="P834" s="12"/>
    </row>
    <row r="835" spans="1:16" hidden="1" x14ac:dyDescent="0.35">
      <c r="A835" t="s">
        <v>866</v>
      </c>
      <c r="B835" t="s">
        <v>131</v>
      </c>
      <c r="C835" t="s">
        <v>882</v>
      </c>
      <c r="D835" t="s">
        <v>883</v>
      </c>
      <c r="E835">
        <f>SUM(Table13[[#This Row],[2024]:[2014]])</f>
        <v>0</v>
      </c>
      <c r="F835" s="12"/>
      <c r="G835" s="12"/>
      <c r="H835" s="12"/>
      <c r="I835" s="12"/>
      <c r="J835" s="12"/>
      <c r="K835" s="12"/>
      <c r="L835" s="12"/>
      <c r="M835" s="12"/>
      <c r="N835" s="12"/>
      <c r="O835" s="12">
        <v>0</v>
      </c>
      <c r="P835" s="12"/>
    </row>
    <row r="836" spans="1:16" hidden="1" x14ac:dyDescent="0.35">
      <c r="A836" t="s">
        <v>866</v>
      </c>
      <c r="B836" t="s">
        <v>131</v>
      </c>
      <c r="C836" t="s">
        <v>132</v>
      </c>
      <c r="D836" t="s">
        <v>133</v>
      </c>
      <c r="E836">
        <f>SUM(Table13[[#This Row],[2024]:[2014]])</f>
        <v>2</v>
      </c>
      <c r="F836" s="12"/>
      <c r="G836" s="12"/>
      <c r="H836" s="12"/>
      <c r="I836" s="12"/>
      <c r="J836" s="12"/>
      <c r="K836" s="12">
        <v>1</v>
      </c>
      <c r="L836" s="12"/>
      <c r="M836" s="12"/>
      <c r="N836" s="12">
        <v>1</v>
      </c>
      <c r="O836" s="12"/>
      <c r="P836" s="12"/>
    </row>
    <row r="837" spans="1:16" hidden="1" x14ac:dyDescent="0.35">
      <c r="A837" t="s">
        <v>866</v>
      </c>
      <c r="B837" t="s">
        <v>134</v>
      </c>
      <c r="C837" t="s">
        <v>135</v>
      </c>
      <c r="D837" t="s">
        <v>136</v>
      </c>
      <c r="E837">
        <f>SUM(Table13[[#This Row],[2024]:[2014]])</f>
        <v>29</v>
      </c>
      <c r="F837" s="12">
        <v>4</v>
      </c>
      <c r="G837" s="12"/>
      <c r="H837" s="12"/>
      <c r="I837" s="12">
        <v>10</v>
      </c>
      <c r="J837" s="12"/>
      <c r="K837" s="12"/>
      <c r="L837" s="12"/>
      <c r="M837" s="12"/>
      <c r="N837" s="12"/>
      <c r="O837" s="12"/>
      <c r="P837" s="12">
        <v>15</v>
      </c>
    </row>
    <row r="838" spans="1:16" hidden="1" x14ac:dyDescent="0.35">
      <c r="A838" t="s">
        <v>866</v>
      </c>
      <c r="B838" t="s">
        <v>134</v>
      </c>
      <c r="C838" t="s">
        <v>460</v>
      </c>
      <c r="D838" t="s">
        <v>461</v>
      </c>
      <c r="E838">
        <f>SUM(Table13[[#This Row],[2024]:[2014]])</f>
        <v>55</v>
      </c>
      <c r="F838" s="12"/>
      <c r="G838" s="12"/>
      <c r="H838" s="12"/>
      <c r="I838" s="12"/>
      <c r="J838" s="12"/>
      <c r="K838" s="12">
        <v>15</v>
      </c>
      <c r="L838" s="12">
        <v>30</v>
      </c>
      <c r="M838" s="12">
        <v>10</v>
      </c>
      <c r="N838" s="12"/>
      <c r="O838" s="12"/>
      <c r="P838" s="12"/>
    </row>
    <row r="839" spans="1:16" hidden="1" x14ac:dyDescent="0.35">
      <c r="A839" t="s">
        <v>866</v>
      </c>
      <c r="B839" t="s">
        <v>137</v>
      </c>
      <c r="C839" t="s">
        <v>138</v>
      </c>
      <c r="D839" t="s">
        <v>139</v>
      </c>
      <c r="E839">
        <f>SUM(Table13[[#This Row],[2024]:[2014]])</f>
        <v>18</v>
      </c>
      <c r="F839" s="12"/>
      <c r="G839" s="12"/>
      <c r="H839" s="12"/>
      <c r="I839" s="12"/>
      <c r="J839" s="12">
        <v>1</v>
      </c>
      <c r="K839" s="12"/>
      <c r="L839" s="12">
        <v>10</v>
      </c>
      <c r="M839" s="12">
        <v>7</v>
      </c>
      <c r="N839" s="12"/>
      <c r="O839" s="12"/>
      <c r="P839" s="12"/>
    </row>
    <row r="840" spans="1:16" hidden="1" x14ac:dyDescent="0.35">
      <c r="A840" t="s">
        <v>866</v>
      </c>
      <c r="B840" t="s">
        <v>137</v>
      </c>
      <c r="C840" t="s">
        <v>884</v>
      </c>
      <c r="D840" t="s">
        <v>885</v>
      </c>
      <c r="E840">
        <f>SUM(Table13[[#This Row],[2024]:[2014]])</f>
        <v>1</v>
      </c>
      <c r="F840" s="12"/>
      <c r="G840" s="12"/>
      <c r="H840" s="12"/>
      <c r="I840" s="12"/>
      <c r="J840" s="12"/>
      <c r="K840" s="12"/>
      <c r="L840" s="12"/>
      <c r="M840" s="12"/>
      <c r="N840" s="12"/>
      <c r="O840" s="12">
        <v>1</v>
      </c>
      <c r="P840" s="12"/>
    </row>
    <row r="841" spans="1:16" hidden="1" x14ac:dyDescent="0.35">
      <c r="A841" t="s">
        <v>866</v>
      </c>
      <c r="B841" t="s">
        <v>140</v>
      </c>
      <c r="C841" t="s">
        <v>115</v>
      </c>
      <c r="D841" t="s">
        <v>335</v>
      </c>
      <c r="E841">
        <f>SUM(Table13[[#This Row],[2024]:[2014]])</f>
        <v>61</v>
      </c>
      <c r="F841" s="12">
        <v>0</v>
      </c>
      <c r="G841" s="12"/>
      <c r="H841" s="12"/>
      <c r="I841" s="12">
        <v>2</v>
      </c>
      <c r="J841" s="12">
        <v>8</v>
      </c>
      <c r="K841" s="12">
        <v>7</v>
      </c>
      <c r="L841" s="12">
        <v>31</v>
      </c>
      <c r="M841" s="12">
        <v>4</v>
      </c>
      <c r="N841" s="12">
        <v>7</v>
      </c>
      <c r="O841" s="12">
        <v>2</v>
      </c>
      <c r="P841" s="12"/>
    </row>
    <row r="842" spans="1:16" hidden="1" x14ac:dyDescent="0.35">
      <c r="A842" t="s">
        <v>866</v>
      </c>
      <c r="B842" t="s">
        <v>140</v>
      </c>
      <c r="C842" t="s">
        <v>886</v>
      </c>
      <c r="D842" t="s">
        <v>887</v>
      </c>
      <c r="E842">
        <f>SUM(Table13[[#This Row],[2024]:[2014]])</f>
        <v>0</v>
      </c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>
        <v>0</v>
      </c>
    </row>
    <row r="843" spans="1:16" hidden="1" x14ac:dyDescent="0.35">
      <c r="A843" t="s">
        <v>866</v>
      </c>
      <c r="B843" t="s">
        <v>140</v>
      </c>
      <c r="C843" t="s">
        <v>888</v>
      </c>
      <c r="D843" t="s">
        <v>889</v>
      </c>
      <c r="E843">
        <f>SUM(Table13[[#This Row],[2024]:[2014]])</f>
        <v>6</v>
      </c>
      <c r="F843" s="12"/>
      <c r="G843" s="12"/>
      <c r="H843" s="12"/>
      <c r="I843" s="12"/>
      <c r="J843" s="12"/>
      <c r="K843" s="12"/>
      <c r="L843" s="12"/>
      <c r="M843" s="12"/>
      <c r="N843" s="12"/>
      <c r="O843" s="12">
        <v>-1</v>
      </c>
      <c r="P843" s="12">
        <v>7</v>
      </c>
    </row>
    <row r="844" spans="1:16" hidden="1" x14ac:dyDescent="0.35">
      <c r="A844" t="s">
        <v>866</v>
      </c>
      <c r="B844" t="s">
        <v>140</v>
      </c>
      <c r="C844" t="s">
        <v>141</v>
      </c>
      <c r="D844" t="s">
        <v>142</v>
      </c>
      <c r="E844">
        <f>SUM(Table13[[#This Row],[2024]:[2014]])</f>
        <v>1</v>
      </c>
      <c r="F844" s="12"/>
      <c r="G844" s="12"/>
      <c r="H844" s="12"/>
      <c r="I844" s="12"/>
      <c r="J844" s="12"/>
      <c r="K844" s="12"/>
      <c r="L844" s="12"/>
      <c r="M844" s="12"/>
      <c r="N844" s="12"/>
      <c r="O844" s="12">
        <v>-2</v>
      </c>
      <c r="P844" s="12">
        <v>3</v>
      </c>
    </row>
    <row r="845" spans="1:16" hidden="1" x14ac:dyDescent="0.35">
      <c r="A845" t="s">
        <v>866</v>
      </c>
      <c r="B845" t="s">
        <v>145</v>
      </c>
      <c r="C845" t="s">
        <v>115</v>
      </c>
      <c r="D845" t="s">
        <v>146</v>
      </c>
      <c r="E845">
        <f>SUM(Table13[[#This Row],[2024]:[2014]])</f>
        <v>100</v>
      </c>
      <c r="F845" s="12">
        <v>9</v>
      </c>
      <c r="G845" s="12">
        <v>91</v>
      </c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1:16" hidden="1" x14ac:dyDescent="0.35">
      <c r="A846" t="s">
        <v>866</v>
      </c>
      <c r="B846" t="s">
        <v>145</v>
      </c>
      <c r="C846" t="s">
        <v>115</v>
      </c>
      <c r="D846" t="s">
        <v>890</v>
      </c>
      <c r="E846">
        <f>SUM(Table13[[#This Row],[2024]:[2014]])</f>
        <v>1</v>
      </c>
      <c r="F846" s="12"/>
      <c r="G846" s="12"/>
      <c r="H846" s="12"/>
      <c r="I846" s="12"/>
      <c r="J846" s="12"/>
      <c r="K846" s="12"/>
      <c r="L846" s="12"/>
      <c r="M846" s="12">
        <v>1</v>
      </c>
      <c r="N846" s="12"/>
      <c r="O846" s="12"/>
      <c r="P846" s="12"/>
    </row>
    <row r="847" spans="1:16" hidden="1" x14ac:dyDescent="0.35">
      <c r="A847" t="s">
        <v>866</v>
      </c>
      <c r="B847" t="s">
        <v>145</v>
      </c>
      <c r="C847" t="s">
        <v>115</v>
      </c>
      <c r="D847" t="s">
        <v>147</v>
      </c>
      <c r="E847">
        <f>SUM(Table13[[#This Row],[2024]:[2014]])</f>
        <v>9</v>
      </c>
      <c r="F847" s="12"/>
      <c r="G847" s="12"/>
      <c r="H847" s="12">
        <v>1</v>
      </c>
      <c r="I847" s="12">
        <v>5</v>
      </c>
      <c r="J847" s="12">
        <v>2</v>
      </c>
      <c r="K847" s="12"/>
      <c r="L847" s="12">
        <v>1</v>
      </c>
      <c r="M847" s="12"/>
      <c r="N847" s="12"/>
      <c r="O847" s="12"/>
      <c r="P847" s="12"/>
    </row>
    <row r="848" spans="1:16" hidden="1" x14ac:dyDescent="0.35">
      <c r="A848" t="s">
        <v>866</v>
      </c>
      <c r="B848" t="s">
        <v>145</v>
      </c>
      <c r="C848" t="s">
        <v>115</v>
      </c>
      <c r="D848" t="s">
        <v>148</v>
      </c>
      <c r="E848">
        <f>SUM(Table13[[#This Row],[2024]:[2014]])</f>
        <v>63</v>
      </c>
      <c r="F848" s="12">
        <v>-1</v>
      </c>
      <c r="G848" s="12">
        <v>-2</v>
      </c>
      <c r="H848" s="12">
        <v>-12</v>
      </c>
      <c r="I848" s="12"/>
      <c r="J848" s="12"/>
      <c r="K848" s="12"/>
      <c r="L848" s="12"/>
      <c r="M848" s="12"/>
      <c r="N848" s="12">
        <v>77</v>
      </c>
      <c r="O848" s="12">
        <v>1</v>
      </c>
      <c r="P848" s="12"/>
    </row>
    <row r="849" spans="1:16" hidden="1" x14ac:dyDescent="0.35">
      <c r="A849" t="s">
        <v>866</v>
      </c>
      <c r="B849" t="s">
        <v>145</v>
      </c>
      <c r="C849" t="s">
        <v>115</v>
      </c>
      <c r="D849" t="s">
        <v>339</v>
      </c>
      <c r="E849">
        <f>SUM(Table13[[#This Row],[2024]:[2014]])</f>
        <v>10</v>
      </c>
      <c r="F849" s="12"/>
      <c r="G849" s="12"/>
      <c r="H849" s="12"/>
      <c r="I849" s="12">
        <v>4</v>
      </c>
      <c r="J849" s="12"/>
      <c r="K849" s="12"/>
      <c r="L849" s="12">
        <v>2</v>
      </c>
      <c r="M849" s="12">
        <v>4</v>
      </c>
      <c r="N849" s="12"/>
      <c r="O849" s="12"/>
      <c r="P849" s="12"/>
    </row>
    <row r="850" spans="1:16" hidden="1" x14ac:dyDescent="0.35">
      <c r="A850" t="s">
        <v>866</v>
      </c>
      <c r="B850" t="s">
        <v>145</v>
      </c>
      <c r="C850" t="s">
        <v>115</v>
      </c>
      <c r="D850" t="s">
        <v>836</v>
      </c>
      <c r="E850">
        <f>SUM(Table13[[#This Row],[2024]:[2014]])</f>
        <v>117</v>
      </c>
      <c r="F850" s="12"/>
      <c r="G850" s="12"/>
      <c r="H850" s="12"/>
      <c r="I850" s="12"/>
      <c r="J850" s="12"/>
      <c r="K850" s="12"/>
      <c r="L850" s="12">
        <v>46</v>
      </c>
      <c r="M850" s="12">
        <v>71</v>
      </c>
      <c r="N850" s="12"/>
      <c r="O850" s="12"/>
      <c r="P850" s="12"/>
    </row>
    <row r="851" spans="1:16" hidden="1" x14ac:dyDescent="0.35">
      <c r="A851" t="s">
        <v>866</v>
      </c>
      <c r="B851" t="s">
        <v>145</v>
      </c>
      <c r="C851" t="s">
        <v>115</v>
      </c>
      <c r="D851" t="s">
        <v>149</v>
      </c>
      <c r="E851">
        <f>SUM(Table13[[#This Row],[2024]:[2014]])</f>
        <v>18</v>
      </c>
      <c r="F851" s="12">
        <v>5</v>
      </c>
      <c r="G851" s="12">
        <v>1</v>
      </c>
      <c r="H851" s="12"/>
      <c r="I851" s="12">
        <v>3</v>
      </c>
      <c r="J851" s="12">
        <v>1</v>
      </c>
      <c r="K851" s="12">
        <v>5</v>
      </c>
      <c r="L851" s="12">
        <v>3</v>
      </c>
      <c r="M851" s="12"/>
      <c r="N851" s="12"/>
      <c r="O851" s="12"/>
      <c r="P851" s="12"/>
    </row>
    <row r="852" spans="1:16" hidden="1" x14ac:dyDescent="0.35">
      <c r="A852" t="s">
        <v>866</v>
      </c>
      <c r="B852" t="s">
        <v>145</v>
      </c>
      <c r="C852" t="s">
        <v>115</v>
      </c>
      <c r="D852" t="s">
        <v>340</v>
      </c>
      <c r="E852">
        <f>SUM(Table13[[#This Row],[2024]:[2014]])</f>
        <v>2</v>
      </c>
      <c r="F852" s="12"/>
      <c r="G852" s="12"/>
      <c r="H852" s="12"/>
      <c r="I852" s="12">
        <v>2</v>
      </c>
      <c r="J852" s="12"/>
      <c r="K852" s="12"/>
      <c r="L852" s="12"/>
      <c r="M852" s="12"/>
      <c r="N852" s="12"/>
      <c r="O852" s="12"/>
      <c r="P852" s="12"/>
    </row>
    <row r="853" spans="1:16" hidden="1" x14ac:dyDescent="0.35">
      <c r="A853" t="s">
        <v>866</v>
      </c>
      <c r="B853" t="s">
        <v>145</v>
      </c>
      <c r="C853" t="s">
        <v>115</v>
      </c>
      <c r="D853" t="s">
        <v>341</v>
      </c>
      <c r="E853">
        <f>SUM(Table13[[#This Row],[2024]:[2014]])</f>
        <v>9</v>
      </c>
      <c r="F853" s="12"/>
      <c r="G853" s="12"/>
      <c r="H853" s="12"/>
      <c r="I853" s="12">
        <v>3</v>
      </c>
      <c r="J853" s="12">
        <v>6</v>
      </c>
      <c r="K853" s="12"/>
      <c r="L853" s="12"/>
      <c r="M853" s="12"/>
      <c r="N853" s="12"/>
      <c r="O853" s="12"/>
      <c r="P853" s="12"/>
    </row>
    <row r="854" spans="1:16" hidden="1" x14ac:dyDescent="0.35">
      <c r="A854" t="s">
        <v>866</v>
      </c>
      <c r="B854" t="s">
        <v>145</v>
      </c>
      <c r="C854" t="s">
        <v>115</v>
      </c>
      <c r="D854" t="s">
        <v>150</v>
      </c>
      <c r="E854">
        <f>SUM(Table13[[#This Row],[2024]:[2014]])</f>
        <v>3</v>
      </c>
      <c r="F854" s="12">
        <v>2</v>
      </c>
      <c r="G854" s="12"/>
      <c r="H854" s="12">
        <v>1</v>
      </c>
      <c r="I854" s="12"/>
      <c r="J854" s="12"/>
      <c r="K854" s="12"/>
      <c r="L854" s="12"/>
      <c r="M854" s="12"/>
      <c r="N854" s="12"/>
      <c r="O854" s="12"/>
      <c r="P854" s="12"/>
    </row>
    <row r="855" spans="1:16" hidden="1" x14ac:dyDescent="0.35">
      <c r="A855" t="s">
        <v>866</v>
      </c>
      <c r="B855" t="s">
        <v>145</v>
      </c>
      <c r="C855" t="s">
        <v>115</v>
      </c>
      <c r="D855" t="s">
        <v>151</v>
      </c>
      <c r="E855">
        <f>SUM(Table13[[#This Row],[2024]:[2014]])</f>
        <v>39</v>
      </c>
      <c r="F855" s="12"/>
      <c r="G855" s="12">
        <v>2</v>
      </c>
      <c r="H855" s="12">
        <v>36</v>
      </c>
      <c r="I855" s="12"/>
      <c r="J855" s="12"/>
      <c r="K855" s="12"/>
      <c r="L855" s="12"/>
      <c r="M855" s="12">
        <v>1</v>
      </c>
      <c r="N855" s="12"/>
      <c r="O855" s="12"/>
      <c r="P855" s="12"/>
    </row>
    <row r="856" spans="1:16" hidden="1" x14ac:dyDescent="0.35">
      <c r="A856" t="s">
        <v>866</v>
      </c>
      <c r="B856" t="s">
        <v>145</v>
      </c>
      <c r="C856" t="s">
        <v>115</v>
      </c>
      <c r="D856" t="s">
        <v>152</v>
      </c>
      <c r="E856">
        <f>SUM(Table13[[#This Row],[2024]:[2014]])</f>
        <v>517</v>
      </c>
      <c r="F856" s="12">
        <v>105</v>
      </c>
      <c r="G856" s="12">
        <v>153</v>
      </c>
      <c r="H856" s="12">
        <v>132</v>
      </c>
      <c r="I856" s="12">
        <v>55</v>
      </c>
      <c r="J856" s="12">
        <v>39</v>
      </c>
      <c r="K856" s="12">
        <v>25</v>
      </c>
      <c r="L856" s="12">
        <v>8</v>
      </c>
      <c r="M856" s="12"/>
      <c r="N856" s="12"/>
      <c r="O856" s="12"/>
      <c r="P856" s="12"/>
    </row>
    <row r="857" spans="1:16" hidden="1" x14ac:dyDescent="0.35">
      <c r="A857" t="s">
        <v>866</v>
      </c>
      <c r="B857" t="s">
        <v>145</v>
      </c>
      <c r="C857" t="s">
        <v>115</v>
      </c>
      <c r="D857" t="s">
        <v>342</v>
      </c>
      <c r="E857">
        <f>SUM(Table13[[#This Row],[2024]:[2014]])</f>
        <v>6</v>
      </c>
      <c r="F857" s="12"/>
      <c r="G857" s="12"/>
      <c r="H857" s="12"/>
      <c r="I857" s="12">
        <v>5</v>
      </c>
      <c r="J857" s="12">
        <v>1</v>
      </c>
      <c r="K857" s="12"/>
      <c r="L857" s="12"/>
      <c r="M857" s="12"/>
      <c r="N857" s="12"/>
      <c r="O857" s="12"/>
      <c r="P857" s="12"/>
    </row>
    <row r="858" spans="1:16" hidden="1" x14ac:dyDescent="0.35">
      <c r="A858" t="s">
        <v>866</v>
      </c>
      <c r="B858" t="s">
        <v>145</v>
      </c>
      <c r="C858" t="s">
        <v>115</v>
      </c>
      <c r="D858" t="s">
        <v>534</v>
      </c>
      <c r="E858">
        <f>SUM(Table13[[#This Row],[2024]:[2014]])</f>
        <v>5</v>
      </c>
      <c r="F858" s="12"/>
      <c r="G858" s="12"/>
      <c r="H858" s="12"/>
      <c r="I858" s="12"/>
      <c r="J858" s="12"/>
      <c r="K858" s="12">
        <v>1</v>
      </c>
      <c r="L858" s="12">
        <v>2</v>
      </c>
      <c r="M858" s="12">
        <v>2</v>
      </c>
      <c r="N858" s="12"/>
      <c r="O858" s="12"/>
      <c r="P858" s="12"/>
    </row>
    <row r="859" spans="1:16" hidden="1" x14ac:dyDescent="0.35">
      <c r="A859" t="s">
        <v>866</v>
      </c>
      <c r="B859" t="s">
        <v>145</v>
      </c>
      <c r="C859" t="s">
        <v>115</v>
      </c>
      <c r="D859" t="s">
        <v>343</v>
      </c>
      <c r="E859">
        <f>SUM(Table13[[#This Row],[2024]:[2014]])</f>
        <v>7</v>
      </c>
      <c r="F859" s="12"/>
      <c r="G859" s="12"/>
      <c r="H859" s="12"/>
      <c r="I859" s="12">
        <v>7</v>
      </c>
      <c r="J859" s="12"/>
      <c r="K859" s="12"/>
      <c r="L859" s="12"/>
      <c r="M859" s="12"/>
      <c r="N859" s="12"/>
      <c r="O859" s="12"/>
      <c r="P859" s="12"/>
    </row>
    <row r="860" spans="1:16" hidden="1" x14ac:dyDescent="0.35">
      <c r="A860" t="s">
        <v>866</v>
      </c>
      <c r="B860" t="s">
        <v>145</v>
      </c>
      <c r="C860" t="s">
        <v>115</v>
      </c>
      <c r="D860" t="s">
        <v>153</v>
      </c>
      <c r="E860">
        <f>SUM(Table13[[#This Row],[2024]:[2014]])</f>
        <v>27</v>
      </c>
      <c r="F860" s="12">
        <v>27</v>
      </c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1:16" hidden="1" x14ac:dyDescent="0.35">
      <c r="A861" t="s">
        <v>866</v>
      </c>
      <c r="B861" t="s">
        <v>145</v>
      </c>
      <c r="C861" t="s">
        <v>344</v>
      </c>
      <c r="D861" t="s">
        <v>345</v>
      </c>
      <c r="E861">
        <f>SUM(Table13[[#This Row],[2024]:[2014]])</f>
        <v>135</v>
      </c>
      <c r="F861" s="12"/>
      <c r="G861" s="12"/>
      <c r="H861" s="12">
        <v>41</v>
      </c>
      <c r="I861" s="12">
        <v>94</v>
      </c>
      <c r="J861" s="12"/>
      <c r="K861" s="12"/>
      <c r="L861" s="12"/>
      <c r="M861" s="12"/>
      <c r="N861" s="12"/>
      <c r="O861" s="12"/>
      <c r="P861" s="12"/>
    </row>
    <row r="862" spans="1:16" hidden="1" x14ac:dyDescent="0.35">
      <c r="A862" t="s">
        <v>866</v>
      </c>
      <c r="B862" t="s">
        <v>145</v>
      </c>
      <c r="C862" t="s">
        <v>154</v>
      </c>
      <c r="D862" t="s">
        <v>155</v>
      </c>
      <c r="E862">
        <f>SUM(Table13[[#This Row],[2024]:[2014]])</f>
        <v>3</v>
      </c>
      <c r="F862" s="12"/>
      <c r="G862" s="12"/>
      <c r="H862" s="12"/>
      <c r="I862" s="12"/>
      <c r="J862" s="12"/>
      <c r="K862" s="12"/>
      <c r="L862" s="12">
        <v>1</v>
      </c>
      <c r="M862" s="12"/>
      <c r="N862" s="12"/>
      <c r="O862" s="12"/>
      <c r="P862" s="12">
        <v>2</v>
      </c>
    </row>
    <row r="863" spans="1:16" hidden="1" x14ac:dyDescent="0.35">
      <c r="A863" t="s">
        <v>866</v>
      </c>
      <c r="B863" t="s">
        <v>145</v>
      </c>
      <c r="C863" t="s">
        <v>346</v>
      </c>
      <c r="D863" t="s">
        <v>347</v>
      </c>
      <c r="E863">
        <f>SUM(Table13[[#This Row],[2024]:[2014]])</f>
        <v>1</v>
      </c>
      <c r="F863" s="12"/>
      <c r="G863" s="12"/>
      <c r="H863" s="12"/>
      <c r="I863" s="12">
        <v>1</v>
      </c>
      <c r="J863" s="12"/>
      <c r="K863" s="12"/>
      <c r="L863" s="12"/>
      <c r="M863" s="12"/>
      <c r="N863" s="12"/>
      <c r="O863" s="12"/>
      <c r="P863" s="12"/>
    </row>
    <row r="864" spans="1:16" hidden="1" x14ac:dyDescent="0.35">
      <c r="A864" t="s">
        <v>866</v>
      </c>
      <c r="B864" t="s">
        <v>145</v>
      </c>
      <c r="C864" t="s">
        <v>891</v>
      </c>
      <c r="D864" t="s">
        <v>892</v>
      </c>
      <c r="E864">
        <f>SUM(Table13[[#This Row],[2024]:[2014]])</f>
        <v>0</v>
      </c>
      <c r="F864" s="12"/>
      <c r="G864" s="12"/>
      <c r="H864" s="12"/>
      <c r="I864" s="12"/>
      <c r="J864" s="12"/>
      <c r="K864" s="12"/>
      <c r="L864" s="12"/>
      <c r="M864" s="12"/>
      <c r="N864" s="12">
        <v>0</v>
      </c>
      <c r="O864" s="12"/>
      <c r="P864" s="12"/>
    </row>
    <row r="865" spans="1:16" hidden="1" x14ac:dyDescent="0.35">
      <c r="A865" t="s">
        <v>866</v>
      </c>
      <c r="B865" t="s">
        <v>145</v>
      </c>
      <c r="C865" t="s">
        <v>893</v>
      </c>
      <c r="D865" t="s">
        <v>894</v>
      </c>
      <c r="E865">
        <f>SUM(Table13[[#This Row],[2024]:[2014]])</f>
        <v>1</v>
      </c>
      <c r="F865" s="12"/>
      <c r="G865" s="12"/>
      <c r="H865" s="12"/>
      <c r="I865" s="12">
        <v>1</v>
      </c>
      <c r="J865" s="12"/>
      <c r="K865" s="12"/>
      <c r="L865" s="12"/>
      <c r="M865" s="12"/>
      <c r="N865" s="12"/>
      <c r="O865" s="12"/>
      <c r="P865" s="12"/>
    </row>
    <row r="866" spans="1:16" hidden="1" x14ac:dyDescent="0.35">
      <c r="A866" t="s">
        <v>866</v>
      </c>
      <c r="B866" t="s">
        <v>145</v>
      </c>
      <c r="C866" t="s">
        <v>895</v>
      </c>
      <c r="D866" t="s">
        <v>896</v>
      </c>
      <c r="E866">
        <f>SUM(Table13[[#This Row],[2024]:[2014]])</f>
        <v>1</v>
      </c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>
        <v>1</v>
      </c>
    </row>
    <row r="867" spans="1:16" hidden="1" x14ac:dyDescent="0.35">
      <c r="A867" t="s">
        <v>866</v>
      </c>
      <c r="B867" t="s">
        <v>145</v>
      </c>
      <c r="C867" t="s">
        <v>537</v>
      </c>
      <c r="D867" t="s">
        <v>538</v>
      </c>
      <c r="E867">
        <f>SUM(Table13[[#This Row],[2024]:[2014]])</f>
        <v>5</v>
      </c>
      <c r="F867" s="12"/>
      <c r="G867" s="12"/>
      <c r="H867" s="12"/>
      <c r="I867" s="12"/>
      <c r="J867" s="12"/>
      <c r="K867" s="12"/>
      <c r="L867" s="12"/>
      <c r="M867" s="12"/>
      <c r="N867" s="12"/>
      <c r="O867" s="12">
        <v>0</v>
      </c>
      <c r="P867" s="12">
        <v>5</v>
      </c>
    </row>
    <row r="868" spans="1:16" hidden="1" x14ac:dyDescent="0.35">
      <c r="A868" t="s">
        <v>866</v>
      </c>
      <c r="B868" t="s">
        <v>145</v>
      </c>
      <c r="C868" t="s">
        <v>411</v>
      </c>
      <c r="D868" t="s">
        <v>412</v>
      </c>
      <c r="E868">
        <f>SUM(Table13[[#This Row],[2024]:[2014]])</f>
        <v>5</v>
      </c>
      <c r="F868" s="12"/>
      <c r="G868" s="12"/>
      <c r="H868" s="12"/>
      <c r="I868" s="12"/>
      <c r="J868" s="12"/>
      <c r="K868" s="12">
        <v>2</v>
      </c>
      <c r="L868" s="12"/>
      <c r="M868" s="12">
        <v>3</v>
      </c>
      <c r="N868" s="12"/>
      <c r="O868" s="12"/>
      <c r="P868" s="12"/>
    </row>
    <row r="869" spans="1:16" hidden="1" x14ac:dyDescent="0.35">
      <c r="A869" t="s">
        <v>866</v>
      </c>
      <c r="B869" t="s">
        <v>145</v>
      </c>
      <c r="C869" t="s">
        <v>897</v>
      </c>
      <c r="D869" t="s">
        <v>898</v>
      </c>
      <c r="E869">
        <f>SUM(Table13[[#This Row],[2024]:[2014]])</f>
        <v>1</v>
      </c>
      <c r="F869" s="12"/>
      <c r="G869" s="12"/>
      <c r="H869" s="12">
        <v>1</v>
      </c>
      <c r="I869" s="12"/>
      <c r="J869" s="12"/>
      <c r="K869" s="12"/>
      <c r="L869" s="12"/>
      <c r="M869" s="12"/>
      <c r="N869" s="12"/>
      <c r="O869" s="12"/>
      <c r="P869" s="12"/>
    </row>
    <row r="870" spans="1:16" hidden="1" x14ac:dyDescent="0.35">
      <c r="A870" t="s">
        <v>866</v>
      </c>
      <c r="B870" t="s">
        <v>145</v>
      </c>
      <c r="C870" t="s">
        <v>751</v>
      </c>
      <c r="D870" t="s">
        <v>752</v>
      </c>
      <c r="E870">
        <f>SUM(Table13[[#This Row],[2024]:[2014]])</f>
        <v>1</v>
      </c>
      <c r="F870" s="12"/>
      <c r="G870" s="12"/>
      <c r="H870" s="12">
        <v>1</v>
      </c>
      <c r="I870" s="12"/>
      <c r="J870" s="12"/>
      <c r="K870" s="12"/>
      <c r="L870" s="12"/>
      <c r="M870" s="12"/>
      <c r="N870" s="12"/>
      <c r="O870" s="12"/>
      <c r="P870" s="12"/>
    </row>
    <row r="871" spans="1:16" hidden="1" x14ac:dyDescent="0.35">
      <c r="A871" t="s">
        <v>866</v>
      </c>
      <c r="B871" t="s">
        <v>145</v>
      </c>
      <c r="C871" t="s">
        <v>753</v>
      </c>
      <c r="D871" t="s">
        <v>754</v>
      </c>
      <c r="E871">
        <f>SUM(Table13[[#This Row],[2024]:[2014]])</f>
        <v>27</v>
      </c>
      <c r="F871" s="12">
        <v>1</v>
      </c>
      <c r="G871" s="12">
        <v>1</v>
      </c>
      <c r="H871" s="12">
        <v>19</v>
      </c>
      <c r="I871" s="12">
        <v>6</v>
      </c>
      <c r="J871" s="12"/>
      <c r="K871" s="12"/>
      <c r="L871" s="12"/>
      <c r="M871" s="12"/>
      <c r="N871" s="12"/>
      <c r="O871" s="12"/>
      <c r="P871" s="12"/>
    </row>
    <row r="872" spans="1:16" hidden="1" x14ac:dyDescent="0.35">
      <c r="A872" t="s">
        <v>866</v>
      </c>
      <c r="B872" t="s">
        <v>145</v>
      </c>
      <c r="C872" t="s">
        <v>545</v>
      </c>
      <c r="D872" t="s">
        <v>546</v>
      </c>
      <c r="E872">
        <f>SUM(Table13[[#This Row],[2024]:[2014]])</f>
        <v>26</v>
      </c>
      <c r="F872" s="12"/>
      <c r="G872" s="12"/>
      <c r="H872" s="12">
        <v>-1</v>
      </c>
      <c r="I872" s="12">
        <v>9</v>
      </c>
      <c r="J872" s="12"/>
      <c r="K872" s="12">
        <v>4</v>
      </c>
      <c r="L872" s="12"/>
      <c r="M872" s="12"/>
      <c r="N872" s="12">
        <v>-1</v>
      </c>
      <c r="O872" s="12">
        <v>10</v>
      </c>
      <c r="P872" s="12">
        <v>5</v>
      </c>
    </row>
    <row r="873" spans="1:16" hidden="1" x14ac:dyDescent="0.35">
      <c r="A873" t="s">
        <v>866</v>
      </c>
      <c r="B873" t="s">
        <v>145</v>
      </c>
      <c r="C873" t="s">
        <v>166</v>
      </c>
      <c r="D873" t="s">
        <v>167</v>
      </c>
      <c r="E873">
        <f>SUM(Table13[[#This Row],[2024]:[2014]])</f>
        <v>27</v>
      </c>
      <c r="F873" s="12"/>
      <c r="G873" s="12"/>
      <c r="H873" s="12"/>
      <c r="I873" s="12"/>
      <c r="J873" s="12"/>
      <c r="K873" s="12"/>
      <c r="L873" s="12"/>
      <c r="M873" s="12"/>
      <c r="N873" s="12">
        <v>2</v>
      </c>
      <c r="O873" s="12">
        <v>17</v>
      </c>
      <c r="P873" s="12">
        <v>8</v>
      </c>
    </row>
    <row r="874" spans="1:16" hidden="1" x14ac:dyDescent="0.35">
      <c r="A874" t="s">
        <v>866</v>
      </c>
      <c r="B874" t="s">
        <v>145</v>
      </c>
      <c r="C874" t="s">
        <v>168</v>
      </c>
      <c r="D874" t="s">
        <v>169</v>
      </c>
      <c r="E874">
        <f>SUM(Table13[[#This Row],[2024]:[2014]])</f>
        <v>3</v>
      </c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>
        <v>3</v>
      </c>
    </row>
    <row r="875" spans="1:16" hidden="1" x14ac:dyDescent="0.35">
      <c r="A875" t="s">
        <v>866</v>
      </c>
      <c r="B875" t="s">
        <v>145</v>
      </c>
      <c r="C875" t="s">
        <v>170</v>
      </c>
      <c r="D875" t="s">
        <v>171</v>
      </c>
      <c r="E875">
        <f>SUM(Table13[[#This Row],[2024]:[2014]])</f>
        <v>121</v>
      </c>
      <c r="F875" s="12"/>
      <c r="G875" s="12"/>
      <c r="H875" s="12"/>
      <c r="I875" s="12">
        <v>28</v>
      </c>
      <c r="J875" s="12">
        <v>26</v>
      </c>
      <c r="K875" s="12">
        <v>14</v>
      </c>
      <c r="L875" s="12">
        <v>23</v>
      </c>
      <c r="M875" s="12">
        <v>24</v>
      </c>
      <c r="N875" s="12">
        <v>6</v>
      </c>
      <c r="O875" s="12"/>
      <c r="P875" s="12"/>
    </row>
    <row r="876" spans="1:16" hidden="1" x14ac:dyDescent="0.35">
      <c r="A876" t="s">
        <v>866</v>
      </c>
      <c r="B876" t="s">
        <v>145</v>
      </c>
      <c r="C876" t="s">
        <v>172</v>
      </c>
      <c r="D876" t="s">
        <v>173</v>
      </c>
      <c r="E876">
        <f>SUM(Table13[[#This Row],[2024]:[2014]])</f>
        <v>36</v>
      </c>
      <c r="F876" s="12">
        <v>1</v>
      </c>
      <c r="G876" s="12">
        <v>12</v>
      </c>
      <c r="H876" s="12">
        <v>10</v>
      </c>
      <c r="I876" s="12">
        <v>12</v>
      </c>
      <c r="J876" s="12">
        <v>1</v>
      </c>
      <c r="K876" s="12"/>
      <c r="L876" s="12"/>
      <c r="M876" s="12"/>
      <c r="N876" s="12"/>
      <c r="O876" s="12"/>
      <c r="P876" s="12"/>
    </row>
    <row r="877" spans="1:16" hidden="1" x14ac:dyDescent="0.35">
      <c r="A877" t="s">
        <v>866</v>
      </c>
      <c r="B877" t="s">
        <v>174</v>
      </c>
      <c r="C877" t="s">
        <v>464</v>
      </c>
      <c r="D877" t="s">
        <v>465</v>
      </c>
      <c r="E877">
        <f>SUM(Table13[[#This Row],[2024]:[2014]])</f>
        <v>15</v>
      </c>
      <c r="F877" s="12"/>
      <c r="G877" s="12"/>
      <c r="H877" s="12"/>
      <c r="I877" s="12">
        <v>1</v>
      </c>
      <c r="J877" s="12">
        <v>5</v>
      </c>
      <c r="K877" s="12">
        <v>3</v>
      </c>
      <c r="L877" s="12"/>
      <c r="M877" s="12"/>
      <c r="N877" s="12"/>
      <c r="O877" s="12"/>
      <c r="P877" s="12">
        <v>6</v>
      </c>
    </row>
    <row r="878" spans="1:16" hidden="1" x14ac:dyDescent="0.35">
      <c r="A878" t="s">
        <v>866</v>
      </c>
      <c r="B878" t="s">
        <v>174</v>
      </c>
      <c r="C878" t="s">
        <v>177</v>
      </c>
      <c r="D878" t="s">
        <v>178</v>
      </c>
      <c r="E878">
        <f>SUM(Table13[[#This Row],[2024]:[2014]])</f>
        <v>32</v>
      </c>
      <c r="F878" s="12">
        <v>9</v>
      </c>
      <c r="G878" s="12">
        <v>16</v>
      </c>
      <c r="H878" s="12">
        <v>7</v>
      </c>
      <c r="I878" s="12"/>
      <c r="J878" s="12"/>
      <c r="K878" s="12"/>
      <c r="L878" s="12"/>
      <c r="M878" s="12"/>
      <c r="N878" s="12"/>
      <c r="O878" s="12"/>
      <c r="P878" s="12"/>
    </row>
    <row r="879" spans="1:16" hidden="1" x14ac:dyDescent="0.35">
      <c r="A879" t="s">
        <v>866</v>
      </c>
      <c r="B879" t="s">
        <v>182</v>
      </c>
      <c r="C879" t="s">
        <v>899</v>
      </c>
      <c r="D879" t="s">
        <v>900</v>
      </c>
      <c r="E879">
        <f>SUM(Table13[[#This Row],[2024]:[2014]])</f>
        <v>2</v>
      </c>
      <c r="F879" s="12"/>
      <c r="G879" s="12"/>
      <c r="H879" s="12">
        <v>1</v>
      </c>
      <c r="I879" s="12"/>
      <c r="J879" s="12">
        <v>1</v>
      </c>
      <c r="K879" s="12"/>
      <c r="L879" s="12"/>
      <c r="M879" s="12"/>
      <c r="N879" s="12"/>
      <c r="O879" s="12"/>
      <c r="P879" s="12"/>
    </row>
    <row r="880" spans="1:16" hidden="1" x14ac:dyDescent="0.35">
      <c r="A880" t="s">
        <v>866</v>
      </c>
      <c r="B880" t="s">
        <v>182</v>
      </c>
      <c r="C880" t="s">
        <v>901</v>
      </c>
      <c r="D880" t="s">
        <v>902</v>
      </c>
      <c r="E880">
        <f>SUM(Table13[[#This Row],[2024]:[2014]])</f>
        <v>42</v>
      </c>
      <c r="F880" s="12"/>
      <c r="G880" s="12"/>
      <c r="H880" s="12"/>
      <c r="I880" s="12"/>
      <c r="J880" s="12"/>
      <c r="K880" s="12"/>
      <c r="L880" s="12"/>
      <c r="M880" s="12"/>
      <c r="N880" s="12">
        <v>-2</v>
      </c>
      <c r="O880" s="12">
        <v>-6</v>
      </c>
      <c r="P880" s="12">
        <v>50</v>
      </c>
    </row>
    <row r="881" spans="1:16" hidden="1" x14ac:dyDescent="0.35">
      <c r="A881" t="s">
        <v>866</v>
      </c>
      <c r="B881" t="s">
        <v>182</v>
      </c>
      <c r="C881" t="s">
        <v>421</v>
      </c>
      <c r="D881" t="s">
        <v>422</v>
      </c>
      <c r="E881">
        <f>SUM(Table13[[#This Row],[2024]:[2014]])</f>
        <v>45</v>
      </c>
      <c r="F881" s="12">
        <v>2</v>
      </c>
      <c r="G881" s="12">
        <v>6</v>
      </c>
      <c r="H881" s="12">
        <v>3</v>
      </c>
      <c r="I881" s="12">
        <v>2</v>
      </c>
      <c r="J881" s="12">
        <v>2</v>
      </c>
      <c r="K881" s="12">
        <v>7</v>
      </c>
      <c r="L881" s="12">
        <v>3</v>
      </c>
      <c r="M881" s="12">
        <v>2</v>
      </c>
      <c r="N881" s="12">
        <v>3</v>
      </c>
      <c r="O881" s="12">
        <v>3</v>
      </c>
      <c r="P881" s="12">
        <v>12</v>
      </c>
    </row>
    <row r="882" spans="1:16" hidden="1" x14ac:dyDescent="0.35">
      <c r="A882" t="s">
        <v>866</v>
      </c>
      <c r="B882" t="s">
        <v>185</v>
      </c>
      <c r="C882" t="s">
        <v>354</v>
      </c>
      <c r="D882" t="s">
        <v>355</v>
      </c>
      <c r="E882">
        <f>SUM(Table13[[#This Row],[2024]:[2014]])</f>
        <v>11</v>
      </c>
      <c r="F882" s="12"/>
      <c r="G882" s="12">
        <v>3</v>
      </c>
      <c r="H882" s="12"/>
      <c r="I882" s="12"/>
      <c r="J882" s="12"/>
      <c r="K882" s="12">
        <v>1</v>
      </c>
      <c r="L882" s="12">
        <v>7</v>
      </c>
      <c r="M882" s="12"/>
      <c r="N882" s="12"/>
      <c r="O882" s="12"/>
      <c r="P882" s="12"/>
    </row>
    <row r="883" spans="1:16" hidden="1" x14ac:dyDescent="0.35">
      <c r="A883" t="s">
        <v>866</v>
      </c>
      <c r="B883" t="s">
        <v>188</v>
      </c>
      <c r="C883" t="s">
        <v>189</v>
      </c>
      <c r="D883" t="s">
        <v>190</v>
      </c>
      <c r="E883">
        <f>SUM(Table13[[#This Row],[2024]:[2014]])</f>
        <v>9</v>
      </c>
      <c r="F883" s="12"/>
      <c r="G883" s="12">
        <v>1</v>
      </c>
      <c r="H883" s="12">
        <v>1</v>
      </c>
      <c r="I883" s="12"/>
      <c r="J883" s="12">
        <v>7</v>
      </c>
      <c r="K883" s="12"/>
      <c r="L883" s="12"/>
      <c r="M883" s="12"/>
      <c r="N883" s="12"/>
      <c r="O883" s="12"/>
      <c r="P883" s="12"/>
    </row>
    <row r="884" spans="1:16" hidden="1" x14ac:dyDescent="0.35">
      <c r="A884" t="s">
        <v>866</v>
      </c>
      <c r="B884" t="s">
        <v>188</v>
      </c>
      <c r="C884" t="s">
        <v>470</v>
      </c>
      <c r="D884" t="s">
        <v>471</v>
      </c>
      <c r="E884">
        <f>SUM(Table13[[#This Row],[2024]:[2014]])</f>
        <v>0</v>
      </c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>
        <v>0</v>
      </c>
    </row>
    <row r="885" spans="1:16" hidden="1" x14ac:dyDescent="0.35">
      <c r="A885" t="s">
        <v>866</v>
      </c>
      <c r="B885" t="s">
        <v>188</v>
      </c>
      <c r="C885" t="s">
        <v>813</v>
      </c>
      <c r="D885" t="s">
        <v>814</v>
      </c>
      <c r="E885">
        <f>SUM(Table13[[#This Row],[2024]:[2014]])</f>
        <v>7</v>
      </c>
      <c r="F885" s="12"/>
      <c r="G885" s="12"/>
      <c r="H885" s="12"/>
      <c r="I885" s="12"/>
      <c r="J885" s="12"/>
      <c r="K885" s="12"/>
      <c r="L885" s="12"/>
      <c r="M885" s="12"/>
      <c r="N885" s="12"/>
      <c r="O885" s="12">
        <v>4</v>
      </c>
      <c r="P885" s="12">
        <v>3</v>
      </c>
    </row>
    <row r="886" spans="1:16" hidden="1" x14ac:dyDescent="0.35">
      <c r="A886" t="s">
        <v>866</v>
      </c>
      <c r="B886" t="s">
        <v>188</v>
      </c>
      <c r="C886" t="s">
        <v>191</v>
      </c>
      <c r="D886" t="s">
        <v>192</v>
      </c>
      <c r="E886">
        <f>SUM(Table13[[#This Row],[2024]:[2014]])</f>
        <v>15</v>
      </c>
      <c r="F886" s="12"/>
      <c r="G886" s="12"/>
      <c r="H886" s="12"/>
      <c r="I886" s="12">
        <v>1</v>
      </c>
      <c r="J886" s="12"/>
      <c r="K886" s="12"/>
      <c r="L886" s="12"/>
      <c r="M886" s="12"/>
      <c r="N886" s="12">
        <v>-1</v>
      </c>
      <c r="O886" s="12">
        <v>3</v>
      </c>
      <c r="P886" s="12">
        <v>12</v>
      </c>
    </row>
    <row r="887" spans="1:16" hidden="1" x14ac:dyDescent="0.35">
      <c r="A887" t="s">
        <v>866</v>
      </c>
      <c r="B887" t="s">
        <v>472</v>
      </c>
      <c r="C887" t="s">
        <v>473</v>
      </c>
      <c r="D887" t="s">
        <v>474</v>
      </c>
      <c r="E887">
        <f>SUM(Table13[[#This Row],[2024]:[2014]])</f>
        <v>1</v>
      </c>
      <c r="F887" s="12"/>
      <c r="G887" s="12"/>
      <c r="H887" s="12"/>
      <c r="I887" s="12"/>
      <c r="J887" s="12"/>
      <c r="K887" s="12"/>
      <c r="L887" s="12"/>
      <c r="M887" s="12"/>
      <c r="N887" s="12"/>
      <c r="O887" s="12">
        <v>1</v>
      </c>
      <c r="P887" s="12"/>
    </row>
    <row r="888" spans="1:16" hidden="1" x14ac:dyDescent="0.35">
      <c r="A888" t="s">
        <v>866</v>
      </c>
      <c r="B888" t="s">
        <v>472</v>
      </c>
      <c r="C888" t="s">
        <v>903</v>
      </c>
      <c r="D888" t="s">
        <v>904</v>
      </c>
      <c r="E888">
        <f>SUM(Table13[[#This Row],[2024]:[2014]])</f>
        <v>20</v>
      </c>
      <c r="F888" s="12">
        <v>1</v>
      </c>
      <c r="G888" s="12">
        <v>2</v>
      </c>
      <c r="H888" s="12">
        <v>2</v>
      </c>
      <c r="I888" s="12"/>
      <c r="J888" s="12">
        <v>3</v>
      </c>
      <c r="K888" s="12">
        <v>7</v>
      </c>
      <c r="L888" s="12">
        <v>3</v>
      </c>
      <c r="M888" s="12">
        <v>2</v>
      </c>
      <c r="N888" s="12"/>
      <c r="O888" s="12"/>
      <c r="P888" s="12"/>
    </row>
    <row r="889" spans="1:16" hidden="1" x14ac:dyDescent="0.35">
      <c r="A889" t="s">
        <v>866</v>
      </c>
      <c r="B889" t="s">
        <v>193</v>
      </c>
      <c r="C889" t="s">
        <v>905</v>
      </c>
      <c r="D889" t="s">
        <v>906</v>
      </c>
      <c r="E889">
        <f>SUM(Table13[[#This Row],[2024]:[2014]])</f>
        <v>0</v>
      </c>
      <c r="F889" s="12"/>
      <c r="G889" s="12"/>
      <c r="H889" s="12"/>
      <c r="I889" s="12"/>
      <c r="J889" s="12"/>
      <c r="K889" s="12"/>
      <c r="L889" s="12"/>
      <c r="M889" s="12"/>
      <c r="N889" s="12">
        <v>0</v>
      </c>
      <c r="O889" s="12"/>
      <c r="P889" s="12"/>
    </row>
    <row r="890" spans="1:16" hidden="1" x14ac:dyDescent="0.35">
      <c r="A890" t="s">
        <v>866</v>
      </c>
      <c r="B890" t="s">
        <v>193</v>
      </c>
      <c r="C890" t="s">
        <v>194</v>
      </c>
      <c r="D890" t="s">
        <v>195</v>
      </c>
      <c r="E890">
        <f>SUM(Table13[[#This Row],[2024]:[2014]])</f>
        <v>1</v>
      </c>
      <c r="F890" s="12"/>
      <c r="G890" s="12"/>
      <c r="H890" s="12"/>
      <c r="I890" s="12"/>
      <c r="J890" s="12">
        <v>1</v>
      </c>
      <c r="K890" s="12"/>
      <c r="L890" s="12"/>
      <c r="M890" s="12"/>
      <c r="N890" s="12"/>
      <c r="O890" s="12"/>
      <c r="P890" s="12"/>
    </row>
    <row r="891" spans="1:16" hidden="1" x14ac:dyDescent="0.35">
      <c r="A891" t="s">
        <v>866</v>
      </c>
      <c r="B891" t="s">
        <v>196</v>
      </c>
      <c r="C891" t="s">
        <v>115</v>
      </c>
      <c r="D891" t="s">
        <v>359</v>
      </c>
      <c r="E891">
        <f>SUM(Table13[[#This Row],[2024]:[2014]])</f>
        <v>21</v>
      </c>
      <c r="F891" s="12"/>
      <c r="G891" s="12"/>
      <c r="H891" s="12"/>
      <c r="I891" s="12"/>
      <c r="J891" s="12"/>
      <c r="K891" s="12"/>
      <c r="L891" s="12"/>
      <c r="M891" s="12"/>
      <c r="N891" s="12">
        <v>20</v>
      </c>
      <c r="O891" s="12">
        <v>1</v>
      </c>
      <c r="P891" s="12"/>
    </row>
    <row r="892" spans="1:16" hidden="1" x14ac:dyDescent="0.35">
      <c r="A892" t="s">
        <v>866</v>
      </c>
      <c r="B892" t="s">
        <v>196</v>
      </c>
      <c r="C892" t="s">
        <v>115</v>
      </c>
      <c r="D892" t="s">
        <v>582</v>
      </c>
      <c r="E892">
        <f>SUM(Table13[[#This Row],[2024]:[2014]])</f>
        <v>3</v>
      </c>
      <c r="F892" s="12"/>
      <c r="G892" s="12"/>
      <c r="H892" s="12"/>
      <c r="I892" s="12"/>
      <c r="J892" s="12"/>
      <c r="K892" s="12"/>
      <c r="L892" s="12"/>
      <c r="M892" s="12"/>
      <c r="N892" s="12">
        <v>3</v>
      </c>
      <c r="O892" s="12"/>
      <c r="P892" s="12"/>
    </row>
    <row r="893" spans="1:16" hidden="1" x14ac:dyDescent="0.35">
      <c r="A893" t="s">
        <v>866</v>
      </c>
      <c r="B893" t="s">
        <v>907</v>
      </c>
      <c r="C893" t="s">
        <v>908</v>
      </c>
      <c r="D893" t="s">
        <v>909</v>
      </c>
      <c r="E893">
        <f>SUM(Table13[[#This Row],[2024]:[2014]])</f>
        <v>1</v>
      </c>
      <c r="F893" s="12"/>
      <c r="G893" s="12"/>
      <c r="H893" s="12"/>
      <c r="I893" s="12"/>
      <c r="J893" s="12"/>
      <c r="K893" s="12"/>
      <c r="L893" s="12"/>
      <c r="M893" s="12"/>
      <c r="N893" s="12"/>
      <c r="O893" s="12">
        <v>1</v>
      </c>
      <c r="P893" s="12"/>
    </row>
    <row r="894" spans="1:16" hidden="1" x14ac:dyDescent="0.35">
      <c r="A894" t="s">
        <v>866</v>
      </c>
      <c r="B894" t="s">
        <v>426</v>
      </c>
      <c r="C894" t="s">
        <v>427</v>
      </c>
      <c r="D894" t="s">
        <v>428</v>
      </c>
      <c r="E894">
        <f>SUM(Table13[[#This Row],[2024]:[2014]])</f>
        <v>2</v>
      </c>
      <c r="F894" s="12"/>
      <c r="G894" s="12"/>
      <c r="H894" s="12"/>
      <c r="I894" s="12"/>
      <c r="J894" s="12"/>
      <c r="K894" s="12"/>
      <c r="L894" s="12">
        <v>2</v>
      </c>
      <c r="M894" s="12"/>
      <c r="N894" s="12"/>
      <c r="O894" s="12"/>
      <c r="P894" s="12"/>
    </row>
    <row r="895" spans="1:16" hidden="1" x14ac:dyDescent="0.35">
      <c r="A895" t="s">
        <v>866</v>
      </c>
      <c r="B895" t="s">
        <v>198</v>
      </c>
      <c r="C895" t="s">
        <v>199</v>
      </c>
      <c r="D895" t="s">
        <v>200</v>
      </c>
      <c r="E895">
        <f>SUM(Table13[[#This Row],[2024]:[2014]])</f>
        <v>2</v>
      </c>
      <c r="F895" s="12"/>
      <c r="G895" s="12">
        <v>2</v>
      </c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1:16" hidden="1" x14ac:dyDescent="0.35">
      <c r="A896" t="s">
        <v>866</v>
      </c>
      <c r="B896" t="s">
        <v>198</v>
      </c>
      <c r="C896" t="s">
        <v>201</v>
      </c>
      <c r="D896" t="s">
        <v>202</v>
      </c>
      <c r="E896">
        <f>SUM(Table13[[#This Row],[2024]:[2014]])</f>
        <v>1</v>
      </c>
      <c r="F896" s="12"/>
      <c r="G896" s="12"/>
      <c r="H896" s="12"/>
      <c r="I896" s="12"/>
      <c r="J896" s="12"/>
      <c r="K896" s="12">
        <v>1</v>
      </c>
      <c r="L896" s="12"/>
      <c r="M896" s="12"/>
      <c r="N896" s="12"/>
      <c r="O896" s="12"/>
      <c r="P896" s="12"/>
    </row>
    <row r="897" spans="1:16" hidden="1" x14ac:dyDescent="0.35">
      <c r="A897" t="s">
        <v>866</v>
      </c>
      <c r="B897" t="s">
        <v>203</v>
      </c>
      <c r="C897" t="s">
        <v>910</v>
      </c>
      <c r="D897" t="s">
        <v>911</v>
      </c>
      <c r="E897">
        <f>SUM(Table13[[#This Row],[2024]:[2014]])</f>
        <v>3</v>
      </c>
      <c r="F897" s="12"/>
      <c r="G897" s="12"/>
      <c r="H897" s="12"/>
      <c r="I897" s="12">
        <v>3</v>
      </c>
      <c r="J897" s="12"/>
      <c r="K897" s="12"/>
      <c r="L897" s="12"/>
      <c r="M897" s="12"/>
      <c r="N897" s="12"/>
      <c r="O897" s="12"/>
      <c r="P897" s="12"/>
    </row>
    <row r="898" spans="1:16" hidden="1" x14ac:dyDescent="0.35">
      <c r="A898" t="s">
        <v>866</v>
      </c>
      <c r="B898" t="s">
        <v>203</v>
      </c>
      <c r="C898" t="s">
        <v>206</v>
      </c>
      <c r="D898" t="s">
        <v>207</v>
      </c>
      <c r="E898">
        <f>SUM(Table13[[#This Row],[2024]:[2014]])</f>
        <v>11</v>
      </c>
      <c r="F898" s="12"/>
      <c r="G898" s="12"/>
      <c r="H898" s="12">
        <v>2</v>
      </c>
      <c r="I898" s="12">
        <v>9</v>
      </c>
      <c r="J898" s="12"/>
      <c r="K898" s="12"/>
      <c r="L898" s="12"/>
      <c r="M898" s="12"/>
      <c r="N898" s="12"/>
      <c r="O898" s="12"/>
      <c r="P898" s="12"/>
    </row>
    <row r="899" spans="1:16" hidden="1" x14ac:dyDescent="0.35">
      <c r="A899" t="s">
        <v>866</v>
      </c>
      <c r="B899" t="s">
        <v>431</v>
      </c>
      <c r="C899" t="s">
        <v>912</v>
      </c>
      <c r="D899" t="s">
        <v>913</v>
      </c>
      <c r="E899">
        <f>SUM(Table13[[#This Row],[2024]:[2014]])</f>
        <v>1</v>
      </c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>
        <v>1</v>
      </c>
    </row>
    <row r="900" spans="1:16" hidden="1" x14ac:dyDescent="0.35">
      <c r="A900" t="s">
        <v>866</v>
      </c>
      <c r="B900" t="s">
        <v>208</v>
      </c>
      <c r="C900" t="s">
        <v>115</v>
      </c>
      <c r="D900" t="s">
        <v>209</v>
      </c>
      <c r="E900">
        <f>SUM(Table13[[#This Row],[2024]:[2014]])</f>
        <v>4</v>
      </c>
      <c r="F900" s="12">
        <v>1</v>
      </c>
      <c r="G900" s="12">
        <v>3</v>
      </c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1:16" hidden="1" x14ac:dyDescent="0.35">
      <c r="A901" t="s">
        <v>866</v>
      </c>
      <c r="B901" t="s">
        <v>208</v>
      </c>
      <c r="C901" t="s">
        <v>115</v>
      </c>
      <c r="D901" t="s">
        <v>210</v>
      </c>
      <c r="E901">
        <f>SUM(Table13[[#This Row],[2024]:[2014]])</f>
        <v>124</v>
      </c>
      <c r="F901" s="12"/>
      <c r="G901" s="12">
        <v>6</v>
      </c>
      <c r="H901" s="12">
        <v>16</v>
      </c>
      <c r="I901" s="12">
        <v>9</v>
      </c>
      <c r="J901" s="12">
        <v>1</v>
      </c>
      <c r="K901" s="12">
        <v>78</v>
      </c>
      <c r="L901" s="12">
        <v>10</v>
      </c>
      <c r="M901" s="12">
        <v>4</v>
      </c>
      <c r="N901" s="12"/>
      <c r="O901" s="12"/>
      <c r="P901" s="12"/>
    </row>
    <row r="902" spans="1:16" hidden="1" x14ac:dyDescent="0.35">
      <c r="A902" t="s">
        <v>866</v>
      </c>
      <c r="B902" t="s">
        <v>208</v>
      </c>
      <c r="C902" t="s">
        <v>115</v>
      </c>
      <c r="D902" t="s">
        <v>211</v>
      </c>
      <c r="E902">
        <f>SUM(Table13[[#This Row],[2024]:[2014]])</f>
        <v>36</v>
      </c>
      <c r="F902" s="12"/>
      <c r="G902" s="12">
        <v>1</v>
      </c>
      <c r="H902" s="12">
        <v>4</v>
      </c>
      <c r="I902" s="12">
        <v>1</v>
      </c>
      <c r="J902" s="12">
        <v>4</v>
      </c>
      <c r="K902" s="12">
        <v>2</v>
      </c>
      <c r="L902" s="12">
        <v>8</v>
      </c>
      <c r="M902" s="12">
        <v>16</v>
      </c>
      <c r="N902" s="12"/>
      <c r="O902" s="12"/>
      <c r="P902" s="12"/>
    </row>
    <row r="903" spans="1:16" hidden="1" x14ac:dyDescent="0.35">
      <c r="A903" t="s">
        <v>866</v>
      </c>
      <c r="B903" t="s">
        <v>208</v>
      </c>
      <c r="C903" t="s">
        <v>115</v>
      </c>
      <c r="D903" t="s">
        <v>363</v>
      </c>
      <c r="E903">
        <f>SUM(Table13[[#This Row],[2024]:[2014]])</f>
        <v>16</v>
      </c>
      <c r="F903" s="12"/>
      <c r="G903" s="12"/>
      <c r="H903" s="12"/>
      <c r="I903" s="12">
        <v>16</v>
      </c>
      <c r="J903" s="12"/>
      <c r="K903" s="12"/>
      <c r="L903" s="12"/>
      <c r="M903" s="12"/>
      <c r="N903" s="12"/>
      <c r="O903" s="12"/>
      <c r="P903" s="12"/>
    </row>
    <row r="904" spans="1:16" hidden="1" x14ac:dyDescent="0.35">
      <c r="A904" t="s">
        <v>866</v>
      </c>
      <c r="B904" t="s">
        <v>208</v>
      </c>
      <c r="C904" t="s">
        <v>115</v>
      </c>
      <c r="D904" t="s">
        <v>212</v>
      </c>
      <c r="E904">
        <f>SUM(Table13[[#This Row],[2024]:[2014]])</f>
        <v>1162</v>
      </c>
      <c r="F904" s="12">
        <v>90</v>
      </c>
      <c r="G904" s="12">
        <v>128</v>
      </c>
      <c r="H904" s="12">
        <v>235</v>
      </c>
      <c r="I904" s="12">
        <v>338</v>
      </c>
      <c r="J904" s="12">
        <v>371</v>
      </c>
      <c r="K904" s="12"/>
      <c r="L904" s="12"/>
      <c r="M904" s="12"/>
      <c r="N904" s="12"/>
      <c r="O904" s="12"/>
      <c r="P904" s="12"/>
    </row>
    <row r="905" spans="1:16" hidden="1" x14ac:dyDescent="0.35">
      <c r="A905" t="s">
        <v>866</v>
      </c>
      <c r="B905" t="s">
        <v>208</v>
      </c>
      <c r="C905" t="s">
        <v>115</v>
      </c>
      <c r="D905" t="s">
        <v>364</v>
      </c>
      <c r="E905">
        <f>SUM(Table13[[#This Row],[2024]:[2014]])</f>
        <v>12</v>
      </c>
      <c r="F905" s="12"/>
      <c r="G905" s="12"/>
      <c r="H905" s="12">
        <v>12</v>
      </c>
      <c r="I905" s="12"/>
      <c r="J905" s="12"/>
      <c r="K905" s="12"/>
      <c r="L905" s="12"/>
      <c r="M905" s="12"/>
      <c r="N905" s="12"/>
      <c r="O905" s="12"/>
      <c r="P905" s="12"/>
    </row>
    <row r="906" spans="1:16" hidden="1" x14ac:dyDescent="0.35">
      <c r="A906" t="s">
        <v>866</v>
      </c>
      <c r="B906" t="s">
        <v>208</v>
      </c>
      <c r="C906" t="s">
        <v>115</v>
      </c>
      <c r="D906" t="s">
        <v>213</v>
      </c>
      <c r="E906">
        <f>SUM(Table13[[#This Row],[2024]:[2014]])</f>
        <v>26</v>
      </c>
      <c r="F906" s="12">
        <v>3</v>
      </c>
      <c r="G906" s="12">
        <v>2</v>
      </c>
      <c r="H906" s="12">
        <v>4</v>
      </c>
      <c r="I906" s="12">
        <v>13</v>
      </c>
      <c r="J906" s="12">
        <v>3</v>
      </c>
      <c r="K906" s="12"/>
      <c r="L906" s="12">
        <v>1</v>
      </c>
      <c r="M906" s="12"/>
      <c r="N906" s="12"/>
      <c r="O906" s="12"/>
      <c r="P906" s="12"/>
    </row>
    <row r="907" spans="1:16" hidden="1" x14ac:dyDescent="0.35">
      <c r="A907" t="s">
        <v>866</v>
      </c>
      <c r="B907" t="s">
        <v>208</v>
      </c>
      <c r="C907" t="s">
        <v>115</v>
      </c>
      <c r="D907" t="s">
        <v>214</v>
      </c>
      <c r="E907">
        <f>SUM(Table13[[#This Row],[2024]:[2014]])</f>
        <v>20</v>
      </c>
      <c r="F907" s="12">
        <v>1</v>
      </c>
      <c r="G907" s="12">
        <v>1</v>
      </c>
      <c r="H907" s="12">
        <v>13</v>
      </c>
      <c r="I907" s="12">
        <v>2</v>
      </c>
      <c r="J907" s="12">
        <v>3</v>
      </c>
      <c r="K907" s="12"/>
      <c r="L907" s="12"/>
      <c r="M907" s="12"/>
      <c r="N907" s="12"/>
      <c r="O907" s="12"/>
      <c r="P907" s="12"/>
    </row>
    <row r="908" spans="1:16" hidden="1" x14ac:dyDescent="0.35">
      <c r="A908" t="s">
        <v>866</v>
      </c>
      <c r="B908" t="s">
        <v>208</v>
      </c>
      <c r="C908" t="s">
        <v>914</v>
      </c>
      <c r="D908" t="s">
        <v>915</v>
      </c>
      <c r="E908">
        <f>SUM(Table13[[#This Row],[2024]:[2014]])</f>
        <v>0</v>
      </c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>
        <v>0</v>
      </c>
    </row>
    <row r="909" spans="1:16" hidden="1" x14ac:dyDescent="0.35">
      <c r="A909" t="s">
        <v>866</v>
      </c>
      <c r="B909" t="s">
        <v>208</v>
      </c>
      <c r="C909" t="s">
        <v>436</v>
      </c>
      <c r="D909" t="s">
        <v>437</v>
      </c>
      <c r="E909">
        <f>SUM(Table13[[#This Row],[2024]:[2014]])</f>
        <v>0</v>
      </c>
      <c r="F909" s="12"/>
      <c r="G909" s="12"/>
      <c r="H909" s="12"/>
      <c r="I909" s="12"/>
      <c r="J909" s="12"/>
      <c r="K909" s="12"/>
      <c r="L909" s="12"/>
      <c r="M909" s="12"/>
      <c r="N909" s="12"/>
      <c r="O909" s="12">
        <v>-2</v>
      </c>
      <c r="P909" s="12">
        <v>2</v>
      </c>
    </row>
    <row r="910" spans="1:16" hidden="1" x14ac:dyDescent="0.35">
      <c r="A910" t="s">
        <v>866</v>
      </c>
      <c r="B910" t="s">
        <v>208</v>
      </c>
      <c r="C910" t="s">
        <v>602</v>
      </c>
      <c r="D910" t="s">
        <v>603</v>
      </c>
      <c r="E910">
        <f>SUM(Table13[[#This Row],[2024]:[2014]])</f>
        <v>1</v>
      </c>
      <c r="F910" s="12"/>
      <c r="G910" s="12"/>
      <c r="H910" s="12"/>
      <c r="I910" s="12"/>
      <c r="J910" s="12"/>
      <c r="K910" s="12"/>
      <c r="L910" s="12"/>
      <c r="M910" s="12">
        <v>1</v>
      </c>
      <c r="N910" s="12"/>
      <c r="O910" s="12"/>
      <c r="P910" s="12"/>
    </row>
    <row r="911" spans="1:16" hidden="1" x14ac:dyDescent="0.35">
      <c r="A911" t="s">
        <v>866</v>
      </c>
      <c r="B911" t="s">
        <v>208</v>
      </c>
      <c r="C911" t="s">
        <v>916</v>
      </c>
      <c r="D911" t="s">
        <v>917</v>
      </c>
      <c r="E911">
        <f>SUM(Table13[[#This Row],[2024]:[2014]])</f>
        <v>0</v>
      </c>
      <c r="F911" s="12"/>
      <c r="G911" s="12"/>
      <c r="H911" s="12"/>
      <c r="I911" s="12">
        <v>0</v>
      </c>
      <c r="J911" s="12"/>
      <c r="K911" s="12"/>
      <c r="L911" s="12"/>
      <c r="M911" s="12"/>
      <c r="N911" s="12"/>
      <c r="O911" s="12"/>
      <c r="P911" s="12"/>
    </row>
    <row r="912" spans="1:16" hidden="1" x14ac:dyDescent="0.35">
      <c r="A912" t="s">
        <v>866</v>
      </c>
      <c r="B912" t="s">
        <v>440</v>
      </c>
      <c r="C912" t="s">
        <v>918</v>
      </c>
      <c r="D912" t="s">
        <v>919</v>
      </c>
      <c r="E912">
        <f>SUM(Table13[[#This Row],[2024]:[2014]])</f>
        <v>1</v>
      </c>
      <c r="F912" s="12"/>
      <c r="G912" s="12"/>
      <c r="H912" s="12"/>
      <c r="I912" s="12"/>
      <c r="J912" s="12"/>
      <c r="K912" s="12"/>
      <c r="L912" s="12"/>
      <c r="M912" s="12"/>
      <c r="N912" s="12">
        <v>1</v>
      </c>
      <c r="O912" s="12"/>
      <c r="P912" s="12"/>
    </row>
    <row r="913" spans="1:16" hidden="1" x14ac:dyDescent="0.35">
      <c r="A913" t="s">
        <v>866</v>
      </c>
      <c r="B913" t="s">
        <v>217</v>
      </c>
      <c r="C913" t="s">
        <v>218</v>
      </c>
      <c r="D913" t="s">
        <v>219</v>
      </c>
      <c r="E913">
        <f>SUM(Table13[[#This Row],[2024]:[2014]])</f>
        <v>26</v>
      </c>
      <c r="F913" s="12"/>
      <c r="G913" s="12">
        <v>21</v>
      </c>
      <c r="H913" s="12">
        <v>3</v>
      </c>
      <c r="I913" s="12"/>
      <c r="J913" s="12">
        <v>1</v>
      </c>
      <c r="K913" s="12">
        <v>1</v>
      </c>
      <c r="L913" s="12"/>
      <c r="M913" s="12"/>
      <c r="N913" s="12"/>
      <c r="O913" s="12"/>
      <c r="P913" s="12"/>
    </row>
    <row r="914" spans="1:16" hidden="1" x14ac:dyDescent="0.35">
      <c r="A914" t="s">
        <v>866</v>
      </c>
      <c r="B914" t="s">
        <v>217</v>
      </c>
      <c r="C914" t="s">
        <v>771</v>
      </c>
      <c r="D914" t="s">
        <v>772</v>
      </c>
      <c r="E914">
        <f>SUM(Table13[[#This Row],[2024]:[2014]])</f>
        <v>2</v>
      </c>
      <c r="F914" s="12"/>
      <c r="G914" s="12"/>
      <c r="H914" s="12"/>
      <c r="I914" s="12"/>
      <c r="J914" s="12"/>
      <c r="K914" s="12"/>
      <c r="L914" s="12">
        <v>1</v>
      </c>
      <c r="M914" s="12">
        <v>1</v>
      </c>
      <c r="N914" s="12"/>
      <c r="O914" s="12"/>
      <c r="P914" s="12"/>
    </row>
    <row r="915" spans="1:16" hidden="1" x14ac:dyDescent="0.35">
      <c r="A915" t="s">
        <v>866</v>
      </c>
      <c r="B915" t="s">
        <v>217</v>
      </c>
      <c r="C915" t="s">
        <v>920</v>
      </c>
      <c r="D915" t="s">
        <v>921</v>
      </c>
      <c r="E915">
        <f>SUM(Table13[[#This Row],[2024]:[2014]])</f>
        <v>1</v>
      </c>
      <c r="F915" s="12"/>
      <c r="G915" s="12"/>
      <c r="H915" s="12"/>
      <c r="I915" s="12"/>
      <c r="J915" s="12">
        <v>1</v>
      </c>
      <c r="K915" s="12"/>
      <c r="L915" s="12"/>
      <c r="M915" s="12"/>
      <c r="N915" s="12"/>
      <c r="O915" s="12"/>
      <c r="P915" s="12"/>
    </row>
    <row r="916" spans="1:16" hidden="1" x14ac:dyDescent="0.35">
      <c r="A916" t="s">
        <v>866</v>
      </c>
      <c r="B916" t="s">
        <v>222</v>
      </c>
      <c r="C916" t="s">
        <v>223</v>
      </c>
      <c r="D916" t="s">
        <v>224</v>
      </c>
      <c r="E916">
        <f>SUM(Table13[[#This Row],[2024]:[2014]])</f>
        <v>1006</v>
      </c>
      <c r="F916" s="12"/>
      <c r="G916" s="12">
        <v>100</v>
      </c>
      <c r="H916" s="12">
        <v>100</v>
      </c>
      <c r="I916" s="12">
        <v>306</v>
      </c>
      <c r="J916" s="12">
        <v>100</v>
      </c>
      <c r="K916" s="12">
        <v>100</v>
      </c>
      <c r="L916" s="12">
        <v>100</v>
      </c>
      <c r="M916" s="12">
        <v>200</v>
      </c>
      <c r="N916" s="12"/>
      <c r="O916" s="12"/>
      <c r="P916" s="12"/>
    </row>
    <row r="917" spans="1:16" hidden="1" x14ac:dyDescent="0.35">
      <c r="A917" t="s">
        <v>866</v>
      </c>
      <c r="B917" t="s">
        <v>222</v>
      </c>
      <c r="C917" t="s">
        <v>922</v>
      </c>
      <c r="D917" t="s">
        <v>923</v>
      </c>
      <c r="E917">
        <f>SUM(Table13[[#This Row],[2024]:[2014]])</f>
        <v>0</v>
      </c>
      <c r="F917" s="12"/>
      <c r="G917" s="12"/>
      <c r="H917" s="12"/>
      <c r="I917" s="12"/>
      <c r="J917" s="12"/>
      <c r="K917" s="12"/>
      <c r="L917" s="12"/>
      <c r="M917" s="12">
        <v>0</v>
      </c>
      <c r="N917" s="12"/>
      <c r="O917" s="12"/>
      <c r="P917" s="12"/>
    </row>
    <row r="918" spans="1:16" hidden="1" x14ac:dyDescent="0.35">
      <c r="A918" t="s">
        <v>866</v>
      </c>
      <c r="B918" t="s">
        <v>222</v>
      </c>
      <c r="C918" t="s">
        <v>924</v>
      </c>
      <c r="D918" t="s">
        <v>925</v>
      </c>
      <c r="E918">
        <f>SUM(Table13[[#This Row],[2024]:[2014]])</f>
        <v>0</v>
      </c>
      <c r="F918" s="12"/>
      <c r="G918" s="12"/>
      <c r="H918" s="12"/>
      <c r="I918" s="12"/>
      <c r="J918" s="12"/>
      <c r="K918" s="12"/>
      <c r="L918" s="12"/>
      <c r="M918" s="12">
        <v>0</v>
      </c>
      <c r="N918" s="12"/>
      <c r="O918" s="12"/>
      <c r="P918" s="12">
        <v>0</v>
      </c>
    </row>
    <row r="919" spans="1:16" hidden="1" x14ac:dyDescent="0.35">
      <c r="A919" t="s">
        <v>866</v>
      </c>
      <c r="B919" t="s">
        <v>222</v>
      </c>
      <c r="C919" t="s">
        <v>820</v>
      </c>
      <c r="D919" t="s">
        <v>821</v>
      </c>
      <c r="E919">
        <f>SUM(Table13[[#This Row],[2024]:[2014]])</f>
        <v>49</v>
      </c>
      <c r="F919" s="12"/>
      <c r="G919" s="12"/>
      <c r="H919" s="12"/>
      <c r="I919" s="12"/>
      <c r="J919" s="12"/>
      <c r="K919" s="12"/>
      <c r="L919" s="12">
        <v>2</v>
      </c>
      <c r="M919" s="12">
        <v>7</v>
      </c>
      <c r="N919" s="12">
        <v>14</v>
      </c>
      <c r="O919" s="12">
        <v>6</v>
      </c>
      <c r="P919" s="12">
        <v>20</v>
      </c>
    </row>
    <row r="920" spans="1:16" hidden="1" x14ac:dyDescent="0.35">
      <c r="A920" t="s">
        <v>866</v>
      </c>
      <c r="B920" t="s">
        <v>365</v>
      </c>
      <c r="C920" t="s">
        <v>926</v>
      </c>
      <c r="D920" t="s">
        <v>927</v>
      </c>
      <c r="E920">
        <f>SUM(Table13[[#This Row],[2024]:[2014]])</f>
        <v>1</v>
      </c>
      <c r="F920" s="12"/>
      <c r="G920" s="12"/>
      <c r="H920" s="12"/>
      <c r="I920" s="12"/>
      <c r="J920" s="12"/>
      <c r="K920" s="12"/>
      <c r="L920" s="12">
        <v>1</v>
      </c>
      <c r="M920" s="12"/>
      <c r="N920" s="12"/>
      <c r="O920" s="12"/>
      <c r="P920" s="12"/>
    </row>
    <row r="921" spans="1:16" hidden="1" x14ac:dyDescent="0.35">
      <c r="A921" t="s">
        <v>866</v>
      </c>
      <c r="B921" t="s">
        <v>365</v>
      </c>
      <c r="C921" t="s">
        <v>775</v>
      </c>
      <c r="D921" t="s">
        <v>776</v>
      </c>
      <c r="E921">
        <f>SUM(Table13[[#This Row],[2024]:[2014]])</f>
        <v>1</v>
      </c>
      <c r="F921" s="12"/>
      <c r="G921" s="12">
        <v>1</v>
      </c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1:16" hidden="1" x14ac:dyDescent="0.35">
      <c r="A922" t="s">
        <v>866</v>
      </c>
      <c r="B922" t="s">
        <v>225</v>
      </c>
      <c r="C922" t="s">
        <v>928</v>
      </c>
      <c r="D922" t="s">
        <v>929</v>
      </c>
      <c r="E922">
        <f>SUM(Table13[[#This Row],[2024]:[2014]])</f>
        <v>0</v>
      </c>
      <c r="F922" s="12"/>
      <c r="G922" s="12"/>
      <c r="H922" s="12"/>
      <c r="I922" s="12"/>
      <c r="J922" s="12"/>
      <c r="K922" s="12"/>
      <c r="L922" s="12"/>
      <c r="M922" s="12">
        <v>0</v>
      </c>
      <c r="N922" s="12"/>
      <c r="O922" s="12"/>
      <c r="P922" s="12"/>
    </row>
    <row r="923" spans="1:16" hidden="1" x14ac:dyDescent="0.35">
      <c r="A923" t="s">
        <v>866</v>
      </c>
      <c r="B923" t="s">
        <v>230</v>
      </c>
      <c r="C923" t="s">
        <v>231</v>
      </c>
      <c r="D923" t="s">
        <v>232</v>
      </c>
      <c r="E923">
        <f>SUM(Table13[[#This Row],[2024]:[2014]])</f>
        <v>19</v>
      </c>
      <c r="F923" s="12">
        <v>1</v>
      </c>
      <c r="G923" s="12">
        <v>6</v>
      </c>
      <c r="H923" s="12">
        <v>2</v>
      </c>
      <c r="I923" s="12">
        <v>2</v>
      </c>
      <c r="J923" s="12">
        <v>5</v>
      </c>
      <c r="K923" s="12">
        <v>1</v>
      </c>
      <c r="L923" s="12">
        <v>1</v>
      </c>
      <c r="M923" s="12">
        <v>1</v>
      </c>
      <c r="N923" s="12"/>
      <c r="O923" s="12"/>
      <c r="P923" s="12"/>
    </row>
    <row r="924" spans="1:16" hidden="1" x14ac:dyDescent="0.35">
      <c r="A924" t="s">
        <v>866</v>
      </c>
      <c r="B924" t="s">
        <v>230</v>
      </c>
      <c r="C924" t="s">
        <v>233</v>
      </c>
      <c r="D924" t="s">
        <v>234</v>
      </c>
      <c r="E924">
        <f>SUM(Table13[[#This Row],[2024]:[2014]])</f>
        <v>45</v>
      </c>
      <c r="F924" s="12">
        <v>1</v>
      </c>
      <c r="G924" s="12">
        <v>6</v>
      </c>
      <c r="H924" s="12">
        <v>1</v>
      </c>
      <c r="I924" s="12">
        <v>5</v>
      </c>
      <c r="J924" s="12">
        <v>10</v>
      </c>
      <c r="K924" s="12">
        <v>7</v>
      </c>
      <c r="L924" s="12">
        <v>14</v>
      </c>
      <c r="M924" s="12">
        <v>1</v>
      </c>
      <c r="N924" s="12"/>
      <c r="O924" s="12"/>
      <c r="P924" s="12"/>
    </row>
    <row r="925" spans="1:16" hidden="1" x14ac:dyDescent="0.35">
      <c r="A925" t="s">
        <v>866</v>
      </c>
      <c r="B925" t="s">
        <v>230</v>
      </c>
      <c r="C925" t="s">
        <v>930</v>
      </c>
      <c r="D925" t="s">
        <v>931</v>
      </c>
      <c r="E925">
        <f>SUM(Table13[[#This Row],[2024]:[2014]])</f>
        <v>20</v>
      </c>
      <c r="F925" s="12"/>
      <c r="G925" s="12"/>
      <c r="H925" s="12"/>
      <c r="I925" s="12"/>
      <c r="J925" s="12"/>
      <c r="K925" s="12"/>
      <c r="L925" s="12"/>
      <c r="M925" s="12"/>
      <c r="N925" s="12">
        <v>20</v>
      </c>
      <c r="O925" s="12"/>
      <c r="P925" s="12"/>
    </row>
    <row r="926" spans="1:16" hidden="1" x14ac:dyDescent="0.35">
      <c r="A926" t="s">
        <v>866</v>
      </c>
      <c r="B926" t="s">
        <v>230</v>
      </c>
      <c r="C926" t="s">
        <v>932</v>
      </c>
      <c r="D926" t="s">
        <v>933</v>
      </c>
      <c r="E926">
        <f>SUM(Table13[[#This Row],[2024]:[2014]])</f>
        <v>0</v>
      </c>
      <c r="F926" s="12"/>
      <c r="G926" s="12"/>
      <c r="H926" s="12"/>
      <c r="I926" s="12">
        <v>-2</v>
      </c>
      <c r="J926" s="12">
        <v>2</v>
      </c>
      <c r="K926" s="12"/>
      <c r="L926" s="12"/>
      <c r="M926" s="12"/>
      <c r="N926" s="12"/>
      <c r="O926" s="12"/>
      <c r="P926" s="12"/>
    </row>
    <row r="927" spans="1:16" hidden="1" x14ac:dyDescent="0.35">
      <c r="A927" t="s">
        <v>866</v>
      </c>
      <c r="B927" t="s">
        <v>230</v>
      </c>
      <c r="C927" t="s">
        <v>619</v>
      </c>
      <c r="D927" t="s">
        <v>620</v>
      </c>
      <c r="E927">
        <f>SUM(Table13[[#This Row],[2024]:[2014]])</f>
        <v>4</v>
      </c>
      <c r="F927" s="12"/>
      <c r="G927" s="12"/>
      <c r="H927" s="12"/>
      <c r="I927" s="12"/>
      <c r="J927" s="12"/>
      <c r="K927" s="12"/>
      <c r="L927" s="12"/>
      <c r="M927" s="12"/>
      <c r="N927" s="12"/>
      <c r="O927" s="12">
        <v>3</v>
      </c>
      <c r="P927" s="12">
        <v>1</v>
      </c>
    </row>
    <row r="928" spans="1:16" hidden="1" x14ac:dyDescent="0.35">
      <c r="A928" t="s">
        <v>866</v>
      </c>
      <c r="B928" t="s">
        <v>230</v>
      </c>
      <c r="C928" t="s">
        <v>621</v>
      </c>
      <c r="D928" t="s">
        <v>622</v>
      </c>
      <c r="E928">
        <f>SUM(Table13[[#This Row],[2024]:[2014]])</f>
        <v>1</v>
      </c>
      <c r="F928" s="12"/>
      <c r="G928" s="12"/>
      <c r="H928" s="12"/>
      <c r="I928" s="12"/>
      <c r="J928" s="12"/>
      <c r="K928" s="12"/>
      <c r="L928" s="12"/>
      <c r="M928" s="12"/>
      <c r="N928" s="12"/>
      <c r="O928" s="12">
        <v>1</v>
      </c>
      <c r="P928" s="12"/>
    </row>
    <row r="929" spans="1:16" hidden="1" x14ac:dyDescent="0.35">
      <c r="A929" t="s">
        <v>866</v>
      </c>
      <c r="B929" t="s">
        <v>230</v>
      </c>
      <c r="C929" t="s">
        <v>623</v>
      </c>
      <c r="D929" t="s">
        <v>624</v>
      </c>
      <c r="E929">
        <f>SUM(Table13[[#This Row],[2024]:[2014]])</f>
        <v>1</v>
      </c>
      <c r="F929" s="12"/>
      <c r="G929" s="12"/>
      <c r="H929" s="12"/>
      <c r="I929" s="12"/>
      <c r="J929" s="12"/>
      <c r="K929" s="12">
        <v>1</v>
      </c>
      <c r="L929" s="12"/>
      <c r="M929" s="12"/>
      <c r="N929" s="12"/>
      <c r="O929" s="12"/>
      <c r="P929" s="12"/>
    </row>
    <row r="930" spans="1:16" hidden="1" x14ac:dyDescent="0.35">
      <c r="A930" t="s">
        <v>866</v>
      </c>
      <c r="B930" t="s">
        <v>230</v>
      </c>
      <c r="C930" t="s">
        <v>482</v>
      </c>
      <c r="D930" t="s">
        <v>483</v>
      </c>
      <c r="E930">
        <f>SUM(Table13[[#This Row],[2024]:[2014]])</f>
        <v>108</v>
      </c>
      <c r="F930" s="12"/>
      <c r="G930" s="12"/>
      <c r="H930" s="12"/>
      <c r="I930" s="12"/>
      <c r="J930" s="12"/>
      <c r="K930" s="12"/>
      <c r="L930" s="12"/>
      <c r="M930" s="12"/>
      <c r="N930" s="12">
        <v>3</v>
      </c>
      <c r="O930" s="12">
        <v>-16</v>
      </c>
      <c r="P930" s="12">
        <v>121</v>
      </c>
    </row>
    <row r="931" spans="1:16" hidden="1" x14ac:dyDescent="0.35">
      <c r="A931" t="s">
        <v>866</v>
      </c>
      <c r="B931" t="s">
        <v>237</v>
      </c>
      <c r="C931" t="s">
        <v>934</v>
      </c>
      <c r="D931" t="s">
        <v>935</v>
      </c>
      <c r="E931">
        <f>SUM(Table13[[#This Row],[2024]:[2014]])</f>
        <v>2</v>
      </c>
      <c r="F931" s="12"/>
      <c r="G931" s="12"/>
      <c r="H931" s="12"/>
      <c r="I931" s="12"/>
      <c r="J931" s="12"/>
      <c r="K931" s="12"/>
      <c r="L931" s="12">
        <v>1</v>
      </c>
      <c r="M931" s="12"/>
      <c r="N931" s="12"/>
      <c r="O931" s="12"/>
      <c r="P931" s="12">
        <v>1</v>
      </c>
    </row>
    <row r="932" spans="1:16" hidden="1" x14ac:dyDescent="0.35">
      <c r="A932" t="s">
        <v>866</v>
      </c>
      <c r="B932" t="s">
        <v>237</v>
      </c>
      <c r="C932" t="s">
        <v>627</v>
      </c>
      <c r="D932" t="s">
        <v>628</v>
      </c>
      <c r="E932">
        <f>SUM(Table13[[#This Row],[2024]:[2014]])</f>
        <v>1</v>
      </c>
      <c r="F932" s="12"/>
      <c r="G932" s="12"/>
      <c r="H932" s="12"/>
      <c r="I932" s="12"/>
      <c r="J932" s="12">
        <v>1</v>
      </c>
      <c r="K932" s="12"/>
      <c r="L932" s="12"/>
      <c r="M932" s="12"/>
      <c r="N932" s="12"/>
      <c r="O932" s="12"/>
      <c r="P932" s="12"/>
    </row>
    <row r="933" spans="1:16" hidden="1" x14ac:dyDescent="0.35">
      <c r="A933" t="s">
        <v>866</v>
      </c>
      <c r="B933" t="s">
        <v>237</v>
      </c>
      <c r="C933" t="s">
        <v>936</v>
      </c>
      <c r="D933" t="s">
        <v>937</v>
      </c>
      <c r="E933">
        <f>SUM(Table13[[#This Row],[2024]:[2014]])</f>
        <v>1</v>
      </c>
      <c r="F933" s="12"/>
      <c r="G933" s="12"/>
      <c r="H933" s="12">
        <v>0</v>
      </c>
      <c r="I933" s="12">
        <v>0</v>
      </c>
      <c r="J933" s="12"/>
      <c r="K933" s="12"/>
      <c r="L933" s="12"/>
      <c r="M933" s="12"/>
      <c r="N933" s="12"/>
      <c r="O933" s="12"/>
      <c r="P933" s="12">
        <v>1</v>
      </c>
    </row>
    <row r="934" spans="1:16" hidden="1" x14ac:dyDescent="0.35">
      <c r="A934" t="s">
        <v>866</v>
      </c>
      <c r="B934" t="s">
        <v>237</v>
      </c>
      <c r="C934" t="s">
        <v>938</v>
      </c>
      <c r="D934" t="s">
        <v>939</v>
      </c>
      <c r="E934">
        <f>SUM(Table13[[#This Row],[2024]:[2014]])</f>
        <v>0</v>
      </c>
      <c r="F934" s="12"/>
      <c r="G934" s="12"/>
      <c r="H934" s="12"/>
      <c r="I934" s="12"/>
      <c r="J934" s="12">
        <v>0</v>
      </c>
      <c r="K934" s="12"/>
      <c r="L934" s="12"/>
      <c r="M934" s="12"/>
      <c r="N934" s="12"/>
      <c r="O934" s="12"/>
      <c r="P934" s="12"/>
    </row>
    <row r="935" spans="1:16" hidden="1" x14ac:dyDescent="0.35">
      <c r="A935" t="s">
        <v>866</v>
      </c>
      <c r="B935" t="s">
        <v>237</v>
      </c>
      <c r="C935" t="s">
        <v>940</v>
      </c>
      <c r="D935" t="s">
        <v>941</v>
      </c>
      <c r="E935">
        <f>SUM(Table13[[#This Row],[2024]:[2014]])</f>
        <v>5</v>
      </c>
      <c r="F935" s="12"/>
      <c r="G935" s="12"/>
      <c r="H935" s="12"/>
      <c r="I935" s="12"/>
      <c r="J935" s="12"/>
      <c r="K935" s="12"/>
      <c r="L935" s="12"/>
      <c r="M935" s="12">
        <v>-1</v>
      </c>
      <c r="N935" s="12">
        <v>-1</v>
      </c>
      <c r="O935" s="12">
        <v>3</v>
      </c>
      <c r="P935" s="12">
        <v>4</v>
      </c>
    </row>
    <row r="936" spans="1:16" hidden="1" x14ac:dyDescent="0.35">
      <c r="A936" t="s">
        <v>866</v>
      </c>
      <c r="B936" t="s">
        <v>242</v>
      </c>
      <c r="C936" t="s">
        <v>243</v>
      </c>
      <c r="D936" t="s">
        <v>244</v>
      </c>
      <c r="E936">
        <f>SUM(Table13[[#This Row],[2024]:[2014]])</f>
        <v>591</v>
      </c>
      <c r="F936" s="12">
        <v>92</v>
      </c>
      <c r="G936" s="12">
        <v>122</v>
      </c>
      <c r="H936" s="12">
        <v>241</v>
      </c>
      <c r="I936" s="12">
        <v>76</v>
      </c>
      <c r="J936" s="12">
        <v>40</v>
      </c>
      <c r="K936" s="12">
        <v>20</v>
      </c>
      <c r="L936" s="12"/>
      <c r="M936" s="12"/>
      <c r="N936" s="12"/>
      <c r="O936" s="12"/>
      <c r="P936" s="12"/>
    </row>
    <row r="937" spans="1:16" hidden="1" x14ac:dyDescent="0.35">
      <c r="A937" t="s">
        <v>866</v>
      </c>
      <c r="B937" t="s">
        <v>242</v>
      </c>
      <c r="C937" t="s">
        <v>245</v>
      </c>
      <c r="D937" t="s">
        <v>246</v>
      </c>
      <c r="E937">
        <f>SUM(Table13[[#This Row],[2024]:[2014]])</f>
        <v>56</v>
      </c>
      <c r="F937" s="12">
        <v>26</v>
      </c>
      <c r="G937" s="12">
        <v>30</v>
      </c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1:16" hidden="1" x14ac:dyDescent="0.35">
      <c r="A938" t="s">
        <v>866</v>
      </c>
      <c r="B938" t="s">
        <v>242</v>
      </c>
      <c r="C938" t="s">
        <v>785</v>
      </c>
      <c r="D938" t="s">
        <v>786</v>
      </c>
      <c r="E938">
        <f>SUM(Table13[[#This Row],[2024]:[2014]])</f>
        <v>57</v>
      </c>
      <c r="F938" s="12"/>
      <c r="G938" s="12"/>
      <c r="H938" s="12">
        <v>47</v>
      </c>
      <c r="I938" s="12">
        <v>8</v>
      </c>
      <c r="J938" s="12">
        <v>2</v>
      </c>
      <c r="K938" s="12"/>
      <c r="L938" s="12"/>
      <c r="M938" s="12"/>
      <c r="N938" s="12"/>
      <c r="O938" s="12"/>
      <c r="P938" s="12"/>
    </row>
    <row r="939" spans="1:16" hidden="1" x14ac:dyDescent="0.35">
      <c r="A939" t="s">
        <v>866</v>
      </c>
      <c r="B939" t="s">
        <v>242</v>
      </c>
      <c r="C939" t="s">
        <v>942</v>
      </c>
      <c r="D939" t="s">
        <v>943</v>
      </c>
      <c r="E939">
        <f>SUM(Table13[[#This Row],[2024]:[2014]])</f>
        <v>1</v>
      </c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>
        <v>1</v>
      </c>
    </row>
    <row r="940" spans="1:16" hidden="1" x14ac:dyDescent="0.35">
      <c r="A940" t="s">
        <v>866</v>
      </c>
      <c r="B940" t="s">
        <v>242</v>
      </c>
      <c r="C940" t="s">
        <v>944</v>
      </c>
      <c r="D940" t="s">
        <v>945</v>
      </c>
      <c r="E940">
        <f>SUM(Table13[[#This Row],[2024]:[2014]])</f>
        <v>1</v>
      </c>
      <c r="F940" s="12"/>
      <c r="G940" s="12"/>
      <c r="H940" s="12"/>
      <c r="I940" s="12"/>
      <c r="J940" s="12">
        <v>1</v>
      </c>
      <c r="K940" s="12"/>
      <c r="L940" s="12"/>
      <c r="M940" s="12"/>
      <c r="N940" s="12"/>
      <c r="O940" s="12"/>
      <c r="P940" s="12"/>
    </row>
    <row r="941" spans="1:16" hidden="1" x14ac:dyDescent="0.35">
      <c r="A941" t="s">
        <v>866</v>
      </c>
      <c r="B941" t="s">
        <v>242</v>
      </c>
      <c r="C941" t="s">
        <v>633</v>
      </c>
      <c r="D941" t="s">
        <v>634</v>
      </c>
      <c r="E941">
        <f>SUM(Table13[[#This Row],[2024]:[2014]])</f>
        <v>273</v>
      </c>
      <c r="F941" s="12"/>
      <c r="G941" s="12"/>
      <c r="H941" s="12"/>
      <c r="I941" s="12"/>
      <c r="J941" s="12"/>
      <c r="K941" s="12">
        <v>52</v>
      </c>
      <c r="L941" s="12">
        <v>94</v>
      </c>
      <c r="M941" s="12">
        <v>6</v>
      </c>
      <c r="N941" s="12">
        <v>32</v>
      </c>
      <c r="O941" s="12">
        <v>62</v>
      </c>
      <c r="P941" s="12">
        <v>27</v>
      </c>
    </row>
    <row r="942" spans="1:16" hidden="1" x14ac:dyDescent="0.35">
      <c r="A942" t="s">
        <v>866</v>
      </c>
      <c r="B942" t="s">
        <v>242</v>
      </c>
      <c r="C942" t="s">
        <v>484</v>
      </c>
      <c r="D942" t="s">
        <v>485</v>
      </c>
      <c r="E942">
        <f>SUM(Table13[[#This Row],[2024]:[2014]])</f>
        <v>79</v>
      </c>
      <c r="F942" s="12"/>
      <c r="G942" s="12"/>
      <c r="H942" s="12"/>
      <c r="I942" s="12"/>
      <c r="J942" s="12">
        <v>8</v>
      </c>
      <c r="K942" s="12">
        <v>20</v>
      </c>
      <c r="L942" s="12"/>
      <c r="M942" s="12">
        <v>31</v>
      </c>
      <c r="N942" s="12">
        <v>17</v>
      </c>
      <c r="O942" s="12">
        <v>3</v>
      </c>
      <c r="P942" s="12"/>
    </row>
    <row r="943" spans="1:16" hidden="1" x14ac:dyDescent="0.35">
      <c r="A943" t="s">
        <v>866</v>
      </c>
      <c r="B943" t="s">
        <v>242</v>
      </c>
      <c r="C943" t="s">
        <v>637</v>
      </c>
      <c r="D943" t="s">
        <v>638</v>
      </c>
      <c r="E943">
        <f>SUM(Table13[[#This Row],[2024]:[2014]])</f>
        <v>52</v>
      </c>
      <c r="F943" s="12"/>
      <c r="G943" s="12"/>
      <c r="H943" s="12"/>
      <c r="I943" s="12"/>
      <c r="J943" s="12"/>
      <c r="K943" s="12">
        <v>9</v>
      </c>
      <c r="L943" s="12">
        <v>17</v>
      </c>
      <c r="M943" s="12">
        <v>2</v>
      </c>
      <c r="N943" s="12">
        <v>17</v>
      </c>
      <c r="O943" s="12">
        <v>7</v>
      </c>
      <c r="P943" s="12"/>
    </row>
    <row r="944" spans="1:16" hidden="1" x14ac:dyDescent="0.35">
      <c r="A944" t="s">
        <v>866</v>
      </c>
      <c r="B944" t="s">
        <v>242</v>
      </c>
      <c r="C944" t="s">
        <v>372</v>
      </c>
      <c r="D944" t="s">
        <v>373</v>
      </c>
      <c r="E944">
        <f>SUM(Table13[[#This Row],[2024]:[2014]])</f>
        <v>45</v>
      </c>
      <c r="F944" s="12"/>
      <c r="G944" s="12"/>
      <c r="H944" s="12"/>
      <c r="I944" s="12"/>
      <c r="J944" s="12">
        <v>1</v>
      </c>
      <c r="K944" s="12">
        <v>6</v>
      </c>
      <c r="L944" s="12"/>
      <c r="M944" s="12">
        <v>19</v>
      </c>
      <c r="N944" s="12">
        <v>17</v>
      </c>
      <c r="O944" s="12">
        <v>2</v>
      </c>
      <c r="P944" s="12"/>
    </row>
    <row r="945" spans="1:16" hidden="1" x14ac:dyDescent="0.35">
      <c r="A945" t="s">
        <v>866</v>
      </c>
      <c r="B945" t="s">
        <v>242</v>
      </c>
      <c r="C945" t="s">
        <v>946</v>
      </c>
      <c r="D945" t="s">
        <v>947</v>
      </c>
      <c r="E945">
        <f>SUM(Table13[[#This Row],[2024]:[2014]])</f>
        <v>1</v>
      </c>
      <c r="F945" s="12"/>
      <c r="G945" s="12"/>
      <c r="H945" s="12"/>
      <c r="I945" s="12">
        <v>1</v>
      </c>
      <c r="J945" s="12"/>
      <c r="K945" s="12"/>
      <c r="L945" s="12"/>
      <c r="M945" s="12"/>
      <c r="N945" s="12"/>
      <c r="O945" s="12"/>
      <c r="P945" s="12"/>
    </row>
    <row r="946" spans="1:16" hidden="1" x14ac:dyDescent="0.35">
      <c r="A946" t="s">
        <v>866</v>
      </c>
      <c r="B946" t="s">
        <v>242</v>
      </c>
      <c r="C946" t="s">
        <v>948</v>
      </c>
      <c r="D946" t="s">
        <v>949</v>
      </c>
      <c r="E946">
        <f>SUM(Table13[[#This Row],[2024]:[2014]])</f>
        <v>2</v>
      </c>
      <c r="F946" s="12"/>
      <c r="G946" s="12"/>
      <c r="H946" s="12"/>
      <c r="I946" s="12"/>
      <c r="J946" s="12">
        <v>2</v>
      </c>
      <c r="K946" s="12"/>
      <c r="L946" s="12"/>
      <c r="M946" s="12"/>
      <c r="N946" s="12"/>
      <c r="O946" s="12"/>
      <c r="P946" s="12"/>
    </row>
    <row r="947" spans="1:16" hidden="1" x14ac:dyDescent="0.35">
      <c r="A947" t="s">
        <v>866</v>
      </c>
      <c r="B947" t="s">
        <v>242</v>
      </c>
      <c r="C947" t="s">
        <v>641</v>
      </c>
      <c r="D947" t="s">
        <v>642</v>
      </c>
      <c r="E947">
        <f>SUM(Table13[[#This Row],[2024]:[2014]])</f>
        <v>1</v>
      </c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>
        <v>1</v>
      </c>
    </row>
    <row r="948" spans="1:16" hidden="1" x14ac:dyDescent="0.35">
      <c r="A948" t="s">
        <v>866</v>
      </c>
      <c r="B948" t="s">
        <v>242</v>
      </c>
      <c r="C948" t="s">
        <v>643</v>
      </c>
      <c r="D948" t="s">
        <v>644</v>
      </c>
      <c r="E948">
        <f>SUM(Table13[[#This Row],[2024]:[2014]])</f>
        <v>1</v>
      </c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>
        <v>1</v>
      </c>
    </row>
    <row r="949" spans="1:16" hidden="1" x14ac:dyDescent="0.35">
      <c r="A949" t="s">
        <v>866</v>
      </c>
      <c r="B949" t="s">
        <v>242</v>
      </c>
      <c r="C949" t="s">
        <v>645</v>
      </c>
      <c r="D949" t="s">
        <v>646</v>
      </c>
      <c r="E949">
        <f>SUM(Table13[[#This Row],[2024]:[2014]])</f>
        <v>1</v>
      </c>
      <c r="F949" s="12"/>
      <c r="G949" s="12"/>
      <c r="H949" s="12"/>
      <c r="I949" s="12">
        <v>1</v>
      </c>
      <c r="J949" s="12"/>
      <c r="K949" s="12"/>
      <c r="L949" s="12"/>
      <c r="M949" s="12"/>
      <c r="N949" s="12"/>
      <c r="O949" s="12"/>
      <c r="P949" s="12"/>
    </row>
    <row r="950" spans="1:16" hidden="1" x14ac:dyDescent="0.35">
      <c r="A950" t="s">
        <v>866</v>
      </c>
      <c r="B950" t="s">
        <v>247</v>
      </c>
      <c r="C950" t="s">
        <v>950</v>
      </c>
      <c r="D950" t="s">
        <v>951</v>
      </c>
      <c r="E950">
        <f>SUM(Table13[[#This Row],[2024]:[2014]])</f>
        <v>1</v>
      </c>
      <c r="F950" s="12"/>
      <c r="G950" s="12"/>
      <c r="H950" s="12"/>
      <c r="I950" s="12"/>
      <c r="J950" s="12"/>
      <c r="K950" s="12"/>
      <c r="L950" s="12"/>
      <c r="M950" s="12"/>
      <c r="N950" s="12"/>
      <c r="O950" s="12">
        <v>1</v>
      </c>
      <c r="P950" s="12"/>
    </row>
    <row r="951" spans="1:16" hidden="1" x14ac:dyDescent="0.35">
      <c r="A951" t="s">
        <v>866</v>
      </c>
      <c r="B951" t="s">
        <v>247</v>
      </c>
      <c r="C951" t="s">
        <v>952</v>
      </c>
      <c r="D951" t="s">
        <v>953</v>
      </c>
      <c r="E951">
        <f>SUM(Table13[[#This Row],[2024]:[2014]])</f>
        <v>1</v>
      </c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>
        <v>1</v>
      </c>
    </row>
    <row r="952" spans="1:16" hidden="1" x14ac:dyDescent="0.35">
      <c r="A952" t="s">
        <v>866</v>
      </c>
      <c r="B952" t="s">
        <v>247</v>
      </c>
      <c r="C952" t="s">
        <v>954</v>
      </c>
      <c r="D952" t="s">
        <v>955</v>
      </c>
      <c r="E952">
        <f>SUM(Table13[[#This Row],[2024]:[2014]])</f>
        <v>13</v>
      </c>
      <c r="F952" s="12"/>
      <c r="G952" s="12"/>
      <c r="H952" s="12"/>
      <c r="I952" s="12"/>
      <c r="J952" s="12"/>
      <c r="K952" s="12"/>
      <c r="L952" s="12"/>
      <c r="M952" s="12"/>
      <c r="N952" s="12"/>
      <c r="O952" s="12">
        <v>2</v>
      </c>
      <c r="P952" s="12">
        <v>11</v>
      </c>
    </row>
    <row r="953" spans="1:16" hidden="1" x14ac:dyDescent="0.35">
      <c r="A953" t="s">
        <v>866</v>
      </c>
      <c r="B953" t="s">
        <v>247</v>
      </c>
      <c r="C953" t="s">
        <v>956</v>
      </c>
      <c r="D953" t="s">
        <v>957</v>
      </c>
      <c r="E953">
        <f>SUM(Table13[[#This Row],[2024]:[2014]])</f>
        <v>1</v>
      </c>
      <c r="F953" s="12"/>
      <c r="G953" s="12"/>
      <c r="H953" s="12">
        <v>1</v>
      </c>
      <c r="I953" s="12"/>
      <c r="J953" s="12"/>
      <c r="K953" s="12"/>
      <c r="L953" s="12"/>
      <c r="M953" s="12"/>
      <c r="N953" s="12"/>
      <c r="O953" s="12"/>
      <c r="P953" s="12"/>
    </row>
    <row r="954" spans="1:16" hidden="1" x14ac:dyDescent="0.35">
      <c r="A954" t="s">
        <v>866</v>
      </c>
      <c r="B954" t="s">
        <v>247</v>
      </c>
      <c r="C954" t="s">
        <v>486</v>
      </c>
      <c r="D954" t="s">
        <v>487</v>
      </c>
      <c r="E954">
        <f>SUM(Table13[[#This Row],[2024]:[2014]])</f>
        <v>5</v>
      </c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>
        <v>5</v>
      </c>
    </row>
    <row r="955" spans="1:16" hidden="1" x14ac:dyDescent="0.35">
      <c r="A955" t="s">
        <v>866</v>
      </c>
      <c r="B955" t="s">
        <v>247</v>
      </c>
      <c r="C955" t="s">
        <v>250</v>
      </c>
      <c r="D955" t="s">
        <v>251</v>
      </c>
      <c r="E955">
        <f>SUM(Table13[[#This Row],[2024]:[2014]])</f>
        <v>10</v>
      </c>
      <c r="F955" s="12"/>
      <c r="G955" s="12"/>
      <c r="H955" s="12"/>
      <c r="I955" s="12"/>
      <c r="J955" s="12"/>
      <c r="K955" s="12"/>
      <c r="L955" s="12"/>
      <c r="M955" s="12"/>
      <c r="N955" s="12">
        <v>4</v>
      </c>
      <c r="O955" s="12">
        <v>4</v>
      </c>
      <c r="P955" s="12">
        <v>2</v>
      </c>
    </row>
    <row r="956" spans="1:16" hidden="1" x14ac:dyDescent="0.35">
      <c r="A956" t="s">
        <v>866</v>
      </c>
      <c r="B956" t="s">
        <v>958</v>
      </c>
      <c r="C956" t="s">
        <v>959</v>
      </c>
      <c r="D956" t="s">
        <v>960</v>
      </c>
      <c r="E956">
        <f>SUM(Table13[[#This Row],[2024]:[2014]])</f>
        <v>4</v>
      </c>
      <c r="F956" s="12"/>
      <c r="G956" s="12">
        <v>4</v>
      </c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1:16" hidden="1" x14ac:dyDescent="0.35">
      <c r="A957" t="s">
        <v>866</v>
      </c>
      <c r="B957" t="s">
        <v>252</v>
      </c>
      <c r="C957" t="s">
        <v>253</v>
      </c>
      <c r="D957" t="s">
        <v>254</v>
      </c>
      <c r="E957">
        <f>SUM(Table13[[#This Row],[2024]:[2014]])</f>
        <v>9</v>
      </c>
      <c r="F957" s="12">
        <v>3</v>
      </c>
      <c r="G957" s="12">
        <v>6</v>
      </c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1:16" hidden="1" x14ac:dyDescent="0.35">
      <c r="A958" t="s">
        <v>866</v>
      </c>
      <c r="B958" t="s">
        <v>252</v>
      </c>
      <c r="C958" t="s">
        <v>961</v>
      </c>
      <c r="D958" t="s">
        <v>962</v>
      </c>
      <c r="E958">
        <f>SUM(Table13[[#This Row],[2024]:[2014]])</f>
        <v>0</v>
      </c>
      <c r="F958" s="12"/>
      <c r="G958" s="12"/>
      <c r="H958" s="12"/>
      <c r="I958" s="12">
        <v>0</v>
      </c>
      <c r="J958" s="12"/>
      <c r="K958" s="12"/>
      <c r="L958" s="12"/>
      <c r="M958" s="12"/>
      <c r="N958" s="12"/>
      <c r="O958" s="12"/>
      <c r="P958" s="12"/>
    </row>
    <row r="959" spans="1:16" hidden="1" x14ac:dyDescent="0.35">
      <c r="A959" t="s">
        <v>866</v>
      </c>
      <c r="B959" t="s">
        <v>255</v>
      </c>
      <c r="C959" t="s">
        <v>256</v>
      </c>
      <c r="D959" t="s">
        <v>257</v>
      </c>
      <c r="E959">
        <f>SUM(Table13[[#This Row],[2024]:[2014]])</f>
        <v>143</v>
      </c>
      <c r="F959" s="12">
        <v>22</v>
      </c>
      <c r="G959" s="12">
        <v>26</v>
      </c>
      <c r="H959" s="12">
        <v>88</v>
      </c>
      <c r="I959" s="12">
        <v>4</v>
      </c>
      <c r="J959" s="12"/>
      <c r="K959" s="12"/>
      <c r="L959" s="12"/>
      <c r="M959" s="12"/>
      <c r="N959" s="12"/>
      <c r="O959" s="12">
        <v>2</v>
      </c>
      <c r="P959" s="12">
        <v>1</v>
      </c>
    </row>
    <row r="960" spans="1:16" hidden="1" x14ac:dyDescent="0.35">
      <c r="A960" t="s">
        <v>866</v>
      </c>
      <c r="B960" t="s">
        <v>255</v>
      </c>
      <c r="C960" t="s">
        <v>787</v>
      </c>
      <c r="D960" t="s">
        <v>788</v>
      </c>
      <c r="E960">
        <f>SUM(Table13[[#This Row],[2024]:[2014]])</f>
        <v>5</v>
      </c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>
        <v>5</v>
      </c>
    </row>
    <row r="961" spans="1:16" hidden="1" x14ac:dyDescent="0.35">
      <c r="A961" t="s">
        <v>866</v>
      </c>
      <c r="B961" t="s">
        <v>255</v>
      </c>
      <c r="C961" t="s">
        <v>260</v>
      </c>
      <c r="D961" t="s">
        <v>261</v>
      </c>
      <c r="E961">
        <f>SUM(Table13[[#This Row],[2024]:[2014]])</f>
        <v>10</v>
      </c>
      <c r="F961" s="12"/>
      <c r="G961" s="12">
        <v>5</v>
      </c>
      <c r="H961" s="12">
        <v>3</v>
      </c>
      <c r="I961" s="12">
        <v>1</v>
      </c>
      <c r="J961" s="12">
        <v>1</v>
      </c>
      <c r="K961" s="12"/>
      <c r="L961" s="12"/>
      <c r="M961" s="12"/>
      <c r="N961" s="12"/>
      <c r="O961" s="12"/>
      <c r="P961" s="12"/>
    </row>
    <row r="962" spans="1:16" hidden="1" x14ac:dyDescent="0.35">
      <c r="A962" t="s">
        <v>866</v>
      </c>
      <c r="B962" t="s">
        <v>255</v>
      </c>
      <c r="C962" t="s">
        <v>262</v>
      </c>
      <c r="D962" t="s">
        <v>263</v>
      </c>
      <c r="E962">
        <f>SUM(Table13[[#This Row],[2024]:[2014]])</f>
        <v>182</v>
      </c>
      <c r="F962" s="12">
        <v>2</v>
      </c>
      <c r="G962" s="12">
        <v>5</v>
      </c>
      <c r="H962" s="12">
        <v>8</v>
      </c>
      <c r="I962" s="12">
        <v>12</v>
      </c>
      <c r="J962" s="12">
        <v>13</v>
      </c>
      <c r="K962" s="12">
        <v>16</v>
      </c>
      <c r="L962" s="12">
        <v>20</v>
      </c>
      <c r="M962" s="12">
        <v>16</v>
      </c>
      <c r="N962" s="12">
        <v>27</v>
      </c>
      <c r="O962" s="12">
        <v>16</v>
      </c>
      <c r="P962" s="12">
        <v>47</v>
      </c>
    </row>
    <row r="963" spans="1:16" hidden="1" x14ac:dyDescent="0.35">
      <c r="A963" t="s">
        <v>866</v>
      </c>
      <c r="B963" t="s">
        <v>255</v>
      </c>
      <c r="C963" t="s">
        <v>266</v>
      </c>
      <c r="D963" t="s">
        <v>267</v>
      </c>
      <c r="E963">
        <f>SUM(Table13[[#This Row],[2024]:[2014]])</f>
        <v>95</v>
      </c>
      <c r="F963" s="12">
        <v>34</v>
      </c>
      <c r="G963" s="12">
        <v>32</v>
      </c>
      <c r="H963" s="12"/>
      <c r="I963" s="12">
        <v>29</v>
      </c>
      <c r="J963" s="12"/>
      <c r="K963" s="12"/>
      <c r="L963" s="12"/>
      <c r="M963" s="12"/>
      <c r="N963" s="12"/>
      <c r="O963" s="12"/>
      <c r="P963" s="12"/>
    </row>
    <row r="964" spans="1:16" hidden="1" x14ac:dyDescent="0.35">
      <c r="A964" t="s">
        <v>866</v>
      </c>
      <c r="B964" t="s">
        <v>255</v>
      </c>
      <c r="C964" t="s">
        <v>378</v>
      </c>
      <c r="D964" t="s">
        <v>379</v>
      </c>
      <c r="E964">
        <f>SUM(Table13[[#This Row],[2024]:[2014]])</f>
        <v>0</v>
      </c>
      <c r="F964" s="12"/>
      <c r="G964" s="12"/>
      <c r="H964" s="12"/>
      <c r="I964" s="12">
        <v>0</v>
      </c>
      <c r="J964" s="12"/>
      <c r="K964" s="12"/>
      <c r="L964" s="12"/>
      <c r="M964" s="12"/>
      <c r="N964" s="12"/>
      <c r="O964" s="12"/>
      <c r="P964" s="12"/>
    </row>
    <row r="965" spans="1:16" hidden="1" x14ac:dyDescent="0.35">
      <c r="A965" t="s">
        <v>866</v>
      </c>
      <c r="B965" t="s">
        <v>270</v>
      </c>
      <c r="C965" t="s">
        <v>115</v>
      </c>
      <c r="D965" t="s">
        <v>271</v>
      </c>
      <c r="E965">
        <f>SUM(Table13[[#This Row],[2024]:[2014]])</f>
        <v>3225</v>
      </c>
      <c r="F965" s="12">
        <v>302</v>
      </c>
      <c r="G965" s="12">
        <v>365</v>
      </c>
      <c r="H965" s="12">
        <v>513</v>
      </c>
      <c r="I965" s="12">
        <v>369</v>
      </c>
      <c r="J965" s="12">
        <v>265</v>
      </c>
      <c r="K965" s="12">
        <v>581</v>
      </c>
      <c r="L965" s="12">
        <v>150</v>
      </c>
      <c r="M965" s="12">
        <v>153</v>
      </c>
      <c r="N965" s="12">
        <v>110</v>
      </c>
      <c r="O965" s="12">
        <v>227</v>
      </c>
      <c r="P965" s="12">
        <v>190</v>
      </c>
    </row>
    <row r="966" spans="1:16" hidden="1" x14ac:dyDescent="0.35">
      <c r="A966" t="s">
        <v>866</v>
      </c>
      <c r="B966" t="s">
        <v>270</v>
      </c>
      <c r="C966" t="s">
        <v>115</v>
      </c>
      <c r="D966" t="s">
        <v>380</v>
      </c>
      <c r="E966">
        <f>SUM(Table13[[#This Row],[2024]:[2014]])</f>
        <v>697</v>
      </c>
      <c r="F966" s="12">
        <v>4</v>
      </c>
      <c r="G966" s="12">
        <v>-69</v>
      </c>
      <c r="H966" s="12">
        <v>-2</v>
      </c>
      <c r="I966" s="12">
        <v>756</v>
      </c>
      <c r="J966" s="12"/>
      <c r="K966" s="12"/>
      <c r="L966" s="12"/>
      <c r="M966" s="12"/>
      <c r="N966" s="12"/>
      <c r="O966" s="12">
        <v>3</v>
      </c>
      <c r="P966" s="12">
        <v>5</v>
      </c>
    </row>
    <row r="967" spans="1:16" hidden="1" x14ac:dyDescent="0.35">
      <c r="A967" t="s">
        <v>866</v>
      </c>
      <c r="B967" t="s">
        <v>270</v>
      </c>
      <c r="C967" t="s">
        <v>115</v>
      </c>
      <c r="D967" t="s">
        <v>655</v>
      </c>
      <c r="E967">
        <f>SUM(Table13[[#This Row],[2024]:[2014]])</f>
        <v>14</v>
      </c>
      <c r="F967" s="12"/>
      <c r="G967" s="12"/>
      <c r="H967" s="12"/>
      <c r="I967" s="12"/>
      <c r="J967" s="12"/>
      <c r="K967" s="12"/>
      <c r="L967" s="12"/>
      <c r="M967" s="12"/>
      <c r="N967" s="12"/>
      <c r="O967" s="12">
        <v>3</v>
      </c>
      <c r="P967" s="12">
        <v>11</v>
      </c>
    </row>
    <row r="968" spans="1:16" hidden="1" x14ac:dyDescent="0.35">
      <c r="A968" t="s">
        <v>866</v>
      </c>
      <c r="B968" t="s">
        <v>270</v>
      </c>
      <c r="C968" t="s">
        <v>115</v>
      </c>
      <c r="D968" t="s">
        <v>272</v>
      </c>
      <c r="E968">
        <f>SUM(Table13[[#This Row],[2024]:[2014]])</f>
        <v>18</v>
      </c>
      <c r="F968" s="12"/>
      <c r="G968" s="12"/>
      <c r="H968" s="12"/>
      <c r="I968" s="12"/>
      <c r="J968" s="12"/>
      <c r="K968" s="12"/>
      <c r="L968" s="12"/>
      <c r="M968" s="12"/>
      <c r="N968" s="12"/>
      <c r="O968" s="12">
        <v>-1</v>
      </c>
      <c r="P968" s="12">
        <v>19</v>
      </c>
    </row>
    <row r="969" spans="1:16" hidden="1" x14ac:dyDescent="0.35">
      <c r="A969" t="s">
        <v>866</v>
      </c>
      <c r="B969" t="s">
        <v>270</v>
      </c>
      <c r="C969" t="s">
        <v>274</v>
      </c>
      <c r="D969" t="s">
        <v>275</v>
      </c>
      <c r="E969">
        <f>SUM(Table13[[#This Row],[2024]:[2014]])</f>
        <v>1329</v>
      </c>
      <c r="F969" s="12"/>
      <c r="G969" s="12">
        <v>99</v>
      </c>
      <c r="H969" s="12">
        <v>170</v>
      </c>
      <c r="I969" s="12">
        <v>142</v>
      </c>
      <c r="J969" s="12">
        <v>279</v>
      </c>
      <c r="K969" s="12">
        <v>158</v>
      </c>
      <c r="L969" s="12">
        <v>141</v>
      </c>
      <c r="M969" s="12">
        <v>169</v>
      </c>
      <c r="N969" s="12">
        <v>124</v>
      </c>
      <c r="O969" s="12">
        <v>47</v>
      </c>
      <c r="P969" s="12"/>
    </row>
    <row r="970" spans="1:16" hidden="1" x14ac:dyDescent="0.35">
      <c r="A970" t="s">
        <v>866</v>
      </c>
      <c r="B970" t="s">
        <v>270</v>
      </c>
      <c r="C970" t="s">
        <v>656</v>
      </c>
      <c r="D970" t="s">
        <v>657</v>
      </c>
      <c r="E970">
        <f>SUM(Table13[[#This Row],[2024]:[2014]])</f>
        <v>9</v>
      </c>
      <c r="F970" s="12"/>
      <c r="G970" s="12"/>
      <c r="H970" s="12"/>
      <c r="I970" s="12"/>
      <c r="J970" s="12"/>
      <c r="K970" s="12"/>
      <c r="L970" s="12"/>
      <c r="M970" s="12">
        <v>4</v>
      </c>
      <c r="N970" s="12">
        <v>3</v>
      </c>
      <c r="O970" s="12">
        <v>1</v>
      </c>
      <c r="P970" s="12">
        <v>1</v>
      </c>
    </row>
    <row r="971" spans="1:16" hidden="1" x14ac:dyDescent="0.35">
      <c r="A971" t="s">
        <v>866</v>
      </c>
      <c r="B971" t="s">
        <v>270</v>
      </c>
      <c r="C971" t="s">
        <v>276</v>
      </c>
      <c r="D971" t="s">
        <v>277</v>
      </c>
      <c r="E971">
        <f>SUM(Table13[[#This Row],[2024]:[2014]])</f>
        <v>26</v>
      </c>
      <c r="F971" s="12">
        <v>22</v>
      </c>
      <c r="G971" s="12">
        <v>2</v>
      </c>
      <c r="H971" s="12">
        <v>1</v>
      </c>
      <c r="I971" s="12"/>
      <c r="J971" s="12">
        <v>1</v>
      </c>
      <c r="K971" s="12"/>
      <c r="L971" s="12"/>
      <c r="M971" s="12"/>
      <c r="N971" s="12"/>
      <c r="O971" s="12"/>
      <c r="P971" s="12"/>
    </row>
    <row r="972" spans="1:16" hidden="1" x14ac:dyDescent="0.35">
      <c r="A972" t="s">
        <v>866</v>
      </c>
      <c r="B972" t="s">
        <v>270</v>
      </c>
      <c r="C972" t="s">
        <v>660</v>
      </c>
      <c r="D972" t="s">
        <v>661</v>
      </c>
      <c r="E972">
        <f>SUM(Table13[[#This Row],[2024]:[2014]])</f>
        <v>1</v>
      </c>
      <c r="F972" s="12"/>
      <c r="G972" s="12"/>
      <c r="H972" s="12"/>
      <c r="I972" s="12"/>
      <c r="J972" s="12"/>
      <c r="K972" s="12"/>
      <c r="L972" s="12"/>
      <c r="M972" s="12"/>
      <c r="N972" s="12">
        <v>0</v>
      </c>
      <c r="O972" s="12">
        <v>0</v>
      </c>
      <c r="P972" s="12">
        <v>1</v>
      </c>
    </row>
    <row r="973" spans="1:16" hidden="1" x14ac:dyDescent="0.35">
      <c r="A973" t="s">
        <v>866</v>
      </c>
      <c r="B973" t="s">
        <v>270</v>
      </c>
      <c r="C973" t="s">
        <v>963</v>
      </c>
      <c r="D973" t="s">
        <v>964</v>
      </c>
      <c r="E973">
        <f>SUM(Table13[[#This Row],[2024]:[2014]])</f>
        <v>1</v>
      </c>
      <c r="F973" s="12"/>
      <c r="G973" s="12"/>
      <c r="H973" s="12"/>
      <c r="I973" s="12"/>
      <c r="J973" s="12"/>
      <c r="K973" s="12"/>
      <c r="L973" s="12"/>
      <c r="M973" s="12"/>
      <c r="N973" s="12"/>
      <c r="O973" s="12">
        <v>1</v>
      </c>
      <c r="P973" s="12"/>
    </row>
    <row r="974" spans="1:16" hidden="1" x14ac:dyDescent="0.35">
      <c r="A974" t="s">
        <v>866</v>
      </c>
      <c r="B974" t="s">
        <v>270</v>
      </c>
      <c r="C974" t="s">
        <v>664</v>
      </c>
      <c r="D974" t="s">
        <v>665</v>
      </c>
      <c r="E974">
        <f>SUM(Table13[[#This Row],[2024]:[2014]])</f>
        <v>0</v>
      </c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>
        <v>0</v>
      </c>
    </row>
    <row r="975" spans="1:16" hidden="1" x14ac:dyDescent="0.35">
      <c r="A975" t="s">
        <v>866</v>
      </c>
      <c r="B975" t="s">
        <v>270</v>
      </c>
      <c r="C975" t="s">
        <v>965</v>
      </c>
      <c r="D975" t="s">
        <v>966</v>
      </c>
      <c r="E975">
        <f>SUM(Table13[[#This Row],[2024]:[2014]])</f>
        <v>0</v>
      </c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>
        <v>0</v>
      </c>
    </row>
    <row r="976" spans="1:16" hidden="1" x14ac:dyDescent="0.35">
      <c r="A976" t="s">
        <v>866</v>
      </c>
      <c r="B976" t="s">
        <v>270</v>
      </c>
      <c r="C976" t="s">
        <v>492</v>
      </c>
      <c r="D976" t="s">
        <v>493</v>
      </c>
      <c r="E976">
        <f>SUM(Table13[[#This Row],[2024]:[2014]])</f>
        <v>0</v>
      </c>
      <c r="F976" s="12"/>
      <c r="G976" s="12"/>
      <c r="H976" s="12"/>
      <c r="I976" s="12"/>
      <c r="J976" s="12"/>
      <c r="K976" s="12"/>
      <c r="L976" s="12"/>
      <c r="M976" s="12"/>
      <c r="N976" s="12"/>
      <c r="O976" s="12">
        <v>0</v>
      </c>
      <c r="P976" s="12"/>
    </row>
    <row r="977" spans="1:16" hidden="1" x14ac:dyDescent="0.35">
      <c r="A977" t="s">
        <v>866</v>
      </c>
      <c r="B977" t="s">
        <v>270</v>
      </c>
      <c r="C977" t="s">
        <v>967</v>
      </c>
      <c r="D977" t="s">
        <v>968</v>
      </c>
      <c r="E977">
        <f>SUM(Table13[[#This Row],[2024]:[2014]])</f>
        <v>1</v>
      </c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>
        <v>1</v>
      </c>
    </row>
    <row r="978" spans="1:16" hidden="1" x14ac:dyDescent="0.35">
      <c r="A978" t="s">
        <v>866</v>
      </c>
      <c r="B978" t="s">
        <v>270</v>
      </c>
      <c r="C978" t="s">
        <v>969</v>
      </c>
      <c r="D978" t="s">
        <v>970</v>
      </c>
      <c r="E978">
        <f>SUM(Table13[[#This Row],[2024]:[2014]])</f>
        <v>1</v>
      </c>
      <c r="F978" s="12"/>
      <c r="G978" s="12"/>
      <c r="H978" s="12"/>
      <c r="I978" s="12">
        <v>1</v>
      </c>
      <c r="J978" s="12"/>
      <c r="K978" s="12"/>
      <c r="L978" s="12"/>
      <c r="M978" s="12"/>
      <c r="N978" s="12"/>
      <c r="O978" s="12"/>
      <c r="P978" s="12"/>
    </row>
    <row r="979" spans="1:16" hidden="1" x14ac:dyDescent="0.35">
      <c r="A979" t="s">
        <v>866</v>
      </c>
      <c r="B979" t="s">
        <v>270</v>
      </c>
      <c r="C979" t="s">
        <v>383</v>
      </c>
      <c r="D979" t="s">
        <v>384</v>
      </c>
      <c r="E979">
        <f>SUM(Table13[[#This Row],[2024]:[2014]])</f>
        <v>15</v>
      </c>
      <c r="F979" s="12"/>
      <c r="G979" s="12"/>
      <c r="H979" s="12">
        <v>9</v>
      </c>
      <c r="I979" s="12"/>
      <c r="J979" s="12"/>
      <c r="K979" s="12"/>
      <c r="L979" s="12"/>
      <c r="M979" s="12"/>
      <c r="N979" s="12">
        <v>1</v>
      </c>
      <c r="O979" s="12">
        <v>2</v>
      </c>
      <c r="P979" s="12">
        <v>3</v>
      </c>
    </row>
    <row r="980" spans="1:16" hidden="1" x14ac:dyDescent="0.35">
      <c r="A980" t="s">
        <v>866</v>
      </c>
      <c r="B980" t="s">
        <v>270</v>
      </c>
      <c r="C980" t="s">
        <v>282</v>
      </c>
      <c r="D980" t="s">
        <v>283</v>
      </c>
      <c r="E980">
        <f>SUM(Table13[[#This Row],[2024]:[2014]])</f>
        <v>1050</v>
      </c>
      <c r="F980" s="12">
        <v>216</v>
      </c>
      <c r="G980" s="12">
        <v>166</v>
      </c>
      <c r="H980" s="12">
        <v>13</v>
      </c>
      <c r="I980" s="12">
        <v>115</v>
      </c>
      <c r="J980" s="12">
        <v>193</v>
      </c>
      <c r="K980" s="12">
        <v>78</v>
      </c>
      <c r="L980" s="12">
        <v>79</v>
      </c>
      <c r="M980" s="12">
        <v>82</v>
      </c>
      <c r="N980" s="12">
        <v>35</v>
      </c>
      <c r="O980" s="12">
        <v>52</v>
      </c>
      <c r="P980" s="12">
        <v>21</v>
      </c>
    </row>
    <row r="981" spans="1:16" hidden="1" x14ac:dyDescent="0.35">
      <c r="A981" t="s">
        <v>866</v>
      </c>
      <c r="B981" t="s">
        <v>270</v>
      </c>
      <c r="C981" t="s">
        <v>284</v>
      </c>
      <c r="D981" t="s">
        <v>285</v>
      </c>
      <c r="E981">
        <f>SUM(Table13[[#This Row],[2024]:[2014]])</f>
        <v>9</v>
      </c>
      <c r="F981" s="12"/>
      <c r="G981" s="12"/>
      <c r="H981" s="12"/>
      <c r="I981" s="12"/>
      <c r="J981" s="12">
        <v>1</v>
      </c>
      <c r="K981" s="12">
        <v>1</v>
      </c>
      <c r="L981" s="12"/>
      <c r="M981" s="12"/>
      <c r="N981" s="12"/>
      <c r="O981" s="12">
        <v>2</v>
      </c>
      <c r="P981" s="12">
        <v>5</v>
      </c>
    </row>
    <row r="982" spans="1:16" hidden="1" x14ac:dyDescent="0.35">
      <c r="A982" t="s">
        <v>866</v>
      </c>
      <c r="B982" t="s">
        <v>270</v>
      </c>
      <c r="C982" t="s">
        <v>288</v>
      </c>
      <c r="D982" t="s">
        <v>289</v>
      </c>
      <c r="E982">
        <f>SUM(Table13[[#This Row],[2024]:[2014]])</f>
        <v>10</v>
      </c>
      <c r="F982" s="12">
        <v>2</v>
      </c>
      <c r="G982" s="12">
        <v>1</v>
      </c>
      <c r="H982" s="12">
        <v>4</v>
      </c>
      <c r="I982" s="12">
        <v>3</v>
      </c>
      <c r="J982" s="12"/>
      <c r="K982" s="12"/>
      <c r="L982" s="12"/>
      <c r="M982" s="12"/>
      <c r="N982" s="12"/>
      <c r="O982" s="12"/>
      <c r="P982" s="12"/>
    </row>
    <row r="983" spans="1:16" hidden="1" x14ac:dyDescent="0.35">
      <c r="A983" t="s">
        <v>866</v>
      </c>
      <c r="B983" t="s">
        <v>270</v>
      </c>
      <c r="C983" t="s">
        <v>290</v>
      </c>
      <c r="D983" t="s">
        <v>291</v>
      </c>
      <c r="E983">
        <f>SUM(Table13[[#This Row],[2024]:[2014]])</f>
        <v>2</v>
      </c>
      <c r="F983" s="12">
        <v>1</v>
      </c>
      <c r="G983" s="12"/>
      <c r="H983" s="12">
        <v>0</v>
      </c>
      <c r="I983" s="12">
        <v>1</v>
      </c>
      <c r="J983" s="12"/>
      <c r="K983" s="12"/>
      <c r="L983" s="12"/>
      <c r="M983" s="12"/>
      <c r="N983" s="12"/>
      <c r="O983" s="12"/>
      <c r="P983" s="12"/>
    </row>
    <row r="984" spans="1:16" hidden="1" x14ac:dyDescent="0.35">
      <c r="A984" t="s">
        <v>866</v>
      </c>
      <c r="B984" t="s">
        <v>270</v>
      </c>
      <c r="C984" t="s">
        <v>292</v>
      </c>
      <c r="D984" t="s">
        <v>293</v>
      </c>
      <c r="E984">
        <f>SUM(Table13[[#This Row],[2024]:[2014]])</f>
        <v>8</v>
      </c>
      <c r="F984" s="12"/>
      <c r="G984" s="12">
        <v>1</v>
      </c>
      <c r="H984" s="12">
        <v>4</v>
      </c>
      <c r="I984" s="12">
        <v>1</v>
      </c>
      <c r="J984" s="12"/>
      <c r="K984" s="12"/>
      <c r="L984" s="12">
        <v>1</v>
      </c>
      <c r="M984" s="12"/>
      <c r="N984" s="12">
        <v>1</v>
      </c>
      <c r="O984" s="12"/>
      <c r="P984" s="12"/>
    </row>
    <row r="985" spans="1:16" hidden="1" x14ac:dyDescent="0.35">
      <c r="A985" t="s">
        <v>866</v>
      </c>
      <c r="B985" t="s">
        <v>270</v>
      </c>
      <c r="C985" t="s">
        <v>294</v>
      </c>
      <c r="D985" t="s">
        <v>295</v>
      </c>
      <c r="E985">
        <f>SUM(Table13[[#This Row],[2024]:[2014]])</f>
        <v>197</v>
      </c>
      <c r="F985" s="12">
        <v>8</v>
      </c>
      <c r="G985" s="12">
        <v>19</v>
      </c>
      <c r="H985" s="12">
        <v>70</v>
      </c>
      <c r="I985" s="12">
        <v>37</v>
      </c>
      <c r="J985" s="12">
        <v>28</v>
      </c>
      <c r="K985" s="12">
        <v>2</v>
      </c>
      <c r="L985" s="12">
        <v>19</v>
      </c>
      <c r="M985" s="12">
        <v>7</v>
      </c>
      <c r="N985" s="12">
        <v>4</v>
      </c>
      <c r="O985" s="12">
        <v>3</v>
      </c>
      <c r="P985" s="12"/>
    </row>
    <row r="986" spans="1:16" hidden="1" x14ac:dyDescent="0.35">
      <c r="A986" t="s">
        <v>866</v>
      </c>
      <c r="B986" t="s">
        <v>270</v>
      </c>
      <c r="C986" t="s">
        <v>826</v>
      </c>
      <c r="D986" t="s">
        <v>827</v>
      </c>
      <c r="E986">
        <f>SUM(Table13[[#This Row],[2024]:[2014]])</f>
        <v>6</v>
      </c>
      <c r="F986" s="12">
        <v>3</v>
      </c>
      <c r="G986" s="12"/>
      <c r="H986" s="12"/>
      <c r="I986" s="12">
        <v>3</v>
      </c>
      <c r="J986" s="12"/>
      <c r="K986" s="12"/>
      <c r="L986" s="12"/>
      <c r="M986" s="12"/>
      <c r="N986" s="12"/>
      <c r="O986" s="12"/>
      <c r="P986" s="12"/>
    </row>
    <row r="987" spans="1:16" hidden="1" x14ac:dyDescent="0.35">
      <c r="A987" t="s">
        <v>866</v>
      </c>
      <c r="B987" t="s">
        <v>270</v>
      </c>
      <c r="C987" t="s">
        <v>296</v>
      </c>
      <c r="D987" t="s">
        <v>297</v>
      </c>
      <c r="E987">
        <f>SUM(Table13[[#This Row],[2024]:[2014]])</f>
        <v>29</v>
      </c>
      <c r="F987" s="12">
        <v>4</v>
      </c>
      <c r="G987" s="12">
        <v>11</v>
      </c>
      <c r="H987" s="12">
        <v>8</v>
      </c>
      <c r="I987" s="12">
        <v>3</v>
      </c>
      <c r="J987" s="12">
        <v>3</v>
      </c>
      <c r="K987" s="12"/>
      <c r="L987" s="12"/>
      <c r="M987" s="12"/>
      <c r="N987" s="12"/>
      <c r="O987" s="12"/>
      <c r="P987" s="12"/>
    </row>
    <row r="988" spans="1:16" hidden="1" x14ac:dyDescent="0.35">
      <c r="A988" t="s">
        <v>866</v>
      </c>
      <c r="B988" t="s">
        <v>270</v>
      </c>
      <c r="C988" t="s">
        <v>496</v>
      </c>
      <c r="D988" t="s">
        <v>497</v>
      </c>
      <c r="E988">
        <f>SUM(Table13[[#This Row],[2024]:[2014]])</f>
        <v>0</v>
      </c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>
        <v>0</v>
      </c>
    </row>
    <row r="989" spans="1:16" hidden="1" x14ac:dyDescent="0.35">
      <c r="A989" t="s">
        <v>866</v>
      </c>
      <c r="B989" t="s">
        <v>270</v>
      </c>
      <c r="C989" t="s">
        <v>115</v>
      </c>
      <c r="D989" t="s">
        <v>971</v>
      </c>
      <c r="E989">
        <f>SUM(Table13[[#This Row],[2024]:[2014]])</f>
        <v>0</v>
      </c>
      <c r="F989" s="12"/>
      <c r="G989" s="12"/>
      <c r="H989" s="12"/>
      <c r="I989" s="12"/>
      <c r="J989" s="12"/>
      <c r="K989" s="12"/>
      <c r="L989" s="12"/>
      <c r="M989" s="12"/>
      <c r="N989" s="12"/>
      <c r="O989" s="12">
        <v>0</v>
      </c>
      <c r="P989" s="12"/>
    </row>
    <row r="990" spans="1:16" hidden="1" x14ac:dyDescent="0.35">
      <c r="A990" t="s">
        <v>866</v>
      </c>
      <c r="B990" t="s">
        <v>270</v>
      </c>
      <c r="C990" t="s">
        <v>972</v>
      </c>
      <c r="D990" t="s">
        <v>973</v>
      </c>
      <c r="E990">
        <f>SUM(Table13[[#This Row],[2024]:[2014]])</f>
        <v>1</v>
      </c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>
        <v>1</v>
      </c>
    </row>
    <row r="991" spans="1:16" hidden="1" x14ac:dyDescent="0.35">
      <c r="A991" t="s">
        <v>866</v>
      </c>
      <c r="B991" t="s">
        <v>270</v>
      </c>
      <c r="C991" t="s">
        <v>974</v>
      </c>
      <c r="D991" t="s">
        <v>975</v>
      </c>
      <c r="E991">
        <f>SUM(Table13[[#This Row],[2024]:[2014]])</f>
        <v>1</v>
      </c>
      <c r="F991" s="12">
        <v>1</v>
      </c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1:16" hidden="1" x14ac:dyDescent="0.35">
      <c r="A992" t="s">
        <v>866</v>
      </c>
      <c r="B992" t="s">
        <v>270</v>
      </c>
      <c r="C992" t="s">
        <v>387</v>
      </c>
      <c r="D992" t="s">
        <v>388</v>
      </c>
      <c r="E992">
        <f>SUM(Table13[[#This Row],[2024]:[2014]])</f>
        <v>452</v>
      </c>
      <c r="F992" s="12"/>
      <c r="G992" s="12"/>
      <c r="H992" s="12"/>
      <c r="I992" s="12"/>
      <c r="J992" s="12">
        <v>1</v>
      </c>
      <c r="K992" s="12">
        <v>99</v>
      </c>
      <c r="L992" s="12">
        <v>65</v>
      </c>
      <c r="M992" s="12">
        <v>100</v>
      </c>
      <c r="N992" s="12">
        <v>63</v>
      </c>
      <c r="O992" s="12">
        <v>-26</v>
      </c>
      <c r="P992" s="12">
        <v>150</v>
      </c>
    </row>
    <row r="993" spans="1:16" hidden="1" x14ac:dyDescent="0.35">
      <c r="A993" t="s">
        <v>866</v>
      </c>
      <c r="B993" t="s">
        <v>270</v>
      </c>
      <c r="C993" t="s">
        <v>702</v>
      </c>
      <c r="D993" t="s">
        <v>703</v>
      </c>
      <c r="E993">
        <f>SUM(Table13[[#This Row],[2024]:[2014]])</f>
        <v>4</v>
      </c>
      <c r="F993" s="12"/>
      <c r="G993" s="12"/>
      <c r="H993" s="12"/>
      <c r="I993" s="12"/>
      <c r="J993" s="12"/>
      <c r="K993" s="12"/>
      <c r="L993" s="12"/>
      <c r="M993" s="12"/>
      <c r="N993" s="12"/>
      <c r="O993" s="12">
        <v>-2</v>
      </c>
      <c r="P993" s="12">
        <v>6</v>
      </c>
    </row>
    <row r="994" spans="1:16" hidden="1" x14ac:dyDescent="0.35">
      <c r="A994" t="s">
        <v>866</v>
      </c>
      <c r="B994" t="s">
        <v>270</v>
      </c>
      <c r="C994" t="s">
        <v>976</v>
      </c>
      <c r="D994" t="s">
        <v>977</v>
      </c>
      <c r="E994">
        <f>SUM(Table13[[#This Row],[2024]:[2014]])</f>
        <v>1</v>
      </c>
      <c r="F994" s="12"/>
      <c r="G994" s="12"/>
      <c r="H994" s="12"/>
      <c r="I994" s="12"/>
      <c r="J994" s="12"/>
      <c r="K994" s="12"/>
      <c r="L994" s="12">
        <v>1</v>
      </c>
      <c r="M994" s="12"/>
      <c r="N994" s="12"/>
      <c r="O994" s="12"/>
      <c r="P994" s="12"/>
    </row>
    <row r="995" spans="1:16" hidden="1" x14ac:dyDescent="0.35">
      <c r="A995" t="s">
        <v>866</v>
      </c>
      <c r="B995" t="s">
        <v>270</v>
      </c>
      <c r="C995" t="s">
        <v>978</v>
      </c>
      <c r="D995" t="s">
        <v>979</v>
      </c>
      <c r="E995">
        <f>SUM(Table13[[#This Row],[2024]:[2014]])</f>
        <v>3</v>
      </c>
      <c r="F995" s="12"/>
      <c r="G995" s="12"/>
      <c r="H995" s="12"/>
      <c r="I995" s="12"/>
      <c r="J995" s="12">
        <v>2</v>
      </c>
      <c r="K995" s="12"/>
      <c r="L995" s="12"/>
      <c r="M995" s="12"/>
      <c r="N995" s="12"/>
      <c r="O995" s="12"/>
      <c r="P995" s="12">
        <v>1</v>
      </c>
    </row>
    <row r="996" spans="1:16" hidden="1" x14ac:dyDescent="0.35">
      <c r="A996" t="s">
        <v>866</v>
      </c>
      <c r="B996" t="s">
        <v>270</v>
      </c>
      <c r="C996" t="s">
        <v>980</v>
      </c>
      <c r="D996" t="s">
        <v>981</v>
      </c>
      <c r="E996">
        <f>SUM(Table13[[#This Row],[2024]:[2014]])</f>
        <v>4</v>
      </c>
      <c r="F996" s="12"/>
      <c r="G996" s="12"/>
      <c r="H996" s="12"/>
      <c r="I996" s="12"/>
      <c r="J996" s="12"/>
      <c r="K996" s="12"/>
      <c r="L996" s="12"/>
      <c r="M996" s="12">
        <v>2</v>
      </c>
      <c r="N996" s="12">
        <v>1</v>
      </c>
      <c r="O996" s="12"/>
      <c r="P996" s="12">
        <v>1</v>
      </c>
    </row>
    <row r="997" spans="1:16" hidden="1" x14ac:dyDescent="0.35">
      <c r="A997" t="s">
        <v>866</v>
      </c>
      <c r="B997" t="s">
        <v>270</v>
      </c>
      <c r="C997" t="s">
        <v>982</v>
      </c>
      <c r="D997" t="s">
        <v>983</v>
      </c>
      <c r="E997">
        <f>SUM(Table13[[#This Row],[2024]:[2014]])</f>
        <v>1</v>
      </c>
      <c r="F997" s="12"/>
      <c r="G997" s="12"/>
      <c r="H997" s="12"/>
      <c r="I997" s="12"/>
      <c r="J997" s="12"/>
      <c r="K997" s="12"/>
      <c r="L997" s="12"/>
      <c r="M997" s="12">
        <v>1</v>
      </c>
      <c r="N997" s="12"/>
      <c r="O997" s="12"/>
      <c r="P997" s="12"/>
    </row>
    <row r="998" spans="1:16" hidden="1" x14ac:dyDescent="0.35">
      <c r="A998" t="s">
        <v>866</v>
      </c>
      <c r="B998" t="s">
        <v>270</v>
      </c>
      <c r="C998" t="s">
        <v>389</v>
      </c>
      <c r="D998" t="s">
        <v>390</v>
      </c>
      <c r="E998">
        <f>SUM(Table13[[#This Row],[2024]:[2014]])</f>
        <v>24</v>
      </c>
      <c r="F998" s="12"/>
      <c r="G998" s="12"/>
      <c r="H998" s="12"/>
      <c r="I998" s="12"/>
      <c r="J998" s="12"/>
      <c r="K998" s="12">
        <v>3</v>
      </c>
      <c r="L998" s="12">
        <v>12</v>
      </c>
      <c r="M998" s="12">
        <v>6</v>
      </c>
      <c r="N998" s="12">
        <v>3</v>
      </c>
      <c r="O998" s="12"/>
      <c r="P998" s="12"/>
    </row>
    <row r="999" spans="1:16" hidden="1" x14ac:dyDescent="0.35">
      <c r="A999" t="s">
        <v>866</v>
      </c>
      <c r="B999" t="s">
        <v>270</v>
      </c>
      <c r="C999" t="s">
        <v>984</v>
      </c>
      <c r="D999" t="s">
        <v>985</v>
      </c>
      <c r="E999">
        <f>SUM(Table13[[#This Row],[2024]:[2014]])</f>
        <v>1</v>
      </c>
      <c r="F999" s="12"/>
      <c r="G999" s="12">
        <v>1</v>
      </c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1:16" hidden="1" x14ac:dyDescent="0.35">
      <c r="A1000" t="s">
        <v>866</v>
      </c>
      <c r="B1000" t="s">
        <v>270</v>
      </c>
      <c r="C1000" t="s">
        <v>986</v>
      </c>
      <c r="D1000" t="s">
        <v>987</v>
      </c>
      <c r="E1000">
        <f>SUM(Table13[[#This Row],[2024]:[2014]])</f>
        <v>1</v>
      </c>
      <c r="F1000" s="12">
        <v>1</v>
      </c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1:16" hidden="1" x14ac:dyDescent="0.35">
      <c r="A1001" t="s">
        <v>866</v>
      </c>
      <c r="B1001" t="s">
        <v>270</v>
      </c>
      <c r="C1001" t="s">
        <v>988</v>
      </c>
      <c r="D1001" t="s">
        <v>989</v>
      </c>
      <c r="E1001">
        <f>SUM(Table13[[#This Row],[2024]:[2014]])</f>
        <v>3</v>
      </c>
      <c r="F1001" s="12">
        <v>1</v>
      </c>
      <c r="G1001" s="12">
        <v>2</v>
      </c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1:16" hidden="1" x14ac:dyDescent="0.35">
      <c r="A1002" t="s">
        <v>866</v>
      </c>
      <c r="B1002" t="s">
        <v>270</v>
      </c>
      <c r="C1002" t="s">
        <v>716</v>
      </c>
      <c r="D1002" t="s">
        <v>717</v>
      </c>
      <c r="E1002">
        <f>SUM(Table13[[#This Row],[2024]:[2014]])</f>
        <v>1</v>
      </c>
      <c r="F1002" s="12"/>
      <c r="G1002" s="12"/>
      <c r="H1002" s="12"/>
      <c r="I1002" s="12"/>
      <c r="J1002" s="12"/>
      <c r="K1002" s="12"/>
      <c r="L1002" s="12"/>
      <c r="M1002" s="12">
        <v>-1</v>
      </c>
      <c r="N1002" s="12">
        <v>2</v>
      </c>
      <c r="O1002" s="12"/>
      <c r="P1002" s="12"/>
    </row>
    <row r="1003" spans="1:16" hidden="1" x14ac:dyDescent="0.35">
      <c r="A1003" t="s">
        <v>866</v>
      </c>
      <c r="B1003" t="s">
        <v>270</v>
      </c>
      <c r="C1003" t="s">
        <v>504</v>
      </c>
      <c r="D1003" t="s">
        <v>505</v>
      </c>
      <c r="E1003">
        <f>SUM(Table13[[#This Row],[2024]:[2014]])</f>
        <v>10</v>
      </c>
      <c r="F1003" s="12"/>
      <c r="G1003" s="12"/>
      <c r="H1003" s="12"/>
      <c r="I1003" s="12"/>
      <c r="J1003" s="12"/>
      <c r="K1003" s="12"/>
      <c r="L1003" s="12"/>
      <c r="M1003" s="12"/>
      <c r="N1003" s="12"/>
      <c r="O1003" s="12">
        <v>1</v>
      </c>
      <c r="P1003" s="12">
        <v>9</v>
      </c>
    </row>
    <row r="1004" spans="1:16" hidden="1" x14ac:dyDescent="0.35">
      <c r="A1004" t="s">
        <v>866</v>
      </c>
      <c r="B1004" t="s">
        <v>270</v>
      </c>
      <c r="C1004" t="s">
        <v>990</v>
      </c>
      <c r="D1004" t="s">
        <v>991</v>
      </c>
      <c r="E1004">
        <f>SUM(Table13[[#This Row],[2024]:[2014]])</f>
        <v>1</v>
      </c>
      <c r="F1004" s="12"/>
      <c r="G1004" s="12"/>
      <c r="H1004" s="12"/>
      <c r="I1004" s="12"/>
      <c r="J1004" s="12"/>
      <c r="K1004" s="12"/>
      <c r="L1004" s="12"/>
      <c r="M1004" s="12"/>
      <c r="N1004" s="12"/>
      <c r="O1004" s="12">
        <v>1</v>
      </c>
      <c r="P1004" s="12"/>
    </row>
    <row r="1005" spans="1:16" hidden="1" x14ac:dyDescent="0.35">
      <c r="A1005" t="s">
        <v>866</v>
      </c>
      <c r="B1005" t="s">
        <v>270</v>
      </c>
      <c r="C1005" t="s">
        <v>992</v>
      </c>
      <c r="D1005" t="s">
        <v>993</v>
      </c>
      <c r="E1005">
        <f>SUM(Table13[[#This Row],[2024]:[2014]])</f>
        <v>39</v>
      </c>
      <c r="F1005" s="12"/>
      <c r="G1005" s="12"/>
      <c r="H1005" s="12"/>
      <c r="I1005" s="12"/>
      <c r="J1005" s="12"/>
      <c r="K1005" s="12"/>
      <c r="L1005" s="12"/>
      <c r="M1005" s="12"/>
      <c r="N1005" s="12">
        <v>-1</v>
      </c>
      <c r="O1005" s="12">
        <v>29</v>
      </c>
      <c r="P1005" s="12">
        <v>11</v>
      </c>
    </row>
    <row r="1006" spans="1:16" hidden="1" x14ac:dyDescent="0.35">
      <c r="A1006" t="s">
        <v>866</v>
      </c>
      <c r="B1006" t="s">
        <v>270</v>
      </c>
      <c r="C1006" t="s">
        <v>302</v>
      </c>
      <c r="D1006" t="s">
        <v>303</v>
      </c>
      <c r="E1006">
        <f>SUM(Table13[[#This Row],[2024]:[2014]])</f>
        <v>5</v>
      </c>
      <c r="F1006" s="12"/>
      <c r="G1006" s="12"/>
      <c r="H1006" s="12"/>
      <c r="I1006" s="12"/>
      <c r="J1006" s="12"/>
      <c r="K1006" s="12"/>
      <c r="L1006" s="12"/>
      <c r="M1006" s="12"/>
      <c r="N1006" s="12">
        <v>-1</v>
      </c>
      <c r="O1006" s="12">
        <v>5</v>
      </c>
      <c r="P1006" s="12">
        <v>1</v>
      </c>
    </row>
    <row r="1007" spans="1:16" hidden="1" x14ac:dyDescent="0.35">
      <c r="A1007" t="s">
        <v>866</v>
      </c>
      <c r="B1007" t="s">
        <v>270</v>
      </c>
      <c r="C1007" t="s">
        <v>393</v>
      </c>
      <c r="D1007" t="s">
        <v>394</v>
      </c>
      <c r="E1007">
        <f>SUM(Table13[[#This Row],[2024]:[2014]])</f>
        <v>1</v>
      </c>
      <c r="F1007" s="12"/>
      <c r="G1007" s="12"/>
      <c r="H1007" s="12"/>
      <c r="I1007" s="12"/>
      <c r="J1007" s="12"/>
      <c r="K1007" s="12"/>
      <c r="L1007" s="12"/>
      <c r="M1007" s="12"/>
      <c r="N1007" s="12">
        <v>1</v>
      </c>
      <c r="O1007" s="12"/>
      <c r="P1007" s="12"/>
    </row>
    <row r="1008" spans="1:16" hidden="1" x14ac:dyDescent="0.35">
      <c r="A1008" t="s">
        <v>866</v>
      </c>
      <c r="B1008" t="s">
        <v>270</v>
      </c>
      <c r="C1008" t="s">
        <v>864</v>
      </c>
      <c r="D1008" t="s">
        <v>865</v>
      </c>
      <c r="E1008">
        <f>SUM(Table13[[#This Row],[2024]:[2014]])</f>
        <v>1</v>
      </c>
      <c r="F1008" s="12"/>
      <c r="G1008" s="12"/>
      <c r="H1008" s="12"/>
      <c r="I1008" s="12"/>
      <c r="J1008" s="12"/>
      <c r="K1008" s="12"/>
      <c r="L1008" s="12"/>
      <c r="M1008" s="12"/>
      <c r="N1008" s="12">
        <v>0</v>
      </c>
      <c r="O1008" s="12">
        <v>1</v>
      </c>
      <c r="P1008" s="12"/>
    </row>
    <row r="1009" spans="1:16" hidden="1" x14ac:dyDescent="0.35">
      <c r="A1009" t="s">
        <v>866</v>
      </c>
      <c r="B1009" t="s">
        <v>270</v>
      </c>
      <c r="C1009" t="s">
        <v>994</v>
      </c>
      <c r="D1009" t="s">
        <v>995</v>
      </c>
      <c r="E1009">
        <f>SUM(Table13[[#This Row],[2024]:[2014]])</f>
        <v>1</v>
      </c>
      <c r="F1009" s="12"/>
      <c r="G1009" s="12"/>
      <c r="H1009" s="12"/>
      <c r="I1009" s="12"/>
      <c r="J1009" s="12"/>
      <c r="K1009" s="12">
        <v>1</v>
      </c>
      <c r="L1009" s="12"/>
      <c r="M1009" s="12"/>
      <c r="N1009" s="12"/>
      <c r="O1009" s="12"/>
      <c r="P1009" s="12"/>
    </row>
    <row r="1010" spans="1:16" hidden="1" x14ac:dyDescent="0.35">
      <c r="A1010" t="s">
        <v>866</v>
      </c>
      <c r="B1010" t="s">
        <v>270</v>
      </c>
      <c r="C1010" t="s">
        <v>397</v>
      </c>
      <c r="D1010" t="s">
        <v>398</v>
      </c>
      <c r="E1010">
        <f>SUM(Table13[[#This Row],[2024]:[2014]])</f>
        <v>3</v>
      </c>
      <c r="F1010" s="12"/>
      <c r="G1010" s="12"/>
      <c r="H1010" s="12"/>
      <c r="I1010" s="12"/>
      <c r="J1010" s="12">
        <v>0</v>
      </c>
      <c r="K1010" s="12"/>
      <c r="L1010" s="12"/>
      <c r="M1010" s="12"/>
      <c r="N1010" s="12"/>
      <c r="O1010" s="12">
        <v>-1</v>
      </c>
      <c r="P1010" s="12">
        <v>4</v>
      </c>
    </row>
    <row r="1011" spans="1:16" hidden="1" x14ac:dyDescent="0.35">
      <c r="A1011" t="s">
        <v>866</v>
      </c>
      <c r="B1011" t="s">
        <v>270</v>
      </c>
      <c r="C1011" t="s">
        <v>318</v>
      </c>
      <c r="D1011" t="s">
        <v>319</v>
      </c>
      <c r="E1011">
        <f>SUM(Table13[[#This Row],[2024]:[2014]])</f>
        <v>0</v>
      </c>
      <c r="F1011" s="12"/>
      <c r="G1011" s="12"/>
      <c r="H1011" s="12"/>
      <c r="I1011" s="12"/>
      <c r="J1011" s="12"/>
      <c r="K1011" s="12"/>
      <c r="L1011" s="12"/>
      <c r="M1011" s="12"/>
      <c r="N1011" s="12"/>
      <c r="O1011" s="12">
        <v>-1</v>
      </c>
      <c r="P1011" s="12">
        <v>1</v>
      </c>
    </row>
    <row r="1012" spans="1:16" hidden="1" x14ac:dyDescent="0.35">
      <c r="A1012" t="s">
        <v>866</v>
      </c>
      <c r="B1012" t="s">
        <v>270</v>
      </c>
      <c r="C1012" t="s">
        <v>320</v>
      </c>
      <c r="D1012" t="s">
        <v>321</v>
      </c>
      <c r="E1012">
        <f>SUM(Table13[[#This Row],[2024]:[2014]])</f>
        <v>12</v>
      </c>
      <c r="F1012" s="12"/>
      <c r="G1012" s="12"/>
      <c r="H1012" s="12">
        <v>1</v>
      </c>
      <c r="I1012" s="12">
        <v>6</v>
      </c>
      <c r="J1012" s="12">
        <v>5</v>
      </c>
      <c r="K1012" s="12"/>
      <c r="L1012" s="12"/>
      <c r="M1012" s="12"/>
      <c r="N1012" s="12"/>
      <c r="O1012" s="12"/>
      <c r="P1012" s="12"/>
    </row>
    <row r="1013" spans="1:16" hidden="1" x14ac:dyDescent="0.35">
      <c r="A1013" t="s">
        <v>866</v>
      </c>
      <c r="B1013" t="s">
        <v>270</v>
      </c>
      <c r="C1013" t="s">
        <v>322</v>
      </c>
      <c r="D1013" t="s">
        <v>323</v>
      </c>
      <c r="E1013">
        <f>SUM(Table13[[#This Row],[2024]:[2014]])</f>
        <v>199</v>
      </c>
      <c r="F1013" s="12"/>
      <c r="G1013" s="12">
        <v>3</v>
      </c>
      <c r="H1013" s="12">
        <v>11</v>
      </c>
      <c r="I1013" s="12">
        <v>10</v>
      </c>
      <c r="J1013" s="12">
        <v>26</v>
      </c>
      <c r="K1013" s="12">
        <v>21</v>
      </c>
      <c r="L1013" s="12">
        <v>19</v>
      </c>
      <c r="M1013" s="12">
        <v>19</v>
      </c>
      <c r="N1013" s="12">
        <v>22</v>
      </c>
      <c r="O1013" s="12">
        <v>23</v>
      </c>
      <c r="P1013" s="12">
        <v>45</v>
      </c>
    </row>
    <row r="1014" spans="1:16" hidden="1" x14ac:dyDescent="0.35">
      <c r="A1014" t="s">
        <v>866</v>
      </c>
      <c r="B1014" t="s">
        <v>270</v>
      </c>
      <c r="C1014" t="s">
        <v>324</v>
      </c>
      <c r="D1014" t="s">
        <v>325</v>
      </c>
      <c r="E1014">
        <f>SUM(Table13[[#This Row],[2024]:[2014]])</f>
        <v>19</v>
      </c>
      <c r="F1014" s="12">
        <v>11</v>
      </c>
      <c r="G1014" s="12">
        <v>8</v>
      </c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1:16" hidden="1" x14ac:dyDescent="0.35">
      <c r="A1015" t="s">
        <v>996</v>
      </c>
      <c r="B1015" t="s">
        <v>869</v>
      </c>
      <c r="C1015" t="s">
        <v>997</v>
      </c>
      <c r="D1015" t="s">
        <v>998</v>
      </c>
      <c r="E1015">
        <f>SUM(Table13[[#This Row],[2024]:[2014]])</f>
        <v>18</v>
      </c>
      <c r="F1015" s="12"/>
      <c r="G1015" s="12">
        <v>18</v>
      </c>
      <c r="H1015" s="12"/>
    </row>
    <row r="1016" spans="1:16" hidden="1" x14ac:dyDescent="0.35">
      <c r="A1016" t="s">
        <v>996</v>
      </c>
      <c r="B1016" t="s">
        <v>119</v>
      </c>
      <c r="C1016" t="s">
        <v>126</v>
      </c>
      <c r="D1016" t="s">
        <v>127</v>
      </c>
      <c r="E1016">
        <f>SUM(Table13[[#This Row],[2024]:[2014]])</f>
        <v>5</v>
      </c>
      <c r="F1016" s="12">
        <v>3</v>
      </c>
      <c r="G1016" s="12">
        <v>2</v>
      </c>
      <c r="H1016" s="12"/>
    </row>
    <row r="1017" spans="1:16" hidden="1" x14ac:dyDescent="0.35">
      <c r="A1017" t="s">
        <v>996</v>
      </c>
      <c r="B1017" t="s">
        <v>131</v>
      </c>
      <c r="C1017" t="s">
        <v>132</v>
      </c>
      <c r="D1017" t="s">
        <v>133</v>
      </c>
      <c r="E1017">
        <f>SUM(Table13[[#This Row],[2024]:[2014]])</f>
        <v>1</v>
      </c>
      <c r="F1017" s="12"/>
      <c r="G1017" s="12">
        <v>1</v>
      </c>
      <c r="H1017" s="12"/>
    </row>
    <row r="1018" spans="1:16" hidden="1" x14ac:dyDescent="0.35">
      <c r="A1018" t="s">
        <v>996</v>
      </c>
      <c r="B1018" t="s">
        <v>134</v>
      </c>
      <c r="C1018" t="s">
        <v>135</v>
      </c>
      <c r="D1018" t="s">
        <v>136</v>
      </c>
      <c r="E1018">
        <f>SUM(Table13[[#This Row],[2024]:[2014]])</f>
        <v>35</v>
      </c>
      <c r="F1018" s="12">
        <v>25</v>
      </c>
      <c r="G1018" s="12"/>
      <c r="H1018" s="12">
        <v>10</v>
      </c>
    </row>
    <row r="1019" spans="1:16" hidden="1" x14ac:dyDescent="0.35">
      <c r="A1019" t="s">
        <v>996</v>
      </c>
      <c r="B1019" t="s">
        <v>145</v>
      </c>
      <c r="C1019" t="s">
        <v>115</v>
      </c>
      <c r="D1019" t="s">
        <v>146</v>
      </c>
      <c r="E1019">
        <f>SUM(Table13[[#This Row],[2024]:[2014]])</f>
        <v>32</v>
      </c>
      <c r="F1019" s="12">
        <v>27</v>
      </c>
      <c r="G1019" s="12">
        <v>5</v>
      </c>
      <c r="H1019" s="12"/>
    </row>
    <row r="1020" spans="1:16" hidden="1" x14ac:dyDescent="0.35">
      <c r="A1020" t="s">
        <v>996</v>
      </c>
      <c r="B1020" t="s">
        <v>145</v>
      </c>
      <c r="C1020" t="s">
        <v>115</v>
      </c>
      <c r="D1020" t="s">
        <v>148</v>
      </c>
      <c r="E1020">
        <f>SUM(Table13[[#This Row],[2024]:[2014]])</f>
        <v>-1</v>
      </c>
      <c r="F1020" s="12">
        <v>-1</v>
      </c>
      <c r="G1020" s="12"/>
      <c r="H1020" s="12"/>
    </row>
    <row r="1021" spans="1:16" hidden="1" x14ac:dyDescent="0.35">
      <c r="A1021" t="s">
        <v>996</v>
      </c>
      <c r="B1021" t="s">
        <v>145</v>
      </c>
      <c r="C1021" t="s">
        <v>115</v>
      </c>
      <c r="D1021" t="s">
        <v>150</v>
      </c>
      <c r="E1021">
        <f>SUM(Table13[[#This Row],[2024]:[2014]])</f>
        <v>6</v>
      </c>
      <c r="F1021" s="12"/>
      <c r="G1021" s="12">
        <v>6</v>
      </c>
      <c r="H1021" s="12"/>
    </row>
    <row r="1022" spans="1:16" hidden="1" x14ac:dyDescent="0.35">
      <c r="A1022" t="s">
        <v>996</v>
      </c>
      <c r="B1022" t="s">
        <v>145</v>
      </c>
      <c r="C1022" t="s">
        <v>115</v>
      </c>
      <c r="D1022" t="s">
        <v>152</v>
      </c>
      <c r="E1022">
        <f>SUM(Table13[[#This Row],[2024]:[2014]])</f>
        <v>49</v>
      </c>
      <c r="F1022" s="12">
        <v>20</v>
      </c>
      <c r="G1022" s="12">
        <v>23</v>
      </c>
      <c r="H1022" s="12">
        <v>6</v>
      </c>
    </row>
    <row r="1023" spans="1:16" hidden="1" x14ac:dyDescent="0.35">
      <c r="A1023" t="s">
        <v>996</v>
      </c>
      <c r="B1023" t="s">
        <v>145</v>
      </c>
      <c r="C1023" t="s">
        <v>115</v>
      </c>
      <c r="D1023" t="s">
        <v>806</v>
      </c>
      <c r="E1023">
        <f>SUM(Table13[[#This Row],[2024]:[2014]])</f>
        <v>1</v>
      </c>
      <c r="F1023" s="12"/>
      <c r="G1023" s="12">
        <v>1</v>
      </c>
      <c r="H1023" s="12"/>
    </row>
    <row r="1024" spans="1:16" hidden="1" x14ac:dyDescent="0.35">
      <c r="A1024" t="s">
        <v>996</v>
      </c>
      <c r="B1024" t="s">
        <v>145</v>
      </c>
      <c r="C1024" t="s">
        <v>115</v>
      </c>
      <c r="D1024" t="s">
        <v>153</v>
      </c>
      <c r="E1024">
        <f>SUM(Table13[[#This Row],[2024]:[2014]])</f>
        <v>33</v>
      </c>
      <c r="F1024" s="12">
        <v>33</v>
      </c>
      <c r="G1024" s="12"/>
      <c r="H1024" s="12"/>
    </row>
    <row r="1025" spans="1:8" hidden="1" x14ac:dyDescent="0.35">
      <c r="A1025" t="s">
        <v>996</v>
      </c>
      <c r="B1025" t="s">
        <v>145</v>
      </c>
      <c r="C1025" t="s">
        <v>172</v>
      </c>
      <c r="D1025" t="s">
        <v>173</v>
      </c>
      <c r="E1025">
        <f>SUM(Table13[[#This Row],[2024]:[2014]])</f>
        <v>32</v>
      </c>
      <c r="F1025" s="12">
        <v>2</v>
      </c>
      <c r="G1025" s="12"/>
      <c r="H1025" s="12">
        <v>30</v>
      </c>
    </row>
    <row r="1026" spans="1:8" hidden="1" x14ac:dyDescent="0.35">
      <c r="A1026" t="s">
        <v>996</v>
      </c>
      <c r="B1026" t="s">
        <v>182</v>
      </c>
      <c r="C1026" t="s">
        <v>999</v>
      </c>
      <c r="D1026" t="s">
        <v>1000</v>
      </c>
      <c r="E1026">
        <f>SUM(Table13[[#This Row],[2024]:[2014]])</f>
        <v>31</v>
      </c>
      <c r="F1026" s="12"/>
      <c r="G1026" s="12">
        <v>31</v>
      </c>
      <c r="H1026" s="12"/>
    </row>
    <row r="1027" spans="1:8" hidden="1" x14ac:dyDescent="0.35">
      <c r="A1027" t="s">
        <v>996</v>
      </c>
      <c r="B1027" t="s">
        <v>185</v>
      </c>
      <c r="C1027" t="s">
        <v>354</v>
      </c>
      <c r="D1027" t="s">
        <v>355</v>
      </c>
      <c r="E1027">
        <f>SUM(Table13[[#This Row],[2024]:[2014]])</f>
        <v>1</v>
      </c>
      <c r="F1027" s="12"/>
      <c r="G1027" s="12">
        <v>1</v>
      </c>
      <c r="H1027" s="12"/>
    </row>
    <row r="1028" spans="1:8" hidden="1" x14ac:dyDescent="0.35">
      <c r="A1028" t="s">
        <v>996</v>
      </c>
      <c r="B1028" t="s">
        <v>188</v>
      </c>
      <c r="C1028" t="s">
        <v>189</v>
      </c>
      <c r="D1028" t="s">
        <v>190</v>
      </c>
      <c r="E1028">
        <f>SUM(Table13[[#This Row],[2024]:[2014]])</f>
        <v>3</v>
      </c>
      <c r="F1028" s="12"/>
      <c r="G1028" s="12">
        <v>3</v>
      </c>
      <c r="H1028" s="12"/>
    </row>
    <row r="1029" spans="1:8" hidden="1" x14ac:dyDescent="0.35">
      <c r="A1029" t="s">
        <v>996</v>
      </c>
      <c r="B1029" t="s">
        <v>188</v>
      </c>
      <c r="C1029" t="s">
        <v>191</v>
      </c>
      <c r="D1029" t="s">
        <v>192</v>
      </c>
      <c r="E1029">
        <f>SUM(Table13[[#This Row],[2024]:[2014]])</f>
        <v>0</v>
      </c>
      <c r="F1029" s="12"/>
      <c r="G1029" s="12">
        <v>-1</v>
      </c>
      <c r="H1029" s="12">
        <v>1</v>
      </c>
    </row>
    <row r="1030" spans="1:8" hidden="1" x14ac:dyDescent="0.35">
      <c r="A1030" t="s">
        <v>996</v>
      </c>
      <c r="B1030" t="s">
        <v>1001</v>
      </c>
      <c r="C1030" t="s">
        <v>1002</v>
      </c>
      <c r="D1030" t="s">
        <v>1003</v>
      </c>
      <c r="E1030">
        <f>SUM(Table13[[#This Row],[2024]:[2014]])</f>
        <v>0</v>
      </c>
      <c r="F1030" s="12"/>
      <c r="G1030" s="12">
        <v>0</v>
      </c>
      <c r="H1030" s="12"/>
    </row>
    <row r="1031" spans="1:8" hidden="1" x14ac:dyDescent="0.35">
      <c r="A1031" t="s">
        <v>996</v>
      </c>
      <c r="B1031" t="s">
        <v>579</v>
      </c>
      <c r="C1031" t="s">
        <v>580</v>
      </c>
      <c r="D1031" t="s">
        <v>581</v>
      </c>
      <c r="E1031">
        <f>SUM(Table13[[#This Row],[2024]:[2014]])</f>
        <v>1</v>
      </c>
      <c r="F1031" s="12"/>
      <c r="G1031" s="12"/>
      <c r="H1031" s="12">
        <v>1</v>
      </c>
    </row>
    <row r="1032" spans="1:8" hidden="1" x14ac:dyDescent="0.35">
      <c r="A1032" t="s">
        <v>996</v>
      </c>
      <c r="B1032" t="s">
        <v>196</v>
      </c>
      <c r="C1032" t="s">
        <v>115</v>
      </c>
      <c r="D1032" t="s">
        <v>359</v>
      </c>
      <c r="E1032">
        <f>SUM(Table13[[#This Row],[2024]:[2014]])</f>
        <v>-6</v>
      </c>
      <c r="F1032" s="12">
        <v>-6</v>
      </c>
      <c r="G1032" s="12"/>
      <c r="H1032" s="12"/>
    </row>
    <row r="1033" spans="1:8" hidden="1" x14ac:dyDescent="0.35">
      <c r="A1033" t="s">
        <v>996</v>
      </c>
      <c r="B1033" t="s">
        <v>198</v>
      </c>
      <c r="C1033" t="s">
        <v>586</v>
      </c>
      <c r="D1033" t="s">
        <v>587</v>
      </c>
      <c r="E1033">
        <f>SUM(Table13[[#This Row],[2024]:[2014]])</f>
        <v>4</v>
      </c>
      <c r="F1033" s="12"/>
      <c r="G1033" s="12">
        <v>3</v>
      </c>
      <c r="H1033" s="12">
        <v>1</v>
      </c>
    </row>
    <row r="1034" spans="1:8" hidden="1" x14ac:dyDescent="0.35">
      <c r="A1034" t="s">
        <v>996</v>
      </c>
      <c r="B1034" t="s">
        <v>198</v>
      </c>
      <c r="C1034" t="s">
        <v>201</v>
      </c>
      <c r="D1034" t="s">
        <v>202</v>
      </c>
      <c r="E1034">
        <f>SUM(Table13[[#This Row],[2024]:[2014]])</f>
        <v>427</v>
      </c>
      <c r="F1034" s="12">
        <v>126</v>
      </c>
      <c r="G1034" s="12">
        <v>298</v>
      </c>
      <c r="H1034" s="12">
        <v>3</v>
      </c>
    </row>
    <row r="1035" spans="1:8" hidden="1" x14ac:dyDescent="0.35">
      <c r="A1035" t="s">
        <v>996</v>
      </c>
      <c r="B1035" t="s">
        <v>203</v>
      </c>
      <c r="C1035" t="s">
        <v>204</v>
      </c>
      <c r="D1035" t="s">
        <v>205</v>
      </c>
      <c r="E1035">
        <f>SUM(Table13[[#This Row],[2024]:[2014]])</f>
        <v>22</v>
      </c>
      <c r="F1035" s="12">
        <v>12</v>
      </c>
      <c r="G1035" s="12">
        <v>8</v>
      </c>
      <c r="H1035" s="12">
        <v>2</v>
      </c>
    </row>
    <row r="1036" spans="1:8" hidden="1" x14ac:dyDescent="0.35">
      <c r="A1036" t="s">
        <v>996</v>
      </c>
      <c r="B1036" t="s">
        <v>431</v>
      </c>
      <c r="C1036" t="s">
        <v>848</v>
      </c>
      <c r="D1036" t="s">
        <v>849</v>
      </c>
      <c r="E1036">
        <f>SUM(Table13[[#This Row],[2024]:[2014]])</f>
        <v>1</v>
      </c>
      <c r="F1036" s="12"/>
      <c r="G1036" s="12">
        <v>1</v>
      </c>
      <c r="H1036" s="12"/>
    </row>
    <row r="1037" spans="1:8" hidden="1" x14ac:dyDescent="0.35">
      <c r="A1037" t="s">
        <v>996</v>
      </c>
      <c r="B1037" t="s">
        <v>208</v>
      </c>
      <c r="C1037" t="s">
        <v>115</v>
      </c>
      <c r="D1037" t="s">
        <v>210</v>
      </c>
      <c r="E1037">
        <f>SUM(Table13[[#This Row],[2024]:[2014]])</f>
        <v>1</v>
      </c>
      <c r="F1037" s="12">
        <v>1</v>
      </c>
      <c r="G1037" s="12"/>
      <c r="H1037" s="12"/>
    </row>
    <row r="1038" spans="1:8" hidden="1" x14ac:dyDescent="0.35">
      <c r="A1038" t="s">
        <v>996</v>
      </c>
      <c r="B1038" t="s">
        <v>208</v>
      </c>
      <c r="C1038" t="s">
        <v>115</v>
      </c>
      <c r="D1038" t="s">
        <v>212</v>
      </c>
      <c r="E1038">
        <f>SUM(Table13[[#This Row],[2024]:[2014]])</f>
        <v>120</v>
      </c>
      <c r="F1038" s="12">
        <v>34</v>
      </c>
      <c r="G1038" s="12">
        <v>82</v>
      </c>
      <c r="H1038" s="12">
        <v>4</v>
      </c>
    </row>
    <row r="1039" spans="1:8" hidden="1" x14ac:dyDescent="0.35">
      <c r="A1039" t="s">
        <v>996</v>
      </c>
      <c r="B1039" t="s">
        <v>225</v>
      </c>
      <c r="C1039" t="s">
        <v>226</v>
      </c>
      <c r="D1039" t="s">
        <v>227</v>
      </c>
      <c r="E1039">
        <f>SUM(Table13[[#This Row],[2024]:[2014]])</f>
        <v>1</v>
      </c>
      <c r="F1039" s="12"/>
      <c r="G1039" s="12">
        <v>1</v>
      </c>
      <c r="H1039" s="12"/>
    </row>
    <row r="1040" spans="1:8" hidden="1" x14ac:dyDescent="0.35">
      <c r="A1040" t="s">
        <v>996</v>
      </c>
      <c r="B1040" t="s">
        <v>230</v>
      </c>
      <c r="C1040" t="s">
        <v>615</v>
      </c>
      <c r="D1040" t="s">
        <v>616</v>
      </c>
      <c r="E1040">
        <f>SUM(Table13[[#This Row],[2024]:[2014]])</f>
        <v>3</v>
      </c>
      <c r="F1040" s="12">
        <v>1</v>
      </c>
      <c r="G1040" s="12">
        <v>2</v>
      </c>
      <c r="H1040" s="12"/>
    </row>
    <row r="1041" spans="1:8" hidden="1" x14ac:dyDescent="0.35">
      <c r="A1041" t="s">
        <v>996</v>
      </c>
      <c r="B1041" t="s">
        <v>230</v>
      </c>
      <c r="C1041" t="s">
        <v>231</v>
      </c>
      <c r="D1041" t="s">
        <v>232</v>
      </c>
      <c r="E1041">
        <f>SUM(Table13[[#This Row],[2024]:[2014]])</f>
        <v>10</v>
      </c>
      <c r="F1041" s="12">
        <v>1</v>
      </c>
      <c r="G1041" s="12">
        <v>7</v>
      </c>
      <c r="H1041" s="12">
        <v>2</v>
      </c>
    </row>
    <row r="1042" spans="1:8" hidden="1" x14ac:dyDescent="0.35">
      <c r="A1042" t="s">
        <v>996</v>
      </c>
      <c r="B1042" t="s">
        <v>230</v>
      </c>
      <c r="C1042" t="s">
        <v>233</v>
      </c>
      <c r="D1042" t="s">
        <v>234</v>
      </c>
      <c r="E1042">
        <f>SUM(Table13[[#This Row],[2024]:[2014]])</f>
        <v>22</v>
      </c>
      <c r="F1042" s="12">
        <v>1</v>
      </c>
      <c r="G1042" s="12">
        <v>16</v>
      </c>
      <c r="H1042" s="12">
        <v>5</v>
      </c>
    </row>
    <row r="1043" spans="1:8" hidden="1" x14ac:dyDescent="0.35">
      <c r="A1043" t="s">
        <v>996</v>
      </c>
      <c r="B1043" t="s">
        <v>230</v>
      </c>
      <c r="C1043" t="s">
        <v>1004</v>
      </c>
      <c r="D1043" t="s">
        <v>1005</v>
      </c>
      <c r="E1043">
        <f>SUM(Table13[[#This Row],[2024]:[2014]])</f>
        <v>0</v>
      </c>
      <c r="F1043" s="12">
        <v>0</v>
      </c>
      <c r="G1043" s="12"/>
      <c r="H1043" s="12"/>
    </row>
    <row r="1044" spans="1:8" hidden="1" x14ac:dyDescent="0.35">
      <c r="A1044" t="s">
        <v>996</v>
      </c>
      <c r="B1044" t="s">
        <v>230</v>
      </c>
      <c r="C1044" t="s">
        <v>1006</v>
      </c>
      <c r="D1044" t="s">
        <v>1007</v>
      </c>
      <c r="E1044">
        <f>SUM(Table13[[#This Row],[2024]:[2014]])</f>
        <v>28</v>
      </c>
      <c r="F1044" s="12"/>
      <c r="G1044" s="12">
        <v>28</v>
      </c>
      <c r="H1044" s="12"/>
    </row>
    <row r="1045" spans="1:8" hidden="1" x14ac:dyDescent="0.35">
      <c r="A1045" t="s">
        <v>996</v>
      </c>
      <c r="B1045" t="s">
        <v>230</v>
      </c>
      <c r="C1045" t="s">
        <v>1008</v>
      </c>
      <c r="D1045" t="s">
        <v>1009</v>
      </c>
      <c r="E1045">
        <f>SUM(Table13[[#This Row],[2024]:[2014]])</f>
        <v>2</v>
      </c>
      <c r="F1045" s="12">
        <v>2</v>
      </c>
      <c r="G1045" s="12"/>
      <c r="H1045" s="12"/>
    </row>
    <row r="1046" spans="1:8" hidden="1" x14ac:dyDescent="0.35">
      <c r="A1046" t="s">
        <v>996</v>
      </c>
      <c r="B1046" t="s">
        <v>242</v>
      </c>
      <c r="C1046" t="s">
        <v>1010</v>
      </c>
      <c r="D1046" t="s">
        <v>1011</v>
      </c>
      <c r="E1046">
        <f>SUM(Table13[[#This Row],[2024]:[2014]])</f>
        <v>2</v>
      </c>
      <c r="F1046" s="12"/>
      <c r="G1046" s="12">
        <v>2</v>
      </c>
      <c r="H1046" s="12"/>
    </row>
    <row r="1047" spans="1:8" hidden="1" x14ac:dyDescent="0.35">
      <c r="A1047" t="s">
        <v>996</v>
      </c>
      <c r="B1047" t="s">
        <v>242</v>
      </c>
      <c r="C1047" t="s">
        <v>243</v>
      </c>
      <c r="D1047" t="s">
        <v>244</v>
      </c>
      <c r="E1047">
        <f>SUM(Table13[[#This Row],[2024]:[2014]])</f>
        <v>4</v>
      </c>
      <c r="F1047" s="12">
        <v>3</v>
      </c>
      <c r="G1047" s="12">
        <v>1</v>
      </c>
      <c r="H1047" s="12"/>
    </row>
    <row r="1048" spans="1:8" hidden="1" x14ac:dyDescent="0.35">
      <c r="A1048" t="s">
        <v>996</v>
      </c>
      <c r="B1048" t="s">
        <v>242</v>
      </c>
      <c r="C1048" t="s">
        <v>245</v>
      </c>
      <c r="D1048" t="s">
        <v>246</v>
      </c>
      <c r="E1048">
        <f>SUM(Table13[[#This Row],[2024]:[2014]])</f>
        <v>4</v>
      </c>
      <c r="F1048" s="12"/>
      <c r="G1048" s="12">
        <v>4</v>
      </c>
      <c r="H1048" s="12"/>
    </row>
    <row r="1049" spans="1:8" hidden="1" x14ac:dyDescent="0.35">
      <c r="A1049" t="s">
        <v>996</v>
      </c>
      <c r="B1049" t="s">
        <v>242</v>
      </c>
      <c r="C1049" t="s">
        <v>785</v>
      </c>
      <c r="D1049" t="s">
        <v>786</v>
      </c>
      <c r="E1049">
        <f>SUM(Table13[[#This Row],[2024]:[2014]])</f>
        <v>1</v>
      </c>
      <c r="F1049" s="12"/>
      <c r="G1049" s="12"/>
      <c r="H1049" s="12">
        <v>1</v>
      </c>
    </row>
    <row r="1050" spans="1:8" hidden="1" x14ac:dyDescent="0.35">
      <c r="A1050" t="s">
        <v>996</v>
      </c>
      <c r="B1050" t="s">
        <v>255</v>
      </c>
      <c r="C1050" t="s">
        <v>256</v>
      </c>
      <c r="D1050" t="s">
        <v>257</v>
      </c>
      <c r="E1050">
        <f>SUM(Table13[[#This Row],[2024]:[2014]])</f>
        <v>39</v>
      </c>
      <c r="F1050" s="12"/>
      <c r="G1050" s="12">
        <v>37</v>
      </c>
      <c r="H1050" s="12">
        <v>2</v>
      </c>
    </row>
    <row r="1051" spans="1:8" hidden="1" x14ac:dyDescent="0.35">
      <c r="A1051" t="s">
        <v>996</v>
      </c>
      <c r="B1051" t="s">
        <v>255</v>
      </c>
      <c r="C1051" t="s">
        <v>262</v>
      </c>
      <c r="D1051" t="s">
        <v>263</v>
      </c>
      <c r="E1051">
        <f>SUM(Table13[[#This Row],[2024]:[2014]])</f>
        <v>5</v>
      </c>
      <c r="F1051" s="12">
        <v>3</v>
      </c>
      <c r="G1051" s="12">
        <v>1</v>
      </c>
      <c r="H1051" s="12">
        <v>1</v>
      </c>
    </row>
    <row r="1052" spans="1:8" hidden="1" x14ac:dyDescent="0.35">
      <c r="A1052" t="s">
        <v>996</v>
      </c>
      <c r="B1052" t="s">
        <v>255</v>
      </c>
      <c r="C1052" t="s">
        <v>266</v>
      </c>
      <c r="D1052" t="s">
        <v>267</v>
      </c>
      <c r="E1052">
        <f>SUM(Table13[[#This Row],[2024]:[2014]])</f>
        <v>6</v>
      </c>
      <c r="F1052" s="12">
        <v>5</v>
      </c>
      <c r="G1052" s="12">
        <v>1</v>
      </c>
      <c r="H1052" s="12"/>
    </row>
    <row r="1053" spans="1:8" hidden="1" x14ac:dyDescent="0.35">
      <c r="A1053" t="s">
        <v>996</v>
      </c>
      <c r="B1053" t="s">
        <v>255</v>
      </c>
      <c r="C1053" t="s">
        <v>378</v>
      </c>
      <c r="D1053" t="s">
        <v>379</v>
      </c>
      <c r="E1053">
        <f>SUM(Table13[[#This Row],[2024]:[2014]])</f>
        <v>25</v>
      </c>
      <c r="F1053" s="12"/>
      <c r="G1053" s="12">
        <v>25</v>
      </c>
      <c r="H1053" s="12"/>
    </row>
    <row r="1054" spans="1:8" hidden="1" x14ac:dyDescent="0.35">
      <c r="A1054" t="s">
        <v>996</v>
      </c>
      <c r="B1054" t="s">
        <v>270</v>
      </c>
      <c r="C1054" t="s">
        <v>115</v>
      </c>
      <c r="D1054" t="s">
        <v>271</v>
      </c>
      <c r="E1054">
        <f>SUM(Table13[[#This Row],[2024]:[2014]])</f>
        <v>879</v>
      </c>
      <c r="F1054" s="12">
        <v>210</v>
      </c>
      <c r="G1054" s="12">
        <v>420</v>
      </c>
      <c r="H1054" s="12">
        <v>249</v>
      </c>
    </row>
    <row r="1055" spans="1:8" hidden="1" x14ac:dyDescent="0.35">
      <c r="A1055" t="s">
        <v>996</v>
      </c>
      <c r="B1055" t="s">
        <v>270</v>
      </c>
      <c r="C1055" t="s">
        <v>115</v>
      </c>
      <c r="D1055" t="s">
        <v>272</v>
      </c>
      <c r="E1055">
        <f>SUM(Table13[[#This Row],[2024]:[2014]])</f>
        <v>224</v>
      </c>
      <c r="F1055" s="12"/>
      <c r="G1055" s="12">
        <v>-1</v>
      </c>
      <c r="H1055" s="12">
        <v>225</v>
      </c>
    </row>
    <row r="1056" spans="1:8" hidden="1" x14ac:dyDescent="0.35">
      <c r="A1056" t="s">
        <v>996</v>
      </c>
      <c r="B1056" t="s">
        <v>270</v>
      </c>
      <c r="C1056" t="s">
        <v>274</v>
      </c>
      <c r="D1056" t="s">
        <v>275</v>
      </c>
      <c r="E1056">
        <f>SUM(Table13[[#This Row],[2024]:[2014]])</f>
        <v>22</v>
      </c>
      <c r="F1056" s="12"/>
      <c r="G1056" s="12">
        <v>14</v>
      </c>
      <c r="H1056" s="12">
        <v>8</v>
      </c>
    </row>
    <row r="1057" spans="1:8" hidden="1" x14ac:dyDescent="0.35">
      <c r="A1057" t="s">
        <v>996</v>
      </c>
      <c r="B1057" t="s">
        <v>270</v>
      </c>
      <c r="C1057" t="s">
        <v>276</v>
      </c>
      <c r="D1057" t="s">
        <v>277</v>
      </c>
      <c r="E1057">
        <f>SUM(Table13[[#This Row],[2024]:[2014]])</f>
        <v>4</v>
      </c>
      <c r="F1057" s="12">
        <v>4</v>
      </c>
      <c r="G1057" s="12"/>
      <c r="H1057" s="12"/>
    </row>
    <row r="1058" spans="1:8" hidden="1" x14ac:dyDescent="0.35">
      <c r="A1058" t="s">
        <v>996</v>
      </c>
      <c r="B1058" t="s">
        <v>270</v>
      </c>
      <c r="C1058" t="s">
        <v>282</v>
      </c>
      <c r="D1058" t="s">
        <v>283</v>
      </c>
      <c r="E1058">
        <f>SUM(Table13[[#This Row],[2024]:[2014]])</f>
        <v>49</v>
      </c>
      <c r="F1058" s="12">
        <v>12</v>
      </c>
      <c r="G1058" s="12">
        <v>17</v>
      </c>
      <c r="H1058" s="12">
        <v>20</v>
      </c>
    </row>
    <row r="1059" spans="1:8" hidden="1" x14ac:dyDescent="0.35">
      <c r="A1059" t="s">
        <v>996</v>
      </c>
      <c r="B1059" t="s">
        <v>270</v>
      </c>
      <c r="C1059" t="s">
        <v>284</v>
      </c>
      <c r="D1059" t="s">
        <v>285</v>
      </c>
      <c r="E1059">
        <f>SUM(Table13[[#This Row],[2024]:[2014]])</f>
        <v>4</v>
      </c>
      <c r="F1059" s="12">
        <v>1</v>
      </c>
      <c r="G1059" s="12">
        <v>3</v>
      </c>
      <c r="H1059" s="12"/>
    </row>
    <row r="1060" spans="1:8" hidden="1" x14ac:dyDescent="0.35">
      <c r="A1060" t="s">
        <v>996</v>
      </c>
      <c r="B1060" t="s">
        <v>270</v>
      </c>
      <c r="C1060" t="s">
        <v>288</v>
      </c>
      <c r="D1060" t="s">
        <v>289</v>
      </c>
      <c r="E1060">
        <f>SUM(Table13[[#This Row],[2024]:[2014]])</f>
        <v>4</v>
      </c>
      <c r="F1060" s="12">
        <v>2</v>
      </c>
      <c r="G1060" s="12">
        <v>2</v>
      </c>
      <c r="H1060" s="12"/>
    </row>
    <row r="1061" spans="1:8" hidden="1" x14ac:dyDescent="0.35">
      <c r="A1061" t="s">
        <v>996</v>
      </c>
      <c r="B1061" t="s">
        <v>270</v>
      </c>
      <c r="C1061" t="s">
        <v>290</v>
      </c>
      <c r="D1061" t="s">
        <v>291</v>
      </c>
      <c r="E1061">
        <f>SUM(Table13[[#This Row],[2024]:[2014]])</f>
        <v>4</v>
      </c>
      <c r="F1061" s="12">
        <v>3</v>
      </c>
      <c r="G1061" s="12">
        <v>1</v>
      </c>
      <c r="H1061" s="12"/>
    </row>
    <row r="1062" spans="1:8" hidden="1" x14ac:dyDescent="0.35">
      <c r="A1062" t="s">
        <v>996</v>
      </c>
      <c r="B1062" t="s">
        <v>270</v>
      </c>
      <c r="C1062" t="s">
        <v>292</v>
      </c>
      <c r="D1062" t="s">
        <v>293</v>
      </c>
      <c r="E1062">
        <f>SUM(Table13[[#This Row],[2024]:[2014]])</f>
        <v>2</v>
      </c>
      <c r="F1062" s="12"/>
      <c r="G1062" s="12"/>
      <c r="H1062" s="12">
        <v>2</v>
      </c>
    </row>
    <row r="1063" spans="1:8" hidden="1" x14ac:dyDescent="0.35">
      <c r="A1063" t="s">
        <v>996</v>
      </c>
      <c r="B1063" t="s">
        <v>270</v>
      </c>
      <c r="C1063" t="s">
        <v>294</v>
      </c>
      <c r="D1063" t="s">
        <v>295</v>
      </c>
      <c r="E1063">
        <f>SUM(Table13[[#This Row],[2024]:[2014]])</f>
        <v>66</v>
      </c>
      <c r="F1063" s="12">
        <v>6</v>
      </c>
      <c r="G1063" s="12">
        <v>48</v>
      </c>
      <c r="H1063" s="12">
        <v>12</v>
      </c>
    </row>
    <row r="1064" spans="1:8" hidden="1" x14ac:dyDescent="0.35">
      <c r="A1064" t="s">
        <v>996</v>
      </c>
      <c r="B1064" t="s">
        <v>270</v>
      </c>
      <c r="C1064" t="s">
        <v>296</v>
      </c>
      <c r="D1064" t="s">
        <v>297</v>
      </c>
      <c r="E1064">
        <f>SUM(Table13[[#This Row],[2024]:[2014]])</f>
        <v>20</v>
      </c>
      <c r="F1064" s="12">
        <v>8</v>
      </c>
      <c r="G1064" s="12">
        <v>7</v>
      </c>
      <c r="H1064" s="12">
        <v>5</v>
      </c>
    </row>
    <row r="1065" spans="1:8" hidden="1" x14ac:dyDescent="0.35">
      <c r="A1065" t="s">
        <v>996</v>
      </c>
      <c r="B1065" t="s">
        <v>270</v>
      </c>
      <c r="C1065" t="s">
        <v>397</v>
      </c>
      <c r="D1065" t="s">
        <v>398</v>
      </c>
      <c r="E1065">
        <f>SUM(Table13[[#This Row],[2024]:[2014]])</f>
        <v>1</v>
      </c>
      <c r="F1065" s="12"/>
      <c r="G1065" s="12"/>
      <c r="H1065" s="12">
        <v>1</v>
      </c>
    </row>
    <row r="1066" spans="1:8" hidden="1" x14ac:dyDescent="0.35">
      <c r="A1066" t="s">
        <v>996</v>
      </c>
      <c r="B1066" t="s">
        <v>270</v>
      </c>
      <c r="C1066" t="s">
        <v>322</v>
      </c>
      <c r="D1066" t="s">
        <v>323</v>
      </c>
      <c r="E1066">
        <f>SUM(Table13[[#This Row],[2024]:[2014]])</f>
        <v>3</v>
      </c>
      <c r="F1066" s="12"/>
      <c r="G1066" s="12">
        <v>1</v>
      </c>
      <c r="H1066" s="12">
        <v>2</v>
      </c>
    </row>
    <row r="1067" spans="1:8" hidden="1" x14ac:dyDescent="0.35">
      <c r="A1067" t="s">
        <v>996</v>
      </c>
      <c r="B1067" t="s">
        <v>270</v>
      </c>
      <c r="C1067" t="s">
        <v>324</v>
      </c>
      <c r="D1067" t="s">
        <v>325</v>
      </c>
      <c r="E1067">
        <f>SUM(Table13[[#This Row],[2024]:[2014]])</f>
        <v>6</v>
      </c>
      <c r="F1067" s="12">
        <v>4</v>
      </c>
      <c r="G1067" s="12">
        <v>2</v>
      </c>
      <c r="H1067" s="12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A9DB2-E8E0-482C-A7EF-E7DBBEFBA3D7}">
  <sheetPr codeName="Sheet5"/>
  <dimension ref="A7:P1067"/>
  <sheetViews>
    <sheetView workbookViewId="0"/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.26953125" customWidth="1"/>
  </cols>
  <sheetData>
    <row r="7" spans="1:16" x14ac:dyDescent="0.35">
      <c r="A7" t="s">
        <v>99</v>
      </c>
      <c r="B7" t="s">
        <v>100</v>
      </c>
      <c r="C7" t="s">
        <v>101</v>
      </c>
      <c r="D7" t="s">
        <v>102</v>
      </c>
      <c r="E7" t="s">
        <v>1019</v>
      </c>
      <c r="F7" t="s">
        <v>103</v>
      </c>
      <c r="G7" t="s">
        <v>104</v>
      </c>
      <c r="H7" t="s">
        <v>105</v>
      </c>
      <c r="I7" t="s">
        <v>106</v>
      </c>
      <c r="J7" s="13" t="s">
        <v>1012</v>
      </c>
      <c r="K7" s="13" t="s">
        <v>1013</v>
      </c>
      <c r="L7" s="13" t="s">
        <v>1014</v>
      </c>
      <c r="M7" s="13" t="s">
        <v>1015</v>
      </c>
      <c r="N7" s="13" t="s">
        <v>1016</v>
      </c>
      <c r="O7" s="13" t="s">
        <v>1017</v>
      </c>
      <c r="P7" s="13" t="s">
        <v>1018</v>
      </c>
    </row>
    <row r="8" spans="1:16" hidden="1" x14ac:dyDescent="0.35">
      <c r="A8" t="s">
        <v>107</v>
      </c>
      <c r="B8" t="s">
        <v>108</v>
      </c>
      <c r="C8" t="s">
        <v>109</v>
      </c>
      <c r="D8" t="s">
        <v>110</v>
      </c>
      <c r="E8">
        <f>SUM(Table14[[#This Row],[2024]:[2014]])</f>
        <v>1</v>
      </c>
      <c r="F8" s="12"/>
      <c r="G8" s="12"/>
      <c r="H8" s="12">
        <v>1</v>
      </c>
      <c r="I8" s="12"/>
    </row>
    <row r="9" spans="1:16" hidden="1" x14ac:dyDescent="0.35">
      <c r="A9" t="s">
        <v>107</v>
      </c>
      <c r="B9" t="s">
        <v>111</v>
      </c>
      <c r="C9" t="s">
        <v>112</v>
      </c>
      <c r="D9" t="s">
        <v>113</v>
      </c>
      <c r="E9">
        <f>SUM(Table14[[#This Row],[2024]:[2014]])</f>
        <v>2</v>
      </c>
      <c r="F9" s="12">
        <v>2</v>
      </c>
      <c r="G9" s="12"/>
      <c r="H9" s="12"/>
      <c r="I9" s="12"/>
    </row>
    <row r="10" spans="1:16" hidden="1" x14ac:dyDescent="0.35">
      <c r="A10" t="s">
        <v>107</v>
      </c>
      <c r="B10" t="s">
        <v>114</v>
      </c>
      <c r="C10" t="s">
        <v>115</v>
      </c>
      <c r="D10" t="s">
        <v>116</v>
      </c>
      <c r="E10">
        <f>SUM(Table14[[#This Row],[2024]:[2014]])</f>
        <v>3</v>
      </c>
      <c r="F10" s="12">
        <v>2</v>
      </c>
      <c r="G10" s="12"/>
      <c r="H10" s="12">
        <v>1</v>
      </c>
      <c r="I10" s="12"/>
    </row>
    <row r="11" spans="1:16" hidden="1" x14ac:dyDescent="0.35">
      <c r="A11" t="s">
        <v>107</v>
      </c>
      <c r="B11" t="s">
        <v>114</v>
      </c>
      <c r="C11" t="s">
        <v>117</v>
      </c>
      <c r="D11" t="s">
        <v>118</v>
      </c>
      <c r="E11">
        <f>SUM(Table14[[#This Row],[2024]:[2014]])</f>
        <v>1</v>
      </c>
      <c r="F11" s="12"/>
      <c r="G11" s="12">
        <v>1</v>
      </c>
      <c r="H11" s="12"/>
      <c r="I11" s="12"/>
    </row>
    <row r="12" spans="1:16" hidden="1" x14ac:dyDescent="0.35">
      <c r="A12" t="s">
        <v>107</v>
      </c>
      <c r="B12" t="s">
        <v>119</v>
      </c>
      <c r="C12" t="s">
        <v>120</v>
      </c>
      <c r="D12" t="s">
        <v>121</v>
      </c>
      <c r="E12">
        <f>SUM(Table14[[#This Row],[2024]:[2014]])</f>
        <v>1</v>
      </c>
      <c r="F12" s="12"/>
      <c r="G12" s="12"/>
      <c r="H12" s="12">
        <v>1</v>
      </c>
      <c r="I12" s="12"/>
    </row>
    <row r="13" spans="1:16" hidden="1" x14ac:dyDescent="0.35">
      <c r="A13" t="s">
        <v>107</v>
      </c>
      <c r="B13" t="s">
        <v>119</v>
      </c>
      <c r="C13" t="s">
        <v>122</v>
      </c>
      <c r="D13" t="s">
        <v>123</v>
      </c>
      <c r="E13">
        <f>SUM(Table14[[#This Row],[2024]:[2014]])</f>
        <v>1</v>
      </c>
      <c r="F13" s="12"/>
      <c r="G13" s="12">
        <v>1</v>
      </c>
      <c r="H13" s="12"/>
      <c r="I13" s="12"/>
    </row>
    <row r="14" spans="1:16" hidden="1" x14ac:dyDescent="0.35">
      <c r="A14" t="s">
        <v>107</v>
      </c>
      <c r="B14" t="s">
        <v>119</v>
      </c>
      <c r="C14" t="s">
        <v>124</v>
      </c>
      <c r="D14" t="s">
        <v>125</v>
      </c>
      <c r="E14">
        <f>SUM(Table14[[#This Row],[2024]:[2014]])</f>
        <v>3</v>
      </c>
      <c r="F14" s="12"/>
      <c r="G14" s="12"/>
      <c r="H14" s="12">
        <v>3</v>
      </c>
      <c r="I14" s="12"/>
    </row>
    <row r="15" spans="1:16" hidden="1" x14ac:dyDescent="0.35">
      <c r="A15" t="s">
        <v>107</v>
      </c>
      <c r="B15" t="s">
        <v>119</v>
      </c>
      <c r="C15" t="s">
        <v>126</v>
      </c>
      <c r="D15" t="s">
        <v>127</v>
      </c>
      <c r="E15">
        <f>SUM(Table14[[#This Row],[2024]:[2014]])</f>
        <v>13</v>
      </c>
      <c r="F15" s="12">
        <v>3</v>
      </c>
      <c r="G15" s="12">
        <v>4</v>
      </c>
      <c r="H15" s="12">
        <v>6</v>
      </c>
      <c r="I15" s="12"/>
    </row>
    <row r="16" spans="1:16" hidden="1" x14ac:dyDescent="0.35">
      <c r="A16" t="s">
        <v>107</v>
      </c>
      <c r="B16" t="s">
        <v>128</v>
      </c>
      <c r="C16" t="s">
        <v>129</v>
      </c>
      <c r="D16" t="s">
        <v>130</v>
      </c>
      <c r="E16">
        <f>SUM(Table14[[#This Row],[2024]:[2014]])</f>
        <v>5</v>
      </c>
      <c r="F16" s="12"/>
      <c r="G16" s="12">
        <v>5</v>
      </c>
      <c r="H16" s="12"/>
      <c r="I16" s="12"/>
    </row>
    <row r="17" spans="1:9" hidden="1" x14ac:dyDescent="0.35">
      <c r="A17" t="s">
        <v>107</v>
      </c>
      <c r="B17" t="s">
        <v>131</v>
      </c>
      <c r="C17" t="s">
        <v>132</v>
      </c>
      <c r="D17" t="s">
        <v>133</v>
      </c>
      <c r="E17">
        <f>SUM(Table14[[#This Row],[2024]:[2014]])</f>
        <v>4</v>
      </c>
      <c r="F17" s="12"/>
      <c r="G17" s="12">
        <v>2</v>
      </c>
      <c r="H17" s="12">
        <v>2</v>
      </c>
      <c r="I17" s="12"/>
    </row>
    <row r="18" spans="1:9" hidden="1" x14ac:dyDescent="0.35">
      <c r="A18" t="s">
        <v>107</v>
      </c>
      <c r="B18" t="s">
        <v>134</v>
      </c>
      <c r="C18" t="s">
        <v>135</v>
      </c>
      <c r="D18" t="s">
        <v>136</v>
      </c>
      <c r="E18">
        <f>SUM(Table14[[#This Row],[2024]:[2014]])</f>
        <v>11</v>
      </c>
      <c r="F18" s="12"/>
      <c r="G18" s="12">
        <v>-4</v>
      </c>
      <c r="H18" s="12">
        <v>15</v>
      </c>
      <c r="I18" s="12"/>
    </row>
    <row r="19" spans="1:9" hidden="1" x14ac:dyDescent="0.35">
      <c r="A19" t="s">
        <v>107</v>
      </c>
      <c r="B19" t="s">
        <v>137</v>
      </c>
      <c r="C19" t="s">
        <v>138</v>
      </c>
      <c r="D19" t="s">
        <v>139</v>
      </c>
      <c r="E19">
        <f>SUM(Table14[[#This Row],[2024]:[2014]])</f>
        <v>2</v>
      </c>
      <c r="F19" s="12"/>
      <c r="G19" s="12"/>
      <c r="H19" s="12">
        <v>2</v>
      </c>
      <c r="I19" s="12"/>
    </row>
    <row r="20" spans="1:9" hidden="1" x14ac:dyDescent="0.35">
      <c r="A20" t="s">
        <v>107</v>
      </c>
      <c r="B20" t="s">
        <v>140</v>
      </c>
      <c r="C20" t="s">
        <v>141</v>
      </c>
      <c r="D20" t="s">
        <v>142</v>
      </c>
      <c r="E20">
        <f>SUM(Table14[[#This Row],[2024]:[2014]])</f>
        <v>0</v>
      </c>
      <c r="F20" s="12"/>
      <c r="G20" s="12"/>
      <c r="H20" s="12">
        <v>0</v>
      </c>
      <c r="I20" s="12">
        <v>0</v>
      </c>
    </row>
    <row r="21" spans="1:9" hidden="1" x14ac:dyDescent="0.35">
      <c r="A21" t="s">
        <v>107</v>
      </c>
      <c r="B21" t="s">
        <v>140</v>
      </c>
      <c r="C21" t="s">
        <v>143</v>
      </c>
      <c r="D21" t="s">
        <v>144</v>
      </c>
      <c r="E21">
        <f>SUM(Table14[[#This Row],[2024]:[2014]])</f>
        <v>2</v>
      </c>
      <c r="F21" s="12"/>
      <c r="G21" s="12">
        <v>1</v>
      </c>
      <c r="H21" s="12">
        <v>1</v>
      </c>
      <c r="I21" s="12"/>
    </row>
    <row r="22" spans="1:9" hidden="1" x14ac:dyDescent="0.35">
      <c r="A22" t="s">
        <v>107</v>
      </c>
      <c r="B22" t="s">
        <v>145</v>
      </c>
      <c r="C22" t="s">
        <v>115</v>
      </c>
      <c r="D22" t="s">
        <v>146</v>
      </c>
      <c r="E22">
        <f>SUM(Table14[[#This Row],[2024]:[2014]])</f>
        <v>38</v>
      </c>
      <c r="F22" s="12">
        <v>11</v>
      </c>
      <c r="G22" s="12">
        <v>27</v>
      </c>
      <c r="H22" s="12"/>
      <c r="I22" s="12"/>
    </row>
    <row r="23" spans="1:9" hidden="1" x14ac:dyDescent="0.35">
      <c r="A23" t="s">
        <v>107</v>
      </c>
      <c r="B23" t="s">
        <v>145</v>
      </c>
      <c r="C23" t="s">
        <v>115</v>
      </c>
      <c r="D23" t="s">
        <v>147</v>
      </c>
      <c r="E23">
        <f>SUM(Table14[[#This Row],[2024]:[2014]])</f>
        <v>2</v>
      </c>
      <c r="F23" s="12"/>
      <c r="G23" s="12">
        <v>2</v>
      </c>
      <c r="H23" s="12"/>
      <c r="I23" s="12"/>
    </row>
    <row r="24" spans="1:9" hidden="1" x14ac:dyDescent="0.35">
      <c r="A24" t="s">
        <v>107</v>
      </c>
      <c r="B24" t="s">
        <v>145</v>
      </c>
      <c r="C24" t="s">
        <v>115</v>
      </c>
      <c r="D24" t="s">
        <v>148</v>
      </c>
      <c r="E24">
        <f>SUM(Table14[[#This Row],[2024]:[2014]])</f>
        <v>-2</v>
      </c>
      <c r="F24" s="12">
        <v>-2</v>
      </c>
      <c r="G24" s="12"/>
      <c r="H24" s="12"/>
      <c r="I24" s="12"/>
    </row>
    <row r="25" spans="1:9" hidden="1" x14ac:dyDescent="0.35">
      <c r="A25" t="s">
        <v>107</v>
      </c>
      <c r="B25" t="s">
        <v>145</v>
      </c>
      <c r="C25" t="s">
        <v>115</v>
      </c>
      <c r="D25" t="s">
        <v>149</v>
      </c>
      <c r="E25">
        <f>SUM(Table14[[#This Row],[2024]:[2014]])</f>
        <v>6</v>
      </c>
      <c r="F25" s="12">
        <v>5</v>
      </c>
      <c r="G25" s="12">
        <v>1</v>
      </c>
      <c r="H25" s="12"/>
      <c r="I25" s="12"/>
    </row>
    <row r="26" spans="1:9" hidden="1" x14ac:dyDescent="0.35">
      <c r="A26" t="s">
        <v>107</v>
      </c>
      <c r="B26" t="s">
        <v>145</v>
      </c>
      <c r="C26" t="s">
        <v>115</v>
      </c>
      <c r="D26" t="s">
        <v>150</v>
      </c>
      <c r="E26">
        <f>SUM(Table14[[#This Row],[2024]:[2014]])</f>
        <v>9</v>
      </c>
      <c r="F26" s="12">
        <v>8</v>
      </c>
      <c r="G26" s="12"/>
      <c r="H26" s="12">
        <v>1</v>
      </c>
      <c r="I26" s="12"/>
    </row>
    <row r="27" spans="1:9" hidden="1" x14ac:dyDescent="0.35">
      <c r="A27" t="s">
        <v>107</v>
      </c>
      <c r="B27" t="s">
        <v>145</v>
      </c>
      <c r="C27" t="s">
        <v>115</v>
      </c>
      <c r="D27" t="s">
        <v>151</v>
      </c>
      <c r="E27">
        <f>SUM(Table14[[#This Row],[2024]:[2014]])</f>
        <v>2</v>
      </c>
      <c r="F27" s="12"/>
      <c r="G27" s="12"/>
      <c r="H27" s="12">
        <v>2</v>
      </c>
      <c r="I27" s="12"/>
    </row>
    <row r="28" spans="1:9" hidden="1" x14ac:dyDescent="0.35">
      <c r="A28" t="s">
        <v>107</v>
      </c>
      <c r="B28" t="s">
        <v>145</v>
      </c>
      <c r="C28" t="s">
        <v>115</v>
      </c>
      <c r="D28" t="s">
        <v>152</v>
      </c>
      <c r="E28">
        <f>SUM(Table14[[#This Row],[2024]:[2014]])</f>
        <v>94</v>
      </c>
      <c r="F28" s="12">
        <v>47</v>
      </c>
      <c r="G28" s="12">
        <v>31</v>
      </c>
      <c r="H28" s="12">
        <v>16</v>
      </c>
      <c r="I28" s="12"/>
    </row>
    <row r="29" spans="1:9" hidden="1" x14ac:dyDescent="0.35">
      <c r="A29" t="s">
        <v>107</v>
      </c>
      <c r="B29" t="s">
        <v>145</v>
      </c>
      <c r="C29" t="s">
        <v>115</v>
      </c>
      <c r="D29" t="s">
        <v>153</v>
      </c>
      <c r="E29">
        <f>SUM(Table14[[#This Row],[2024]:[2014]])</f>
        <v>24</v>
      </c>
      <c r="F29" s="12">
        <v>24</v>
      </c>
      <c r="G29" s="12"/>
      <c r="H29" s="12"/>
      <c r="I29" s="12"/>
    </row>
    <row r="30" spans="1:9" hidden="1" x14ac:dyDescent="0.35">
      <c r="A30" t="s">
        <v>107</v>
      </c>
      <c r="B30" t="s">
        <v>145</v>
      </c>
      <c r="C30" t="s">
        <v>154</v>
      </c>
      <c r="D30" t="s">
        <v>155</v>
      </c>
      <c r="E30">
        <f>SUM(Table14[[#This Row],[2024]:[2014]])</f>
        <v>5</v>
      </c>
      <c r="F30" s="12">
        <v>1</v>
      </c>
      <c r="G30" s="12"/>
      <c r="H30" s="12">
        <v>4</v>
      </c>
      <c r="I30" s="12"/>
    </row>
    <row r="31" spans="1:9" hidden="1" x14ac:dyDescent="0.35">
      <c r="A31" t="s">
        <v>107</v>
      </c>
      <c r="B31" t="s">
        <v>145</v>
      </c>
      <c r="C31" t="s">
        <v>156</v>
      </c>
      <c r="D31" t="s">
        <v>157</v>
      </c>
      <c r="E31">
        <f>SUM(Table14[[#This Row],[2024]:[2014]])</f>
        <v>4</v>
      </c>
      <c r="F31" s="12"/>
      <c r="G31" s="12">
        <v>2</v>
      </c>
      <c r="H31" s="12">
        <v>2</v>
      </c>
      <c r="I31" s="12"/>
    </row>
    <row r="32" spans="1:9" hidden="1" x14ac:dyDescent="0.35">
      <c r="A32" t="s">
        <v>107</v>
      </c>
      <c r="B32" t="s">
        <v>145</v>
      </c>
      <c r="C32" t="s">
        <v>158</v>
      </c>
      <c r="D32" t="s">
        <v>159</v>
      </c>
      <c r="E32">
        <f>SUM(Table14[[#This Row],[2024]:[2014]])</f>
        <v>2</v>
      </c>
      <c r="F32" s="12"/>
      <c r="G32" s="12">
        <v>1</v>
      </c>
      <c r="H32" s="12">
        <v>1</v>
      </c>
      <c r="I32" s="12"/>
    </row>
    <row r="33" spans="1:9" hidden="1" x14ac:dyDescent="0.35">
      <c r="A33" t="s">
        <v>107</v>
      </c>
      <c r="B33" t="s">
        <v>145</v>
      </c>
      <c r="C33" t="s">
        <v>160</v>
      </c>
      <c r="D33" t="s">
        <v>161</v>
      </c>
      <c r="E33">
        <f>SUM(Table14[[#This Row],[2024]:[2014]])</f>
        <v>2</v>
      </c>
      <c r="F33" s="12"/>
      <c r="G33" s="12"/>
      <c r="H33" s="12">
        <v>2</v>
      </c>
      <c r="I33" s="12"/>
    </row>
    <row r="34" spans="1:9" hidden="1" x14ac:dyDescent="0.35">
      <c r="A34" t="s">
        <v>107</v>
      </c>
      <c r="B34" t="s">
        <v>145</v>
      </c>
      <c r="C34" t="s">
        <v>162</v>
      </c>
      <c r="D34" t="s">
        <v>163</v>
      </c>
      <c r="E34">
        <f>SUM(Table14[[#This Row],[2024]:[2014]])</f>
        <v>1</v>
      </c>
      <c r="F34" s="12"/>
      <c r="G34" s="12"/>
      <c r="H34" s="12">
        <v>1</v>
      </c>
      <c r="I34" s="12"/>
    </row>
    <row r="35" spans="1:9" hidden="1" x14ac:dyDescent="0.35">
      <c r="A35" t="s">
        <v>107</v>
      </c>
      <c r="B35" t="s">
        <v>145</v>
      </c>
      <c r="C35" t="s">
        <v>164</v>
      </c>
      <c r="D35" t="s">
        <v>165</v>
      </c>
      <c r="E35">
        <f>SUM(Table14[[#This Row],[2024]:[2014]])</f>
        <v>1</v>
      </c>
      <c r="F35" s="12"/>
      <c r="G35" s="12"/>
      <c r="H35" s="12">
        <v>1</v>
      </c>
      <c r="I35" s="12"/>
    </row>
    <row r="36" spans="1:9" hidden="1" x14ac:dyDescent="0.35">
      <c r="A36" t="s">
        <v>107</v>
      </c>
      <c r="B36" t="s">
        <v>145</v>
      </c>
      <c r="C36" t="s">
        <v>166</v>
      </c>
      <c r="D36" t="s">
        <v>167</v>
      </c>
      <c r="E36">
        <f>SUM(Table14[[#This Row],[2024]:[2014]])</f>
        <v>2</v>
      </c>
      <c r="F36" s="12"/>
      <c r="G36" s="12"/>
      <c r="H36" s="12">
        <v>2</v>
      </c>
      <c r="I36" s="12"/>
    </row>
    <row r="37" spans="1:9" hidden="1" x14ac:dyDescent="0.35">
      <c r="A37" t="s">
        <v>107</v>
      </c>
      <c r="B37" t="s">
        <v>145</v>
      </c>
      <c r="C37" t="s">
        <v>168</v>
      </c>
      <c r="D37" t="s">
        <v>169</v>
      </c>
      <c r="E37">
        <f>SUM(Table14[[#This Row],[2024]:[2014]])</f>
        <v>3</v>
      </c>
      <c r="F37" s="12"/>
      <c r="G37" s="12"/>
      <c r="H37" s="12">
        <v>3</v>
      </c>
      <c r="I37" s="12">
        <v>0</v>
      </c>
    </row>
    <row r="38" spans="1:9" hidden="1" x14ac:dyDescent="0.35">
      <c r="A38" t="s">
        <v>107</v>
      </c>
      <c r="B38" t="s">
        <v>145</v>
      </c>
      <c r="C38" t="s">
        <v>170</v>
      </c>
      <c r="D38" t="s">
        <v>171</v>
      </c>
      <c r="E38">
        <f>SUM(Table14[[#This Row],[2024]:[2014]])</f>
        <v>29</v>
      </c>
      <c r="F38" s="12">
        <v>10</v>
      </c>
      <c r="G38" s="12">
        <v>12</v>
      </c>
      <c r="H38" s="12">
        <v>7</v>
      </c>
      <c r="I38" s="12"/>
    </row>
    <row r="39" spans="1:9" hidden="1" x14ac:dyDescent="0.35">
      <c r="A39" t="s">
        <v>107</v>
      </c>
      <c r="B39" t="s">
        <v>145</v>
      </c>
      <c r="C39" t="s">
        <v>172</v>
      </c>
      <c r="D39" t="s">
        <v>173</v>
      </c>
      <c r="E39">
        <f>SUM(Table14[[#This Row],[2024]:[2014]])</f>
        <v>11</v>
      </c>
      <c r="F39" s="12">
        <v>1</v>
      </c>
      <c r="G39" s="12">
        <v>7</v>
      </c>
      <c r="H39" s="12">
        <v>3</v>
      </c>
      <c r="I39" s="12"/>
    </row>
    <row r="40" spans="1:9" hidden="1" x14ac:dyDescent="0.35">
      <c r="A40" t="s">
        <v>107</v>
      </c>
      <c r="B40" t="s">
        <v>174</v>
      </c>
      <c r="C40" t="s">
        <v>175</v>
      </c>
      <c r="D40" t="s">
        <v>176</v>
      </c>
      <c r="E40">
        <f>SUM(Table14[[#This Row],[2024]:[2014]])</f>
        <v>0</v>
      </c>
      <c r="F40" s="12"/>
      <c r="G40" s="12"/>
      <c r="H40" s="12">
        <v>0</v>
      </c>
      <c r="I40" s="12"/>
    </row>
    <row r="41" spans="1:9" hidden="1" x14ac:dyDescent="0.35">
      <c r="A41" t="s">
        <v>107</v>
      </c>
      <c r="B41" t="s">
        <v>174</v>
      </c>
      <c r="C41" t="s">
        <v>177</v>
      </c>
      <c r="D41" t="s">
        <v>178</v>
      </c>
      <c r="E41">
        <f>SUM(Table14[[#This Row],[2024]:[2014]])</f>
        <v>3</v>
      </c>
      <c r="F41" s="12">
        <v>1</v>
      </c>
      <c r="G41" s="12">
        <v>2</v>
      </c>
      <c r="H41" s="12"/>
      <c r="I41" s="12"/>
    </row>
    <row r="42" spans="1:9" hidden="1" x14ac:dyDescent="0.35">
      <c r="A42" t="s">
        <v>107</v>
      </c>
      <c r="B42" t="s">
        <v>179</v>
      </c>
      <c r="C42" t="s">
        <v>180</v>
      </c>
      <c r="D42" t="s">
        <v>181</v>
      </c>
      <c r="E42">
        <f>SUM(Table14[[#This Row],[2024]:[2014]])</f>
        <v>1</v>
      </c>
      <c r="F42" s="12">
        <v>1</v>
      </c>
      <c r="G42" s="12"/>
      <c r="H42" s="12"/>
      <c r="I42" s="12"/>
    </row>
    <row r="43" spans="1:9" hidden="1" x14ac:dyDescent="0.35">
      <c r="A43" t="s">
        <v>107</v>
      </c>
      <c r="B43" t="s">
        <v>182</v>
      </c>
      <c r="C43" t="s">
        <v>183</v>
      </c>
      <c r="D43" t="s">
        <v>184</v>
      </c>
      <c r="E43">
        <f>SUM(Table14[[#This Row],[2024]:[2014]])</f>
        <v>10</v>
      </c>
      <c r="F43" s="12">
        <v>1</v>
      </c>
      <c r="G43" s="12">
        <v>2</v>
      </c>
      <c r="H43" s="12">
        <v>7</v>
      </c>
      <c r="I43" s="12"/>
    </row>
    <row r="44" spans="1:9" hidden="1" x14ac:dyDescent="0.35">
      <c r="A44" t="s">
        <v>107</v>
      </c>
      <c r="B44" t="s">
        <v>185</v>
      </c>
      <c r="C44" t="s">
        <v>186</v>
      </c>
      <c r="D44" t="s">
        <v>187</v>
      </c>
      <c r="E44">
        <f>SUM(Table14[[#This Row],[2024]:[2014]])</f>
        <v>2</v>
      </c>
      <c r="F44" s="12"/>
      <c r="G44" s="12">
        <v>1</v>
      </c>
      <c r="H44" s="12">
        <v>1</v>
      </c>
      <c r="I44" s="12"/>
    </row>
    <row r="45" spans="1:9" hidden="1" x14ac:dyDescent="0.35">
      <c r="A45" t="s">
        <v>107</v>
      </c>
      <c r="B45" t="s">
        <v>188</v>
      </c>
      <c r="C45" t="s">
        <v>189</v>
      </c>
      <c r="D45" t="s">
        <v>190</v>
      </c>
      <c r="E45">
        <f>SUM(Table14[[#This Row],[2024]:[2014]])</f>
        <v>1</v>
      </c>
      <c r="F45" s="12"/>
      <c r="G45" s="12">
        <v>1</v>
      </c>
      <c r="H45" s="12"/>
      <c r="I45" s="12"/>
    </row>
    <row r="46" spans="1:9" hidden="1" x14ac:dyDescent="0.35">
      <c r="A46" t="s">
        <v>107</v>
      </c>
      <c r="B46" t="s">
        <v>188</v>
      </c>
      <c r="C46" t="s">
        <v>191</v>
      </c>
      <c r="D46" t="s">
        <v>192</v>
      </c>
      <c r="E46">
        <f>SUM(Table14[[#This Row],[2024]:[2014]])</f>
        <v>3</v>
      </c>
      <c r="F46" s="12"/>
      <c r="G46" s="12"/>
      <c r="H46" s="12">
        <v>3</v>
      </c>
      <c r="I46" s="12">
        <v>0</v>
      </c>
    </row>
    <row r="47" spans="1:9" hidden="1" x14ac:dyDescent="0.35">
      <c r="A47" t="s">
        <v>107</v>
      </c>
      <c r="B47" t="s">
        <v>193</v>
      </c>
      <c r="C47" t="s">
        <v>194</v>
      </c>
      <c r="D47" t="s">
        <v>195</v>
      </c>
      <c r="E47">
        <f>SUM(Table14[[#This Row],[2024]:[2014]])</f>
        <v>6</v>
      </c>
      <c r="F47" s="12"/>
      <c r="G47" s="12">
        <v>3</v>
      </c>
      <c r="H47" s="12">
        <v>3</v>
      </c>
      <c r="I47" s="12">
        <v>0</v>
      </c>
    </row>
    <row r="48" spans="1:9" hidden="1" x14ac:dyDescent="0.35">
      <c r="A48" t="s">
        <v>107</v>
      </c>
      <c r="B48" t="s">
        <v>196</v>
      </c>
      <c r="C48" t="s">
        <v>115</v>
      </c>
      <c r="D48" t="s">
        <v>197</v>
      </c>
      <c r="E48">
        <f>SUM(Table14[[#This Row],[2024]:[2014]])</f>
        <v>2</v>
      </c>
      <c r="F48" s="12"/>
      <c r="G48" s="12">
        <v>2</v>
      </c>
      <c r="H48" s="12"/>
      <c r="I48" s="12"/>
    </row>
    <row r="49" spans="1:9" hidden="1" x14ac:dyDescent="0.35">
      <c r="A49" t="s">
        <v>107</v>
      </c>
      <c r="B49" t="s">
        <v>198</v>
      </c>
      <c r="C49" t="s">
        <v>199</v>
      </c>
      <c r="D49" t="s">
        <v>200</v>
      </c>
      <c r="E49">
        <f>SUM(Table14[[#This Row],[2024]:[2014]])</f>
        <v>12</v>
      </c>
      <c r="F49" s="12">
        <v>9</v>
      </c>
      <c r="G49" s="12">
        <v>3</v>
      </c>
      <c r="H49" s="12"/>
      <c r="I49" s="12"/>
    </row>
    <row r="50" spans="1:9" hidden="1" x14ac:dyDescent="0.35">
      <c r="A50" t="s">
        <v>107</v>
      </c>
      <c r="B50" t="s">
        <v>198</v>
      </c>
      <c r="C50" t="s">
        <v>201</v>
      </c>
      <c r="D50" t="s">
        <v>202</v>
      </c>
      <c r="E50">
        <f>SUM(Table14[[#This Row],[2024]:[2014]])</f>
        <v>1</v>
      </c>
      <c r="F50" s="12"/>
      <c r="G50" s="12">
        <v>1</v>
      </c>
      <c r="H50" s="12"/>
      <c r="I50" s="12"/>
    </row>
    <row r="51" spans="1:9" hidden="1" x14ac:dyDescent="0.35">
      <c r="A51" t="s">
        <v>107</v>
      </c>
      <c r="B51" t="s">
        <v>203</v>
      </c>
      <c r="C51" t="s">
        <v>204</v>
      </c>
      <c r="D51" t="s">
        <v>205</v>
      </c>
      <c r="E51">
        <f>SUM(Table14[[#This Row],[2024]:[2014]])</f>
        <v>15</v>
      </c>
      <c r="F51" s="12">
        <v>1</v>
      </c>
      <c r="G51" s="12">
        <v>2</v>
      </c>
      <c r="H51" s="12">
        <v>12</v>
      </c>
      <c r="I51" s="12"/>
    </row>
    <row r="52" spans="1:9" hidden="1" x14ac:dyDescent="0.35">
      <c r="A52" t="s">
        <v>107</v>
      </c>
      <c r="B52" t="s">
        <v>203</v>
      </c>
      <c r="C52" t="s">
        <v>206</v>
      </c>
      <c r="D52" t="s">
        <v>207</v>
      </c>
      <c r="E52">
        <f>SUM(Table14[[#This Row],[2024]:[2014]])</f>
        <v>1</v>
      </c>
      <c r="F52" s="12"/>
      <c r="G52" s="12">
        <v>1</v>
      </c>
      <c r="H52" s="12"/>
      <c r="I52" s="12"/>
    </row>
    <row r="53" spans="1:9" hidden="1" x14ac:dyDescent="0.35">
      <c r="A53" t="s">
        <v>107</v>
      </c>
      <c r="B53" t="s">
        <v>208</v>
      </c>
      <c r="C53" t="s">
        <v>115</v>
      </c>
      <c r="D53" t="s">
        <v>209</v>
      </c>
      <c r="E53">
        <f>SUM(Table14[[#This Row],[2024]:[2014]])</f>
        <v>8</v>
      </c>
      <c r="F53" s="12"/>
      <c r="G53" s="12">
        <v>8</v>
      </c>
      <c r="H53" s="12"/>
      <c r="I53" s="12"/>
    </row>
    <row r="54" spans="1:9" hidden="1" x14ac:dyDescent="0.35">
      <c r="A54" t="s">
        <v>107</v>
      </c>
      <c r="B54" t="s">
        <v>208</v>
      </c>
      <c r="C54" t="s">
        <v>115</v>
      </c>
      <c r="D54" t="s">
        <v>210</v>
      </c>
      <c r="E54">
        <f>SUM(Table14[[#This Row],[2024]:[2014]])</f>
        <v>37</v>
      </c>
      <c r="F54" s="12">
        <v>9</v>
      </c>
      <c r="G54" s="12">
        <v>26</v>
      </c>
      <c r="H54" s="12">
        <v>2</v>
      </c>
      <c r="I54" s="12"/>
    </row>
    <row r="55" spans="1:9" hidden="1" x14ac:dyDescent="0.35">
      <c r="A55" t="s">
        <v>107</v>
      </c>
      <c r="B55" t="s">
        <v>208</v>
      </c>
      <c r="C55" t="s">
        <v>115</v>
      </c>
      <c r="D55" t="s">
        <v>211</v>
      </c>
      <c r="E55">
        <f>SUM(Table14[[#This Row],[2024]:[2014]])</f>
        <v>21</v>
      </c>
      <c r="F55" s="12">
        <v>1</v>
      </c>
      <c r="G55" s="12">
        <v>8</v>
      </c>
      <c r="H55" s="12">
        <v>12</v>
      </c>
      <c r="I55" s="12"/>
    </row>
    <row r="56" spans="1:9" hidden="1" x14ac:dyDescent="0.35">
      <c r="A56" t="s">
        <v>107</v>
      </c>
      <c r="B56" t="s">
        <v>208</v>
      </c>
      <c r="C56" t="s">
        <v>115</v>
      </c>
      <c r="D56" t="s">
        <v>212</v>
      </c>
      <c r="E56">
        <f>SUM(Table14[[#This Row],[2024]:[2014]])</f>
        <v>155</v>
      </c>
      <c r="F56" s="12">
        <v>35</v>
      </c>
      <c r="G56" s="12">
        <v>44</v>
      </c>
      <c r="H56" s="12">
        <v>76</v>
      </c>
      <c r="I56" s="12"/>
    </row>
    <row r="57" spans="1:9" hidden="1" x14ac:dyDescent="0.35">
      <c r="A57" t="s">
        <v>107</v>
      </c>
      <c r="B57" t="s">
        <v>208</v>
      </c>
      <c r="C57" t="s">
        <v>115</v>
      </c>
      <c r="D57" t="s">
        <v>213</v>
      </c>
      <c r="E57">
        <f>SUM(Table14[[#This Row],[2024]:[2014]])</f>
        <v>15</v>
      </c>
      <c r="F57" s="12">
        <v>2</v>
      </c>
      <c r="G57" s="12">
        <v>12</v>
      </c>
      <c r="H57" s="12">
        <v>1</v>
      </c>
      <c r="I57" s="12"/>
    </row>
    <row r="58" spans="1:9" hidden="1" x14ac:dyDescent="0.35">
      <c r="A58" t="s">
        <v>107</v>
      </c>
      <c r="B58" t="s">
        <v>208</v>
      </c>
      <c r="C58" t="s">
        <v>115</v>
      </c>
      <c r="D58" t="s">
        <v>214</v>
      </c>
      <c r="E58">
        <f>SUM(Table14[[#This Row],[2024]:[2014]])</f>
        <v>16</v>
      </c>
      <c r="F58" s="12"/>
      <c r="G58" s="12">
        <v>1</v>
      </c>
      <c r="H58" s="12">
        <v>15</v>
      </c>
      <c r="I58" s="12"/>
    </row>
    <row r="59" spans="1:9" hidden="1" x14ac:dyDescent="0.35">
      <c r="A59" t="s">
        <v>107</v>
      </c>
      <c r="B59" t="s">
        <v>208</v>
      </c>
      <c r="C59" t="s">
        <v>215</v>
      </c>
      <c r="D59" t="s">
        <v>216</v>
      </c>
      <c r="E59">
        <f>SUM(Table14[[#This Row],[2024]:[2014]])</f>
        <v>1</v>
      </c>
      <c r="F59" s="12">
        <v>1</v>
      </c>
      <c r="G59" s="12"/>
      <c r="H59" s="12"/>
      <c r="I59" s="12"/>
    </row>
    <row r="60" spans="1:9" hidden="1" x14ac:dyDescent="0.35">
      <c r="A60" t="s">
        <v>107</v>
      </c>
      <c r="B60" t="s">
        <v>217</v>
      </c>
      <c r="C60" t="s">
        <v>218</v>
      </c>
      <c r="D60" t="s">
        <v>219</v>
      </c>
      <c r="E60">
        <f>SUM(Table14[[#This Row],[2024]:[2014]])</f>
        <v>1</v>
      </c>
      <c r="F60" s="12"/>
      <c r="G60" s="12">
        <v>1</v>
      </c>
      <c r="H60" s="12"/>
      <c r="I60" s="12"/>
    </row>
    <row r="61" spans="1:9" hidden="1" x14ac:dyDescent="0.35">
      <c r="A61" t="s">
        <v>107</v>
      </c>
      <c r="B61" t="s">
        <v>217</v>
      </c>
      <c r="C61" t="s">
        <v>220</v>
      </c>
      <c r="D61" t="s">
        <v>221</v>
      </c>
      <c r="E61">
        <f>SUM(Table14[[#This Row],[2024]:[2014]])</f>
        <v>100</v>
      </c>
      <c r="F61" s="12">
        <v>25</v>
      </c>
      <c r="G61" s="12">
        <v>47</v>
      </c>
      <c r="H61" s="12">
        <v>28</v>
      </c>
      <c r="I61" s="12">
        <v>0</v>
      </c>
    </row>
    <row r="62" spans="1:9" hidden="1" x14ac:dyDescent="0.35">
      <c r="A62" t="s">
        <v>107</v>
      </c>
      <c r="B62" t="s">
        <v>222</v>
      </c>
      <c r="C62" t="s">
        <v>223</v>
      </c>
      <c r="D62" t="s">
        <v>224</v>
      </c>
      <c r="E62">
        <f>SUM(Table14[[#This Row],[2024]:[2014]])</f>
        <v>600</v>
      </c>
      <c r="F62" s="12">
        <v>100</v>
      </c>
      <c r="G62" s="12">
        <v>400</v>
      </c>
      <c r="H62" s="12">
        <v>100</v>
      </c>
      <c r="I62" s="12"/>
    </row>
    <row r="63" spans="1:9" hidden="1" x14ac:dyDescent="0.35">
      <c r="A63" t="s">
        <v>107</v>
      </c>
      <c r="B63" t="s">
        <v>225</v>
      </c>
      <c r="C63" t="s">
        <v>226</v>
      </c>
      <c r="D63" t="s">
        <v>227</v>
      </c>
      <c r="E63">
        <f>SUM(Table14[[#This Row],[2024]:[2014]])</f>
        <v>1</v>
      </c>
      <c r="F63" s="12"/>
      <c r="G63" s="12"/>
      <c r="H63" s="12">
        <v>1</v>
      </c>
      <c r="I63" s="12"/>
    </row>
    <row r="64" spans="1:9" hidden="1" x14ac:dyDescent="0.35">
      <c r="A64" t="s">
        <v>107</v>
      </c>
      <c r="B64" t="s">
        <v>225</v>
      </c>
      <c r="C64" t="s">
        <v>228</v>
      </c>
      <c r="D64" t="s">
        <v>229</v>
      </c>
      <c r="E64">
        <f>SUM(Table14[[#This Row],[2024]:[2014]])</f>
        <v>29</v>
      </c>
      <c r="F64" s="12">
        <v>7</v>
      </c>
      <c r="G64" s="12">
        <v>12</v>
      </c>
      <c r="H64" s="12">
        <v>10</v>
      </c>
      <c r="I64" s="12"/>
    </row>
    <row r="65" spans="1:9" hidden="1" x14ac:dyDescent="0.35">
      <c r="A65" t="s">
        <v>107</v>
      </c>
      <c r="B65" t="s">
        <v>230</v>
      </c>
      <c r="C65" t="s">
        <v>231</v>
      </c>
      <c r="D65" t="s">
        <v>232</v>
      </c>
      <c r="E65">
        <f>SUM(Table14[[#This Row],[2024]:[2014]])</f>
        <v>3</v>
      </c>
      <c r="F65" s="12">
        <v>1</v>
      </c>
      <c r="G65" s="12">
        <v>1</v>
      </c>
      <c r="H65" s="12">
        <v>1</v>
      </c>
      <c r="I65" s="12"/>
    </row>
    <row r="66" spans="1:9" hidden="1" x14ac:dyDescent="0.35">
      <c r="A66" t="s">
        <v>107</v>
      </c>
      <c r="B66" t="s">
        <v>230</v>
      </c>
      <c r="C66" t="s">
        <v>233</v>
      </c>
      <c r="D66" t="s">
        <v>234</v>
      </c>
      <c r="E66">
        <f>SUM(Table14[[#This Row],[2024]:[2014]])</f>
        <v>16</v>
      </c>
      <c r="F66" s="12">
        <v>5</v>
      </c>
      <c r="G66" s="12">
        <v>8</v>
      </c>
      <c r="H66" s="12">
        <v>3</v>
      </c>
      <c r="I66" s="12"/>
    </row>
    <row r="67" spans="1:9" hidden="1" x14ac:dyDescent="0.35">
      <c r="A67" t="s">
        <v>107</v>
      </c>
      <c r="B67" t="s">
        <v>230</v>
      </c>
      <c r="C67" t="s">
        <v>235</v>
      </c>
      <c r="D67" t="s">
        <v>236</v>
      </c>
      <c r="E67">
        <f>SUM(Table14[[#This Row],[2024]:[2014]])</f>
        <v>1</v>
      </c>
      <c r="F67" s="12"/>
      <c r="G67" s="12">
        <v>1</v>
      </c>
      <c r="H67" s="12"/>
      <c r="I67" s="12"/>
    </row>
    <row r="68" spans="1:9" hidden="1" x14ac:dyDescent="0.35">
      <c r="A68" t="s">
        <v>107</v>
      </c>
      <c r="B68" t="s">
        <v>237</v>
      </c>
      <c r="C68" t="s">
        <v>238</v>
      </c>
      <c r="D68" t="s">
        <v>239</v>
      </c>
      <c r="E68">
        <f>SUM(Table14[[#This Row],[2024]:[2014]])</f>
        <v>1</v>
      </c>
      <c r="F68" s="12">
        <v>1</v>
      </c>
      <c r="G68" s="12"/>
      <c r="H68" s="12"/>
      <c r="I68" s="12"/>
    </row>
    <row r="69" spans="1:9" hidden="1" x14ac:dyDescent="0.35">
      <c r="A69" t="s">
        <v>107</v>
      </c>
      <c r="B69" t="s">
        <v>237</v>
      </c>
      <c r="C69" t="s">
        <v>240</v>
      </c>
      <c r="D69" t="s">
        <v>241</v>
      </c>
      <c r="E69">
        <f>SUM(Table14[[#This Row],[2024]:[2014]])</f>
        <v>1</v>
      </c>
      <c r="F69" s="12"/>
      <c r="G69" s="12"/>
      <c r="H69" s="12">
        <v>1</v>
      </c>
      <c r="I69" s="12"/>
    </row>
    <row r="70" spans="1:9" hidden="1" x14ac:dyDescent="0.35">
      <c r="A70" t="s">
        <v>107</v>
      </c>
      <c r="B70" t="s">
        <v>242</v>
      </c>
      <c r="C70" t="s">
        <v>243</v>
      </c>
      <c r="D70" t="s">
        <v>244</v>
      </c>
      <c r="E70">
        <f>SUM(Table14[[#This Row],[2024]:[2014]])</f>
        <v>216</v>
      </c>
      <c r="F70" s="12">
        <v>41</v>
      </c>
      <c r="G70" s="12">
        <v>78</v>
      </c>
      <c r="H70" s="12">
        <v>97</v>
      </c>
      <c r="I70" s="12"/>
    </row>
    <row r="71" spans="1:9" hidden="1" x14ac:dyDescent="0.35">
      <c r="A71" t="s">
        <v>107</v>
      </c>
      <c r="B71" t="s">
        <v>242</v>
      </c>
      <c r="C71" t="s">
        <v>245</v>
      </c>
      <c r="D71" t="s">
        <v>246</v>
      </c>
      <c r="E71">
        <f>SUM(Table14[[#This Row],[2024]:[2014]])</f>
        <v>19</v>
      </c>
      <c r="F71" s="12">
        <v>1</v>
      </c>
      <c r="G71" s="12">
        <v>9</v>
      </c>
      <c r="H71" s="12">
        <v>9</v>
      </c>
      <c r="I71" s="12"/>
    </row>
    <row r="72" spans="1:9" hidden="1" x14ac:dyDescent="0.35">
      <c r="A72" t="s">
        <v>107</v>
      </c>
      <c r="B72" t="s">
        <v>247</v>
      </c>
      <c r="C72" t="s">
        <v>248</v>
      </c>
      <c r="D72" t="s">
        <v>249</v>
      </c>
      <c r="E72">
        <f>SUM(Table14[[#This Row],[2024]:[2014]])</f>
        <v>5</v>
      </c>
      <c r="F72" s="12">
        <v>1</v>
      </c>
      <c r="G72" s="12"/>
      <c r="H72" s="12">
        <v>4</v>
      </c>
      <c r="I72" s="12"/>
    </row>
    <row r="73" spans="1:9" hidden="1" x14ac:dyDescent="0.35">
      <c r="A73" t="s">
        <v>107</v>
      </c>
      <c r="B73" t="s">
        <v>247</v>
      </c>
      <c r="C73" t="s">
        <v>250</v>
      </c>
      <c r="D73" t="s">
        <v>251</v>
      </c>
      <c r="E73">
        <f>SUM(Table14[[#This Row],[2024]:[2014]])</f>
        <v>1</v>
      </c>
      <c r="F73" s="12"/>
      <c r="G73" s="12"/>
      <c r="H73" s="12">
        <v>1</v>
      </c>
      <c r="I73" s="12"/>
    </row>
    <row r="74" spans="1:9" hidden="1" x14ac:dyDescent="0.35">
      <c r="A74" t="s">
        <v>107</v>
      </c>
      <c r="B74" t="s">
        <v>252</v>
      </c>
      <c r="C74" t="s">
        <v>253</v>
      </c>
      <c r="D74" t="s">
        <v>254</v>
      </c>
      <c r="E74">
        <f>SUM(Table14[[#This Row],[2024]:[2014]])</f>
        <v>9</v>
      </c>
      <c r="F74" s="12">
        <v>5</v>
      </c>
      <c r="G74" s="12">
        <v>4</v>
      </c>
      <c r="H74" s="12"/>
      <c r="I74" s="12"/>
    </row>
    <row r="75" spans="1:9" hidden="1" x14ac:dyDescent="0.35">
      <c r="A75" t="s">
        <v>107</v>
      </c>
      <c r="B75" t="s">
        <v>255</v>
      </c>
      <c r="C75" t="s">
        <v>256</v>
      </c>
      <c r="D75" t="s">
        <v>257</v>
      </c>
      <c r="E75">
        <f>SUM(Table14[[#This Row],[2024]:[2014]])</f>
        <v>36</v>
      </c>
      <c r="F75" s="12">
        <v>6</v>
      </c>
      <c r="G75" s="12">
        <v>20</v>
      </c>
      <c r="H75" s="12">
        <v>10</v>
      </c>
      <c r="I75" s="12"/>
    </row>
    <row r="76" spans="1:9" hidden="1" x14ac:dyDescent="0.35">
      <c r="A76" t="s">
        <v>107</v>
      </c>
      <c r="B76" t="s">
        <v>255</v>
      </c>
      <c r="C76" t="s">
        <v>258</v>
      </c>
      <c r="D76" t="s">
        <v>259</v>
      </c>
      <c r="E76">
        <f>SUM(Table14[[#This Row],[2024]:[2014]])</f>
        <v>2</v>
      </c>
      <c r="F76" s="12"/>
      <c r="G76" s="12"/>
      <c r="H76" s="12">
        <v>2</v>
      </c>
      <c r="I76" s="12"/>
    </row>
    <row r="77" spans="1:9" hidden="1" x14ac:dyDescent="0.35">
      <c r="A77" t="s">
        <v>107</v>
      </c>
      <c r="B77" t="s">
        <v>255</v>
      </c>
      <c r="C77" t="s">
        <v>260</v>
      </c>
      <c r="D77" t="s">
        <v>261</v>
      </c>
      <c r="E77">
        <f>SUM(Table14[[#This Row],[2024]:[2014]])</f>
        <v>14</v>
      </c>
      <c r="F77" s="12">
        <v>3</v>
      </c>
      <c r="G77" s="12">
        <v>4</v>
      </c>
      <c r="H77" s="12">
        <v>7</v>
      </c>
      <c r="I77" s="12"/>
    </row>
    <row r="78" spans="1:9" hidden="1" x14ac:dyDescent="0.35">
      <c r="A78" t="s">
        <v>107</v>
      </c>
      <c r="B78" t="s">
        <v>255</v>
      </c>
      <c r="C78" t="s">
        <v>262</v>
      </c>
      <c r="D78" t="s">
        <v>263</v>
      </c>
      <c r="E78">
        <f>SUM(Table14[[#This Row],[2024]:[2014]])</f>
        <v>48</v>
      </c>
      <c r="F78" s="12">
        <v>7</v>
      </c>
      <c r="G78" s="12">
        <v>15</v>
      </c>
      <c r="H78" s="12">
        <v>26</v>
      </c>
      <c r="I78" s="12"/>
    </row>
    <row r="79" spans="1:9" hidden="1" x14ac:dyDescent="0.35">
      <c r="A79" t="s">
        <v>107</v>
      </c>
      <c r="B79" t="s">
        <v>255</v>
      </c>
      <c r="C79" t="s">
        <v>264</v>
      </c>
      <c r="D79" t="s">
        <v>265</v>
      </c>
      <c r="E79">
        <f>SUM(Table14[[#This Row],[2024]:[2014]])</f>
        <v>2</v>
      </c>
      <c r="F79" s="12"/>
      <c r="G79" s="12">
        <v>2</v>
      </c>
      <c r="H79" s="12"/>
      <c r="I79" s="12"/>
    </row>
    <row r="80" spans="1:9" hidden="1" x14ac:dyDescent="0.35">
      <c r="A80" t="s">
        <v>107</v>
      </c>
      <c r="B80" t="s">
        <v>255</v>
      </c>
      <c r="C80" t="s">
        <v>266</v>
      </c>
      <c r="D80" t="s">
        <v>267</v>
      </c>
      <c r="E80">
        <f>SUM(Table14[[#This Row],[2024]:[2014]])</f>
        <v>54</v>
      </c>
      <c r="F80" s="12">
        <v>14</v>
      </c>
      <c r="G80" s="12">
        <v>35</v>
      </c>
      <c r="H80" s="12">
        <v>5</v>
      </c>
      <c r="I80" s="12"/>
    </row>
    <row r="81" spans="1:9" hidden="1" x14ac:dyDescent="0.35">
      <c r="A81" t="s">
        <v>107</v>
      </c>
      <c r="B81" t="s">
        <v>255</v>
      </c>
      <c r="C81" t="s">
        <v>268</v>
      </c>
      <c r="D81" t="s">
        <v>269</v>
      </c>
      <c r="E81">
        <f>SUM(Table14[[#This Row],[2024]:[2014]])</f>
        <v>18</v>
      </c>
      <c r="F81" s="12"/>
      <c r="G81" s="12">
        <v>18</v>
      </c>
      <c r="H81" s="12"/>
      <c r="I81" s="12"/>
    </row>
    <row r="82" spans="1:9" hidden="1" x14ac:dyDescent="0.35">
      <c r="A82" t="s">
        <v>107</v>
      </c>
      <c r="B82" t="s">
        <v>270</v>
      </c>
      <c r="C82" t="s">
        <v>115</v>
      </c>
      <c r="D82" t="s">
        <v>271</v>
      </c>
      <c r="E82">
        <f>SUM(Table14[[#This Row],[2024]:[2014]])</f>
        <v>987</v>
      </c>
      <c r="F82" s="12">
        <v>371</v>
      </c>
      <c r="G82" s="12">
        <v>401</v>
      </c>
      <c r="H82" s="12">
        <v>215</v>
      </c>
      <c r="I82" s="12"/>
    </row>
    <row r="83" spans="1:9" hidden="1" x14ac:dyDescent="0.35">
      <c r="A83" t="s">
        <v>107</v>
      </c>
      <c r="B83" t="s">
        <v>270</v>
      </c>
      <c r="C83" t="s">
        <v>115</v>
      </c>
      <c r="D83" t="s">
        <v>272</v>
      </c>
      <c r="E83">
        <f>SUM(Table14[[#This Row],[2024]:[2014]])</f>
        <v>601</v>
      </c>
      <c r="F83" s="12"/>
      <c r="G83" s="12"/>
      <c r="H83" s="12">
        <v>601</v>
      </c>
      <c r="I83" s="12"/>
    </row>
    <row r="84" spans="1:9" hidden="1" x14ac:dyDescent="0.35">
      <c r="A84" t="s">
        <v>107</v>
      </c>
      <c r="B84" t="s">
        <v>270</v>
      </c>
      <c r="C84" t="s">
        <v>115</v>
      </c>
      <c r="D84" t="s">
        <v>273</v>
      </c>
      <c r="E84">
        <f>SUM(Table14[[#This Row],[2024]:[2014]])</f>
        <v>19</v>
      </c>
      <c r="F84" s="12"/>
      <c r="G84" s="12">
        <v>19</v>
      </c>
      <c r="H84" s="12"/>
      <c r="I84" s="12"/>
    </row>
    <row r="85" spans="1:9" hidden="1" x14ac:dyDescent="0.35">
      <c r="A85" t="s">
        <v>107</v>
      </c>
      <c r="B85" t="s">
        <v>270</v>
      </c>
      <c r="C85" t="s">
        <v>274</v>
      </c>
      <c r="D85" t="s">
        <v>275</v>
      </c>
      <c r="E85">
        <f>SUM(Table14[[#This Row],[2024]:[2014]])</f>
        <v>43</v>
      </c>
      <c r="F85" s="12"/>
      <c r="G85" s="12">
        <v>24</v>
      </c>
      <c r="H85" s="12">
        <v>19</v>
      </c>
      <c r="I85" s="12"/>
    </row>
    <row r="86" spans="1:9" hidden="1" x14ac:dyDescent="0.35">
      <c r="A86" t="s">
        <v>107</v>
      </c>
      <c r="B86" t="s">
        <v>270</v>
      </c>
      <c r="C86" t="s">
        <v>276</v>
      </c>
      <c r="D86" t="s">
        <v>277</v>
      </c>
      <c r="E86">
        <f>SUM(Table14[[#This Row],[2024]:[2014]])</f>
        <v>45</v>
      </c>
      <c r="F86" s="12">
        <v>28</v>
      </c>
      <c r="G86" s="12">
        <v>6</v>
      </c>
      <c r="H86" s="12">
        <v>11</v>
      </c>
      <c r="I86" s="12"/>
    </row>
    <row r="87" spans="1:9" hidden="1" x14ac:dyDescent="0.35">
      <c r="A87" t="s">
        <v>107</v>
      </c>
      <c r="B87" t="s">
        <v>270</v>
      </c>
      <c r="C87" t="s">
        <v>278</v>
      </c>
      <c r="D87" t="s">
        <v>279</v>
      </c>
      <c r="E87">
        <f>SUM(Table14[[#This Row],[2024]:[2014]])</f>
        <v>4</v>
      </c>
      <c r="F87" s="12">
        <v>1</v>
      </c>
      <c r="G87" s="12">
        <v>1</v>
      </c>
      <c r="H87" s="12">
        <v>2</v>
      </c>
      <c r="I87" s="12"/>
    </row>
    <row r="88" spans="1:9" hidden="1" x14ac:dyDescent="0.35">
      <c r="A88" t="s">
        <v>107</v>
      </c>
      <c r="B88" t="s">
        <v>270</v>
      </c>
      <c r="C88" t="s">
        <v>280</v>
      </c>
      <c r="D88" t="s">
        <v>281</v>
      </c>
      <c r="E88">
        <f>SUM(Table14[[#This Row],[2024]:[2014]])</f>
        <v>116</v>
      </c>
      <c r="F88" s="12">
        <v>27</v>
      </c>
      <c r="G88" s="12">
        <v>29</v>
      </c>
      <c r="H88" s="12">
        <v>60</v>
      </c>
      <c r="I88" s="12"/>
    </row>
    <row r="89" spans="1:9" hidden="1" x14ac:dyDescent="0.35">
      <c r="A89" t="s">
        <v>107</v>
      </c>
      <c r="B89" t="s">
        <v>270</v>
      </c>
      <c r="C89" t="s">
        <v>282</v>
      </c>
      <c r="D89" t="s">
        <v>283</v>
      </c>
      <c r="E89">
        <f>SUM(Table14[[#This Row],[2024]:[2014]])</f>
        <v>351</v>
      </c>
      <c r="F89" s="12">
        <v>107</v>
      </c>
      <c r="G89" s="12">
        <v>94</v>
      </c>
      <c r="H89" s="12">
        <v>150</v>
      </c>
      <c r="I89" s="12">
        <v>0</v>
      </c>
    </row>
    <row r="90" spans="1:9" hidden="1" x14ac:dyDescent="0.35">
      <c r="A90" t="s">
        <v>107</v>
      </c>
      <c r="B90" t="s">
        <v>270</v>
      </c>
      <c r="C90" t="s">
        <v>284</v>
      </c>
      <c r="D90" t="s">
        <v>285</v>
      </c>
      <c r="E90">
        <f>SUM(Table14[[#This Row],[2024]:[2014]])</f>
        <v>1</v>
      </c>
      <c r="F90" s="12"/>
      <c r="G90" s="12">
        <v>1</v>
      </c>
      <c r="H90" s="12"/>
      <c r="I90" s="12"/>
    </row>
    <row r="91" spans="1:9" hidden="1" x14ac:dyDescent="0.35">
      <c r="A91" t="s">
        <v>107</v>
      </c>
      <c r="B91" t="s">
        <v>270</v>
      </c>
      <c r="C91" t="s">
        <v>286</v>
      </c>
      <c r="D91" t="s">
        <v>287</v>
      </c>
      <c r="E91">
        <f>SUM(Table14[[#This Row],[2024]:[2014]])</f>
        <v>1</v>
      </c>
      <c r="F91" s="12"/>
      <c r="G91" s="12"/>
      <c r="H91" s="12">
        <v>1</v>
      </c>
      <c r="I91" s="12"/>
    </row>
    <row r="92" spans="1:9" hidden="1" x14ac:dyDescent="0.35">
      <c r="A92" t="s">
        <v>107</v>
      </c>
      <c r="B92" t="s">
        <v>270</v>
      </c>
      <c r="C92" t="s">
        <v>288</v>
      </c>
      <c r="D92" t="s">
        <v>289</v>
      </c>
      <c r="E92">
        <f>SUM(Table14[[#This Row],[2024]:[2014]])</f>
        <v>15</v>
      </c>
      <c r="F92" s="12"/>
      <c r="G92" s="12">
        <v>3</v>
      </c>
      <c r="H92" s="12">
        <v>12</v>
      </c>
      <c r="I92" s="12"/>
    </row>
    <row r="93" spans="1:9" hidden="1" x14ac:dyDescent="0.35">
      <c r="A93" t="s">
        <v>107</v>
      </c>
      <c r="B93" t="s">
        <v>270</v>
      </c>
      <c r="C93" t="s">
        <v>290</v>
      </c>
      <c r="D93" t="s">
        <v>291</v>
      </c>
      <c r="E93">
        <f>SUM(Table14[[#This Row],[2024]:[2014]])</f>
        <v>16</v>
      </c>
      <c r="F93" s="12">
        <v>16</v>
      </c>
      <c r="G93" s="12"/>
      <c r="H93" s="12"/>
      <c r="I93" s="12"/>
    </row>
    <row r="94" spans="1:9" hidden="1" x14ac:dyDescent="0.35">
      <c r="A94" t="s">
        <v>107</v>
      </c>
      <c r="B94" t="s">
        <v>270</v>
      </c>
      <c r="C94" t="s">
        <v>292</v>
      </c>
      <c r="D94" t="s">
        <v>293</v>
      </c>
      <c r="E94">
        <f>SUM(Table14[[#This Row],[2024]:[2014]])</f>
        <v>15</v>
      </c>
      <c r="F94" s="12"/>
      <c r="G94" s="12">
        <v>4</v>
      </c>
      <c r="H94" s="12">
        <v>11</v>
      </c>
      <c r="I94" s="12"/>
    </row>
    <row r="95" spans="1:9" hidden="1" x14ac:dyDescent="0.35">
      <c r="A95" t="s">
        <v>107</v>
      </c>
      <c r="B95" t="s">
        <v>270</v>
      </c>
      <c r="C95" t="s">
        <v>294</v>
      </c>
      <c r="D95" t="s">
        <v>295</v>
      </c>
      <c r="E95">
        <f>SUM(Table14[[#This Row],[2024]:[2014]])</f>
        <v>44</v>
      </c>
      <c r="F95" s="12">
        <v>3</v>
      </c>
      <c r="G95" s="12">
        <v>15</v>
      </c>
      <c r="H95" s="12">
        <v>26</v>
      </c>
      <c r="I95" s="12"/>
    </row>
    <row r="96" spans="1:9" hidden="1" x14ac:dyDescent="0.35">
      <c r="A96" t="s">
        <v>107</v>
      </c>
      <c r="B96" t="s">
        <v>270</v>
      </c>
      <c r="C96" t="s">
        <v>296</v>
      </c>
      <c r="D96" t="s">
        <v>297</v>
      </c>
      <c r="E96">
        <f>SUM(Table14[[#This Row],[2024]:[2014]])</f>
        <v>47</v>
      </c>
      <c r="F96" s="12">
        <v>9</v>
      </c>
      <c r="G96" s="12">
        <v>28</v>
      </c>
      <c r="H96" s="12">
        <v>10</v>
      </c>
      <c r="I96" s="12"/>
    </row>
    <row r="97" spans="1:11" hidden="1" x14ac:dyDescent="0.35">
      <c r="A97" t="s">
        <v>107</v>
      </c>
      <c r="B97" t="s">
        <v>270</v>
      </c>
      <c r="C97" t="s">
        <v>298</v>
      </c>
      <c r="D97" t="s">
        <v>299</v>
      </c>
      <c r="E97">
        <f>SUM(Table14[[#This Row],[2024]:[2014]])</f>
        <v>0</v>
      </c>
      <c r="F97" s="12"/>
      <c r="G97" s="12"/>
      <c r="H97" s="12"/>
      <c r="I97" s="12">
        <v>0</v>
      </c>
    </row>
    <row r="98" spans="1:11" hidden="1" x14ac:dyDescent="0.35">
      <c r="A98" t="s">
        <v>107</v>
      </c>
      <c r="B98" t="s">
        <v>270</v>
      </c>
      <c r="C98" t="s">
        <v>300</v>
      </c>
      <c r="D98" t="s">
        <v>301</v>
      </c>
      <c r="E98">
        <f>SUM(Table14[[#This Row],[2024]:[2014]])</f>
        <v>3</v>
      </c>
      <c r="F98" s="12">
        <v>2</v>
      </c>
      <c r="G98" s="12">
        <v>1</v>
      </c>
      <c r="H98" s="12"/>
      <c r="I98" s="12"/>
    </row>
    <row r="99" spans="1:11" hidden="1" x14ac:dyDescent="0.35">
      <c r="A99" t="s">
        <v>107</v>
      </c>
      <c r="B99" t="s">
        <v>270</v>
      </c>
      <c r="C99" t="s">
        <v>302</v>
      </c>
      <c r="D99" t="s">
        <v>303</v>
      </c>
      <c r="E99">
        <f>SUM(Table14[[#This Row],[2024]:[2014]])</f>
        <v>4</v>
      </c>
      <c r="F99" s="12"/>
      <c r="G99" s="12">
        <v>1</v>
      </c>
      <c r="H99" s="12">
        <v>3</v>
      </c>
      <c r="I99" s="12"/>
    </row>
    <row r="100" spans="1:11" hidden="1" x14ac:dyDescent="0.35">
      <c r="A100" t="s">
        <v>107</v>
      </c>
      <c r="B100" t="s">
        <v>270</v>
      </c>
      <c r="C100" t="s">
        <v>304</v>
      </c>
      <c r="D100" t="s">
        <v>305</v>
      </c>
      <c r="E100">
        <f>SUM(Table14[[#This Row],[2024]:[2014]])</f>
        <v>4</v>
      </c>
      <c r="F100" s="12">
        <v>1</v>
      </c>
      <c r="G100" s="12">
        <v>3</v>
      </c>
      <c r="H100" s="12"/>
      <c r="I100" s="12"/>
    </row>
    <row r="101" spans="1:11" hidden="1" x14ac:dyDescent="0.35">
      <c r="A101" t="s">
        <v>107</v>
      </c>
      <c r="B101" t="s">
        <v>270</v>
      </c>
      <c r="C101" t="s">
        <v>306</v>
      </c>
      <c r="D101" t="s">
        <v>307</v>
      </c>
      <c r="E101">
        <f>SUM(Table14[[#This Row],[2024]:[2014]])</f>
        <v>5</v>
      </c>
      <c r="F101" s="12">
        <v>1</v>
      </c>
      <c r="G101" s="12">
        <v>4</v>
      </c>
      <c r="H101" s="12"/>
      <c r="I101" s="12"/>
    </row>
    <row r="102" spans="1:11" hidden="1" x14ac:dyDescent="0.35">
      <c r="A102" t="s">
        <v>107</v>
      </c>
      <c r="B102" t="s">
        <v>270</v>
      </c>
      <c r="C102" t="s">
        <v>308</v>
      </c>
      <c r="D102" t="s">
        <v>309</v>
      </c>
      <c r="E102">
        <f>SUM(Table14[[#This Row],[2024]:[2014]])</f>
        <v>1</v>
      </c>
      <c r="F102" s="12"/>
      <c r="G102" s="12">
        <v>1</v>
      </c>
      <c r="H102" s="12"/>
      <c r="I102" s="12"/>
    </row>
    <row r="103" spans="1:11" hidden="1" x14ac:dyDescent="0.35">
      <c r="A103" t="s">
        <v>107</v>
      </c>
      <c r="B103" t="s">
        <v>270</v>
      </c>
      <c r="C103" t="s">
        <v>310</v>
      </c>
      <c r="D103" t="s">
        <v>311</v>
      </c>
      <c r="E103">
        <f>SUM(Table14[[#This Row],[2024]:[2014]])</f>
        <v>3</v>
      </c>
      <c r="F103" s="12"/>
      <c r="G103" s="12"/>
      <c r="H103" s="12">
        <v>3</v>
      </c>
      <c r="I103" s="12"/>
    </row>
    <row r="104" spans="1:11" hidden="1" x14ac:dyDescent="0.35">
      <c r="A104" t="s">
        <v>107</v>
      </c>
      <c r="B104" t="s">
        <v>270</v>
      </c>
      <c r="C104" t="s">
        <v>312</v>
      </c>
      <c r="D104" t="s">
        <v>313</v>
      </c>
      <c r="E104">
        <f>SUM(Table14[[#This Row],[2024]:[2014]])</f>
        <v>1</v>
      </c>
      <c r="F104" s="12"/>
      <c r="G104" s="12"/>
      <c r="H104" s="12">
        <v>1</v>
      </c>
      <c r="I104" s="12"/>
    </row>
    <row r="105" spans="1:11" hidden="1" x14ac:dyDescent="0.35">
      <c r="A105" t="s">
        <v>107</v>
      </c>
      <c r="B105" t="s">
        <v>270</v>
      </c>
      <c r="C105" t="s">
        <v>314</v>
      </c>
      <c r="D105" t="s">
        <v>315</v>
      </c>
      <c r="E105">
        <f>SUM(Table14[[#This Row],[2024]:[2014]])</f>
        <v>2</v>
      </c>
      <c r="F105" s="12"/>
      <c r="G105" s="12"/>
      <c r="H105" s="12">
        <v>2</v>
      </c>
      <c r="I105" s="12"/>
    </row>
    <row r="106" spans="1:11" hidden="1" x14ac:dyDescent="0.35">
      <c r="A106" t="s">
        <v>107</v>
      </c>
      <c r="B106" t="s">
        <v>270</v>
      </c>
      <c r="C106" t="s">
        <v>316</v>
      </c>
      <c r="D106" t="s">
        <v>317</v>
      </c>
      <c r="E106">
        <f>SUM(Table14[[#This Row],[2024]:[2014]])</f>
        <v>5</v>
      </c>
      <c r="F106" s="12">
        <v>2</v>
      </c>
      <c r="G106" s="12">
        <v>3</v>
      </c>
      <c r="H106" s="12"/>
      <c r="I106" s="12"/>
    </row>
    <row r="107" spans="1:11" hidden="1" x14ac:dyDescent="0.35">
      <c r="A107" t="s">
        <v>107</v>
      </c>
      <c r="B107" t="s">
        <v>270</v>
      </c>
      <c r="C107" t="s">
        <v>318</v>
      </c>
      <c r="D107" t="s">
        <v>319</v>
      </c>
      <c r="E107">
        <f>SUM(Table14[[#This Row],[2024]:[2014]])</f>
        <v>8</v>
      </c>
      <c r="F107" s="12"/>
      <c r="G107" s="12">
        <v>1</v>
      </c>
      <c r="H107" s="12">
        <v>7</v>
      </c>
      <c r="I107" s="12"/>
    </row>
    <row r="108" spans="1:11" hidden="1" x14ac:dyDescent="0.35">
      <c r="A108" t="s">
        <v>107</v>
      </c>
      <c r="B108" t="s">
        <v>270</v>
      </c>
      <c r="C108" t="s">
        <v>320</v>
      </c>
      <c r="D108" t="s">
        <v>321</v>
      </c>
      <c r="E108">
        <f>SUM(Table14[[#This Row],[2024]:[2014]])</f>
        <v>4</v>
      </c>
      <c r="F108" s="12"/>
      <c r="G108" s="12">
        <v>1</v>
      </c>
      <c r="H108" s="12">
        <v>3</v>
      </c>
      <c r="I108" s="12"/>
    </row>
    <row r="109" spans="1:11" hidden="1" x14ac:dyDescent="0.35">
      <c r="A109" t="s">
        <v>107</v>
      </c>
      <c r="B109" t="s">
        <v>270</v>
      </c>
      <c r="C109" t="s">
        <v>322</v>
      </c>
      <c r="D109" t="s">
        <v>323</v>
      </c>
      <c r="E109">
        <f>SUM(Table14[[#This Row],[2024]:[2014]])</f>
        <v>5</v>
      </c>
      <c r="F109" s="12"/>
      <c r="G109" s="12"/>
      <c r="H109" s="12">
        <v>5</v>
      </c>
      <c r="I109" s="12">
        <v>0</v>
      </c>
    </row>
    <row r="110" spans="1:11" hidden="1" x14ac:dyDescent="0.35">
      <c r="A110" t="s">
        <v>107</v>
      </c>
      <c r="B110" t="s">
        <v>270</v>
      </c>
      <c r="C110" t="s">
        <v>324</v>
      </c>
      <c r="D110" t="s">
        <v>325</v>
      </c>
      <c r="E110">
        <f>SUM(Table14[[#This Row],[2024]:[2014]])</f>
        <v>70</v>
      </c>
      <c r="F110" s="12">
        <v>32</v>
      </c>
      <c r="G110" s="12">
        <v>27</v>
      </c>
      <c r="H110" s="12">
        <v>11</v>
      </c>
      <c r="I110" s="12"/>
    </row>
    <row r="111" spans="1:11" hidden="1" x14ac:dyDescent="0.35">
      <c r="A111" t="s">
        <v>326</v>
      </c>
      <c r="B111" t="s">
        <v>108</v>
      </c>
      <c r="C111" t="s">
        <v>327</v>
      </c>
      <c r="D111" t="s">
        <v>328</v>
      </c>
      <c r="E111">
        <f>SUM(Table14[[#This Row],[2024]:[2014]])</f>
        <v>1</v>
      </c>
      <c r="F111" s="12"/>
      <c r="G111" s="12">
        <v>1</v>
      </c>
      <c r="H111" s="12"/>
      <c r="I111" s="12"/>
      <c r="J111" s="12"/>
      <c r="K111" s="12"/>
    </row>
    <row r="112" spans="1:11" hidden="1" x14ac:dyDescent="0.35">
      <c r="A112" t="s">
        <v>326</v>
      </c>
      <c r="B112" t="s">
        <v>114</v>
      </c>
      <c r="C112" t="s">
        <v>115</v>
      </c>
      <c r="D112" t="s">
        <v>116</v>
      </c>
      <c r="E112">
        <f>SUM(Table14[[#This Row],[2024]:[2014]])</f>
        <v>42</v>
      </c>
      <c r="F112" s="12">
        <v>8</v>
      </c>
      <c r="G112" s="12">
        <v>2</v>
      </c>
      <c r="H112" s="12">
        <v>7</v>
      </c>
      <c r="I112" s="12">
        <v>4</v>
      </c>
      <c r="J112" s="12">
        <v>21</v>
      </c>
      <c r="K112" s="12"/>
    </row>
    <row r="113" spans="1:11" hidden="1" x14ac:dyDescent="0.35">
      <c r="A113" t="s">
        <v>326</v>
      </c>
      <c r="B113" t="s">
        <v>119</v>
      </c>
      <c r="C113" t="s">
        <v>329</v>
      </c>
      <c r="D113" t="s">
        <v>330</v>
      </c>
      <c r="E113">
        <f>SUM(Table14[[#This Row],[2024]:[2014]])</f>
        <v>1</v>
      </c>
      <c r="F113" s="12"/>
      <c r="G113" s="12"/>
      <c r="H113" s="12"/>
      <c r="I113" s="12">
        <v>1</v>
      </c>
      <c r="J113" s="12"/>
      <c r="K113" s="12"/>
    </row>
    <row r="114" spans="1:11" hidden="1" x14ac:dyDescent="0.35">
      <c r="A114" t="s">
        <v>326</v>
      </c>
      <c r="B114" t="s">
        <v>119</v>
      </c>
      <c r="C114" t="s">
        <v>331</v>
      </c>
      <c r="D114" t="s">
        <v>332</v>
      </c>
      <c r="E114">
        <f>SUM(Table14[[#This Row],[2024]:[2014]])</f>
        <v>1</v>
      </c>
      <c r="F114" s="12"/>
      <c r="G114" s="12"/>
      <c r="H114" s="12"/>
      <c r="I114" s="12"/>
      <c r="J114" s="12">
        <v>1</v>
      </c>
      <c r="K114" s="12"/>
    </row>
    <row r="115" spans="1:11" hidden="1" x14ac:dyDescent="0.35">
      <c r="A115" t="s">
        <v>326</v>
      </c>
      <c r="B115" t="s">
        <v>119</v>
      </c>
      <c r="C115" t="s">
        <v>126</v>
      </c>
      <c r="D115" t="s">
        <v>127</v>
      </c>
      <c r="E115">
        <f>SUM(Table14[[#This Row],[2024]:[2014]])</f>
        <v>12</v>
      </c>
      <c r="F115" s="12">
        <v>1</v>
      </c>
      <c r="G115" s="12"/>
      <c r="H115" s="12">
        <v>10</v>
      </c>
      <c r="I115" s="12">
        <v>1</v>
      </c>
      <c r="J115" s="12"/>
      <c r="K115" s="12"/>
    </row>
    <row r="116" spans="1:11" hidden="1" x14ac:dyDescent="0.35">
      <c r="A116" t="s">
        <v>326</v>
      </c>
      <c r="B116" t="s">
        <v>128</v>
      </c>
      <c r="C116" t="s">
        <v>333</v>
      </c>
      <c r="D116" t="s">
        <v>334</v>
      </c>
      <c r="E116">
        <f>SUM(Table14[[#This Row],[2024]:[2014]])</f>
        <v>10</v>
      </c>
      <c r="F116" s="12"/>
      <c r="G116" s="12"/>
      <c r="H116" s="12"/>
      <c r="I116" s="12"/>
      <c r="J116" s="12">
        <v>10</v>
      </c>
      <c r="K116" s="12"/>
    </row>
    <row r="117" spans="1:11" hidden="1" x14ac:dyDescent="0.35">
      <c r="A117" t="s">
        <v>326</v>
      </c>
      <c r="B117" t="s">
        <v>134</v>
      </c>
      <c r="C117" t="s">
        <v>135</v>
      </c>
      <c r="D117" t="s">
        <v>136</v>
      </c>
      <c r="E117">
        <f>SUM(Table14[[#This Row],[2024]:[2014]])</f>
        <v>15</v>
      </c>
      <c r="F117" s="12"/>
      <c r="G117" s="12"/>
      <c r="H117" s="12"/>
      <c r="I117" s="12"/>
      <c r="J117" s="12">
        <v>15</v>
      </c>
      <c r="K117" s="12">
        <v>0</v>
      </c>
    </row>
    <row r="118" spans="1:11" hidden="1" x14ac:dyDescent="0.35">
      <c r="A118" t="s">
        <v>326</v>
      </c>
      <c r="B118" t="s">
        <v>137</v>
      </c>
      <c r="C118" t="s">
        <v>138</v>
      </c>
      <c r="D118" t="s">
        <v>139</v>
      </c>
      <c r="E118">
        <f>SUM(Table14[[#This Row],[2024]:[2014]])</f>
        <v>2</v>
      </c>
      <c r="F118" s="12"/>
      <c r="G118" s="12">
        <v>2</v>
      </c>
      <c r="H118" s="12"/>
      <c r="I118" s="12"/>
      <c r="J118" s="12"/>
      <c r="K118" s="12"/>
    </row>
    <row r="119" spans="1:11" hidden="1" x14ac:dyDescent="0.35">
      <c r="A119" t="s">
        <v>326</v>
      </c>
      <c r="B119" t="s">
        <v>140</v>
      </c>
      <c r="C119" t="s">
        <v>115</v>
      </c>
      <c r="D119" t="s">
        <v>335</v>
      </c>
      <c r="E119">
        <f>SUM(Table14[[#This Row],[2024]:[2014]])</f>
        <v>31</v>
      </c>
      <c r="F119" s="12"/>
      <c r="G119" s="12"/>
      <c r="H119" s="12"/>
      <c r="I119" s="12">
        <v>31</v>
      </c>
      <c r="J119" s="12"/>
      <c r="K119" s="12"/>
    </row>
    <row r="120" spans="1:11" hidden="1" x14ac:dyDescent="0.35">
      <c r="A120" t="s">
        <v>326</v>
      </c>
      <c r="B120" t="s">
        <v>140</v>
      </c>
      <c r="C120" t="s">
        <v>115</v>
      </c>
      <c r="D120" t="s">
        <v>336</v>
      </c>
      <c r="E120">
        <f>SUM(Table14[[#This Row],[2024]:[2014]])</f>
        <v>2</v>
      </c>
      <c r="F120" s="12"/>
      <c r="G120" s="12"/>
      <c r="H120" s="12"/>
      <c r="I120" s="12"/>
      <c r="J120" s="12">
        <v>2</v>
      </c>
      <c r="K120" s="12"/>
    </row>
    <row r="121" spans="1:11" hidden="1" x14ac:dyDescent="0.35">
      <c r="A121" t="s">
        <v>326</v>
      </c>
      <c r="B121" t="s">
        <v>140</v>
      </c>
      <c r="C121" t="s">
        <v>141</v>
      </c>
      <c r="D121" t="s">
        <v>142</v>
      </c>
      <c r="E121">
        <f>SUM(Table14[[#This Row],[2024]:[2014]])</f>
        <v>1</v>
      </c>
      <c r="F121" s="12"/>
      <c r="G121" s="12"/>
      <c r="H121" s="12"/>
      <c r="I121" s="12">
        <v>-1</v>
      </c>
      <c r="J121" s="12">
        <v>2</v>
      </c>
      <c r="K121" s="12"/>
    </row>
    <row r="122" spans="1:11" hidden="1" x14ac:dyDescent="0.35">
      <c r="A122" t="s">
        <v>326</v>
      </c>
      <c r="B122" t="s">
        <v>140</v>
      </c>
      <c r="C122" t="s">
        <v>337</v>
      </c>
      <c r="D122" t="s">
        <v>338</v>
      </c>
      <c r="E122">
        <f>SUM(Table14[[#This Row],[2024]:[2014]])</f>
        <v>2</v>
      </c>
      <c r="F122" s="12"/>
      <c r="G122" s="12"/>
      <c r="H122" s="12"/>
      <c r="I122" s="12"/>
      <c r="J122" s="12">
        <v>2</v>
      </c>
      <c r="K122" s="12"/>
    </row>
    <row r="123" spans="1:11" hidden="1" x14ac:dyDescent="0.35">
      <c r="A123" t="s">
        <v>326</v>
      </c>
      <c r="B123" t="s">
        <v>145</v>
      </c>
      <c r="C123" t="s">
        <v>115</v>
      </c>
      <c r="D123" t="s">
        <v>146</v>
      </c>
      <c r="E123">
        <f>SUM(Table14[[#This Row],[2024]:[2014]])</f>
        <v>31</v>
      </c>
      <c r="F123" s="12">
        <v>1</v>
      </c>
      <c r="G123" s="12">
        <v>30</v>
      </c>
      <c r="H123" s="12"/>
      <c r="I123" s="12"/>
      <c r="J123" s="12"/>
      <c r="K123" s="12"/>
    </row>
    <row r="124" spans="1:11" hidden="1" x14ac:dyDescent="0.35">
      <c r="A124" t="s">
        <v>326</v>
      </c>
      <c r="B124" t="s">
        <v>145</v>
      </c>
      <c r="C124" t="s">
        <v>115</v>
      </c>
      <c r="D124" t="s">
        <v>147</v>
      </c>
      <c r="E124">
        <f>SUM(Table14[[#This Row],[2024]:[2014]])</f>
        <v>3</v>
      </c>
      <c r="F124" s="12"/>
      <c r="G124" s="12"/>
      <c r="H124" s="12">
        <v>1</v>
      </c>
      <c r="I124" s="12">
        <v>1</v>
      </c>
      <c r="J124" s="12">
        <v>1</v>
      </c>
      <c r="K124" s="12"/>
    </row>
    <row r="125" spans="1:11" hidden="1" x14ac:dyDescent="0.35">
      <c r="A125" t="s">
        <v>326</v>
      </c>
      <c r="B125" t="s">
        <v>145</v>
      </c>
      <c r="C125" t="s">
        <v>115</v>
      </c>
      <c r="D125" t="s">
        <v>339</v>
      </c>
      <c r="E125">
        <f>SUM(Table14[[#This Row],[2024]:[2014]])</f>
        <v>3</v>
      </c>
      <c r="F125" s="12"/>
      <c r="G125" s="12"/>
      <c r="H125" s="12"/>
      <c r="I125" s="12">
        <v>3</v>
      </c>
      <c r="J125" s="12"/>
      <c r="K125" s="12"/>
    </row>
    <row r="126" spans="1:11" hidden="1" x14ac:dyDescent="0.35">
      <c r="A126" t="s">
        <v>326</v>
      </c>
      <c r="B126" t="s">
        <v>145</v>
      </c>
      <c r="C126" t="s">
        <v>115</v>
      </c>
      <c r="D126" t="s">
        <v>149</v>
      </c>
      <c r="E126">
        <f>SUM(Table14[[#This Row],[2024]:[2014]])</f>
        <v>5</v>
      </c>
      <c r="F126" s="12"/>
      <c r="G126" s="12">
        <v>1</v>
      </c>
      <c r="H126" s="12">
        <v>1</v>
      </c>
      <c r="I126" s="12">
        <v>1</v>
      </c>
      <c r="J126" s="12">
        <v>2</v>
      </c>
      <c r="K126" s="12"/>
    </row>
    <row r="127" spans="1:11" hidden="1" x14ac:dyDescent="0.35">
      <c r="A127" t="s">
        <v>326</v>
      </c>
      <c r="B127" t="s">
        <v>145</v>
      </c>
      <c r="C127" t="s">
        <v>115</v>
      </c>
      <c r="D127" t="s">
        <v>340</v>
      </c>
      <c r="E127">
        <f>SUM(Table14[[#This Row],[2024]:[2014]])</f>
        <v>3</v>
      </c>
      <c r="F127" s="12"/>
      <c r="G127" s="12"/>
      <c r="H127" s="12">
        <v>1</v>
      </c>
      <c r="I127" s="12">
        <v>2</v>
      </c>
      <c r="J127" s="12"/>
      <c r="K127" s="12"/>
    </row>
    <row r="128" spans="1:11" hidden="1" x14ac:dyDescent="0.35">
      <c r="A128" t="s">
        <v>326</v>
      </c>
      <c r="B128" t="s">
        <v>145</v>
      </c>
      <c r="C128" t="s">
        <v>115</v>
      </c>
      <c r="D128" t="s">
        <v>341</v>
      </c>
      <c r="E128">
        <f>SUM(Table14[[#This Row],[2024]:[2014]])</f>
        <v>18</v>
      </c>
      <c r="F128" s="12"/>
      <c r="G128" s="12"/>
      <c r="H128" s="12"/>
      <c r="I128" s="12">
        <v>8</v>
      </c>
      <c r="J128" s="12">
        <v>10</v>
      </c>
      <c r="K128" s="12"/>
    </row>
    <row r="129" spans="1:11" hidden="1" x14ac:dyDescent="0.35">
      <c r="A129" t="s">
        <v>326</v>
      </c>
      <c r="B129" t="s">
        <v>145</v>
      </c>
      <c r="C129" t="s">
        <v>115</v>
      </c>
      <c r="D129" t="s">
        <v>150</v>
      </c>
      <c r="E129">
        <f>SUM(Table14[[#This Row],[2024]:[2014]])</f>
        <v>1</v>
      </c>
      <c r="F129" s="12"/>
      <c r="G129" s="12"/>
      <c r="H129" s="12">
        <v>1</v>
      </c>
      <c r="I129" s="12"/>
      <c r="J129" s="12"/>
      <c r="K129" s="12"/>
    </row>
    <row r="130" spans="1:11" hidden="1" x14ac:dyDescent="0.35">
      <c r="A130" t="s">
        <v>326</v>
      </c>
      <c r="B130" t="s">
        <v>145</v>
      </c>
      <c r="C130" t="s">
        <v>115</v>
      </c>
      <c r="D130" t="s">
        <v>151</v>
      </c>
      <c r="E130">
        <f>SUM(Table14[[#This Row],[2024]:[2014]])</f>
        <v>15</v>
      </c>
      <c r="F130" s="12"/>
      <c r="G130" s="12">
        <v>1</v>
      </c>
      <c r="H130" s="12">
        <v>14</v>
      </c>
      <c r="I130" s="12"/>
      <c r="J130" s="12"/>
      <c r="K130" s="12"/>
    </row>
    <row r="131" spans="1:11" hidden="1" x14ac:dyDescent="0.35">
      <c r="A131" t="s">
        <v>326</v>
      </c>
      <c r="B131" t="s">
        <v>145</v>
      </c>
      <c r="C131" t="s">
        <v>115</v>
      </c>
      <c r="D131" t="s">
        <v>152</v>
      </c>
      <c r="E131">
        <f>SUM(Table14[[#This Row],[2024]:[2014]])</f>
        <v>137</v>
      </c>
      <c r="F131" s="12">
        <v>56</v>
      </c>
      <c r="G131" s="12">
        <v>25</v>
      </c>
      <c r="H131" s="12">
        <v>10</v>
      </c>
      <c r="I131" s="12">
        <v>13</v>
      </c>
      <c r="J131" s="12">
        <v>33</v>
      </c>
      <c r="K131" s="12"/>
    </row>
    <row r="132" spans="1:11" hidden="1" x14ac:dyDescent="0.35">
      <c r="A132" t="s">
        <v>326</v>
      </c>
      <c r="B132" t="s">
        <v>145</v>
      </c>
      <c r="C132" t="s">
        <v>115</v>
      </c>
      <c r="D132" t="s">
        <v>342</v>
      </c>
      <c r="E132">
        <f>SUM(Table14[[#This Row],[2024]:[2014]])</f>
        <v>18</v>
      </c>
      <c r="F132" s="12"/>
      <c r="G132" s="12"/>
      <c r="H132" s="12">
        <v>8</v>
      </c>
      <c r="I132" s="12">
        <v>9</v>
      </c>
      <c r="J132" s="12">
        <v>1</v>
      </c>
      <c r="K132" s="12"/>
    </row>
    <row r="133" spans="1:11" hidden="1" x14ac:dyDescent="0.35">
      <c r="A133" t="s">
        <v>326</v>
      </c>
      <c r="B133" t="s">
        <v>145</v>
      </c>
      <c r="C133" t="s">
        <v>115</v>
      </c>
      <c r="D133" t="s">
        <v>343</v>
      </c>
      <c r="E133">
        <f>SUM(Table14[[#This Row],[2024]:[2014]])</f>
        <v>2</v>
      </c>
      <c r="F133" s="12"/>
      <c r="G133" s="12"/>
      <c r="H133" s="12"/>
      <c r="I133" s="12">
        <v>2</v>
      </c>
      <c r="J133" s="12"/>
      <c r="K133" s="12"/>
    </row>
    <row r="134" spans="1:11" hidden="1" x14ac:dyDescent="0.35">
      <c r="A134" t="s">
        <v>326</v>
      </c>
      <c r="B134" t="s">
        <v>145</v>
      </c>
      <c r="C134" t="s">
        <v>115</v>
      </c>
      <c r="D134" t="s">
        <v>153</v>
      </c>
      <c r="E134">
        <f>SUM(Table14[[#This Row],[2024]:[2014]])</f>
        <v>17</v>
      </c>
      <c r="F134" s="12">
        <v>17</v>
      </c>
      <c r="G134" s="12"/>
      <c r="H134" s="12"/>
      <c r="I134" s="12"/>
      <c r="J134" s="12"/>
      <c r="K134" s="12"/>
    </row>
    <row r="135" spans="1:11" hidden="1" x14ac:dyDescent="0.35">
      <c r="A135" t="s">
        <v>326</v>
      </c>
      <c r="B135" t="s">
        <v>145</v>
      </c>
      <c r="C135" t="s">
        <v>344</v>
      </c>
      <c r="D135" t="s">
        <v>345</v>
      </c>
      <c r="E135">
        <f>SUM(Table14[[#This Row],[2024]:[2014]])</f>
        <v>22</v>
      </c>
      <c r="F135" s="12"/>
      <c r="G135" s="12"/>
      <c r="H135" s="12">
        <v>22</v>
      </c>
      <c r="I135" s="12"/>
      <c r="J135" s="12"/>
      <c r="K135" s="12"/>
    </row>
    <row r="136" spans="1:11" hidden="1" x14ac:dyDescent="0.35">
      <c r="A136" t="s">
        <v>326</v>
      </c>
      <c r="B136" t="s">
        <v>145</v>
      </c>
      <c r="C136" t="s">
        <v>154</v>
      </c>
      <c r="D136" t="s">
        <v>155</v>
      </c>
      <c r="E136">
        <f>SUM(Table14[[#This Row],[2024]:[2014]])</f>
        <v>1</v>
      </c>
      <c r="F136" s="12"/>
      <c r="G136" s="12"/>
      <c r="H136" s="12"/>
      <c r="I136" s="12"/>
      <c r="J136" s="12">
        <v>1</v>
      </c>
      <c r="K136" s="12"/>
    </row>
    <row r="137" spans="1:11" hidden="1" x14ac:dyDescent="0.35">
      <c r="A137" t="s">
        <v>326</v>
      </c>
      <c r="B137" t="s">
        <v>145</v>
      </c>
      <c r="C137" t="s">
        <v>346</v>
      </c>
      <c r="D137" t="s">
        <v>347</v>
      </c>
      <c r="E137">
        <f>SUM(Table14[[#This Row],[2024]:[2014]])</f>
        <v>1</v>
      </c>
      <c r="F137" s="12"/>
      <c r="G137" s="12"/>
      <c r="H137" s="12"/>
      <c r="I137" s="12"/>
      <c r="J137" s="12">
        <v>1</v>
      </c>
      <c r="K137" s="12"/>
    </row>
    <row r="138" spans="1:11" hidden="1" x14ac:dyDescent="0.35">
      <c r="A138" t="s">
        <v>326</v>
      </c>
      <c r="B138" t="s">
        <v>145</v>
      </c>
      <c r="C138" t="s">
        <v>158</v>
      </c>
      <c r="D138" t="s">
        <v>159</v>
      </c>
      <c r="E138">
        <f>SUM(Table14[[#This Row],[2024]:[2014]])</f>
        <v>3</v>
      </c>
      <c r="F138" s="12"/>
      <c r="G138" s="12"/>
      <c r="H138" s="12"/>
      <c r="I138" s="12"/>
      <c r="J138" s="12">
        <v>3</v>
      </c>
      <c r="K138" s="12"/>
    </row>
    <row r="139" spans="1:11" hidden="1" x14ac:dyDescent="0.35">
      <c r="A139" t="s">
        <v>326</v>
      </c>
      <c r="B139" t="s">
        <v>145</v>
      </c>
      <c r="C139" t="s">
        <v>348</v>
      </c>
      <c r="D139" t="s">
        <v>349</v>
      </c>
      <c r="E139">
        <f>SUM(Table14[[#This Row],[2024]:[2014]])</f>
        <v>1</v>
      </c>
      <c r="F139" s="12"/>
      <c r="G139" s="12"/>
      <c r="H139" s="12"/>
      <c r="I139" s="12"/>
      <c r="J139" s="12">
        <v>1</v>
      </c>
      <c r="K139" s="12"/>
    </row>
    <row r="140" spans="1:11" hidden="1" x14ac:dyDescent="0.35">
      <c r="A140" t="s">
        <v>326</v>
      </c>
      <c r="B140" t="s">
        <v>145</v>
      </c>
      <c r="C140" t="s">
        <v>160</v>
      </c>
      <c r="D140" t="s">
        <v>161</v>
      </c>
      <c r="E140">
        <f>SUM(Table14[[#This Row],[2024]:[2014]])</f>
        <v>2</v>
      </c>
      <c r="F140" s="12"/>
      <c r="G140" s="12"/>
      <c r="H140" s="12"/>
      <c r="I140" s="12"/>
      <c r="J140" s="12">
        <v>2</v>
      </c>
      <c r="K140" s="12"/>
    </row>
    <row r="141" spans="1:11" hidden="1" x14ac:dyDescent="0.35">
      <c r="A141" t="s">
        <v>326</v>
      </c>
      <c r="B141" t="s">
        <v>145</v>
      </c>
      <c r="C141" t="s">
        <v>350</v>
      </c>
      <c r="D141" t="s">
        <v>351</v>
      </c>
      <c r="E141">
        <f>SUM(Table14[[#This Row],[2024]:[2014]])</f>
        <v>1</v>
      </c>
      <c r="F141" s="12"/>
      <c r="G141" s="12"/>
      <c r="H141" s="12">
        <v>1</v>
      </c>
      <c r="I141" s="12"/>
      <c r="J141" s="12"/>
      <c r="K141" s="12"/>
    </row>
    <row r="142" spans="1:11" hidden="1" x14ac:dyDescent="0.35">
      <c r="A142" t="s">
        <v>326</v>
      </c>
      <c r="B142" t="s">
        <v>145</v>
      </c>
      <c r="C142" t="s">
        <v>172</v>
      </c>
      <c r="D142" t="s">
        <v>173</v>
      </c>
      <c r="E142">
        <f>SUM(Table14[[#This Row],[2024]:[2014]])</f>
        <v>16</v>
      </c>
      <c r="F142" s="12"/>
      <c r="G142" s="12">
        <v>5</v>
      </c>
      <c r="H142" s="12">
        <v>6</v>
      </c>
      <c r="I142" s="12">
        <v>-2</v>
      </c>
      <c r="J142" s="12">
        <v>7</v>
      </c>
      <c r="K142" s="12"/>
    </row>
    <row r="143" spans="1:11" hidden="1" x14ac:dyDescent="0.35">
      <c r="A143" t="s">
        <v>326</v>
      </c>
      <c r="B143" t="s">
        <v>174</v>
      </c>
      <c r="C143" t="s">
        <v>352</v>
      </c>
      <c r="D143" t="s">
        <v>353</v>
      </c>
      <c r="E143">
        <f>SUM(Table14[[#This Row],[2024]:[2014]])</f>
        <v>1</v>
      </c>
      <c r="F143" s="12"/>
      <c r="G143" s="12"/>
      <c r="H143" s="12"/>
      <c r="I143" s="12"/>
      <c r="J143" s="12">
        <v>1</v>
      </c>
      <c r="K143" s="12"/>
    </row>
    <row r="144" spans="1:11" hidden="1" x14ac:dyDescent="0.35">
      <c r="A144" t="s">
        <v>326</v>
      </c>
      <c r="B144" t="s">
        <v>174</v>
      </c>
      <c r="C144" t="s">
        <v>177</v>
      </c>
      <c r="D144" t="s">
        <v>178</v>
      </c>
      <c r="E144">
        <f>SUM(Table14[[#This Row],[2024]:[2014]])</f>
        <v>4</v>
      </c>
      <c r="F144" s="12">
        <v>2</v>
      </c>
      <c r="G144" s="12">
        <v>2</v>
      </c>
      <c r="H144" s="12"/>
      <c r="I144" s="12"/>
      <c r="J144" s="12"/>
      <c r="K144" s="12"/>
    </row>
    <row r="145" spans="1:11" hidden="1" x14ac:dyDescent="0.35">
      <c r="A145" t="s">
        <v>326</v>
      </c>
      <c r="B145" t="s">
        <v>185</v>
      </c>
      <c r="C145" t="s">
        <v>354</v>
      </c>
      <c r="D145" t="s">
        <v>355</v>
      </c>
      <c r="E145">
        <f>SUM(Table14[[#This Row],[2024]:[2014]])</f>
        <v>3</v>
      </c>
      <c r="F145" s="12"/>
      <c r="G145" s="12">
        <v>3</v>
      </c>
      <c r="H145" s="12"/>
      <c r="I145" s="12"/>
      <c r="J145" s="12"/>
      <c r="K145" s="12"/>
    </row>
    <row r="146" spans="1:11" hidden="1" x14ac:dyDescent="0.35">
      <c r="A146" t="s">
        <v>326</v>
      </c>
      <c r="B146" t="s">
        <v>188</v>
      </c>
      <c r="C146" t="s">
        <v>189</v>
      </c>
      <c r="D146" t="s">
        <v>190</v>
      </c>
      <c r="E146">
        <f>SUM(Table14[[#This Row],[2024]:[2014]])</f>
        <v>3</v>
      </c>
      <c r="F146" s="12"/>
      <c r="G146" s="12"/>
      <c r="H146" s="12">
        <v>1</v>
      </c>
      <c r="I146" s="12">
        <v>1</v>
      </c>
      <c r="J146" s="12">
        <v>1</v>
      </c>
      <c r="K146" s="12"/>
    </row>
    <row r="147" spans="1:11" hidden="1" x14ac:dyDescent="0.35">
      <c r="A147" t="s">
        <v>326</v>
      </c>
      <c r="B147" t="s">
        <v>188</v>
      </c>
      <c r="C147" t="s">
        <v>191</v>
      </c>
      <c r="D147" t="s">
        <v>192</v>
      </c>
      <c r="E147">
        <f>SUM(Table14[[#This Row],[2024]:[2014]])</f>
        <v>10</v>
      </c>
      <c r="F147" s="12"/>
      <c r="G147" s="12">
        <v>0</v>
      </c>
      <c r="H147" s="12">
        <v>2</v>
      </c>
      <c r="I147" s="12">
        <v>4</v>
      </c>
      <c r="J147" s="12">
        <v>4</v>
      </c>
      <c r="K147" s="12"/>
    </row>
    <row r="148" spans="1:11" hidden="1" x14ac:dyDescent="0.35">
      <c r="A148" t="s">
        <v>326</v>
      </c>
      <c r="B148" t="s">
        <v>356</v>
      </c>
      <c r="C148" t="s">
        <v>357</v>
      </c>
      <c r="D148" t="s">
        <v>358</v>
      </c>
      <c r="E148">
        <f>SUM(Table14[[#This Row],[2024]:[2014]])</f>
        <v>1</v>
      </c>
      <c r="F148" s="12"/>
      <c r="G148" s="12"/>
      <c r="H148" s="12"/>
      <c r="I148" s="12">
        <v>1</v>
      </c>
      <c r="J148" s="12"/>
      <c r="K148" s="12"/>
    </row>
    <row r="149" spans="1:11" hidden="1" x14ac:dyDescent="0.35">
      <c r="A149" t="s">
        <v>326</v>
      </c>
      <c r="B149" t="s">
        <v>196</v>
      </c>
      <c r="C149" t="s">
        <v>115</v>
      </c>
      <c r="D149" t="s">
        <v>359</v>
      </c>
      <c r="E149">
        <f>SUM(Table14[[#This Row],[2024]:[2014]])</f>
        <v>-3</v>
      </c>
      <c r="F149" s="12">
        <v>-2</v>
      </c>
      <c r="G149" s="12">
        <v>-1</v>
      </c>
      <c r="H149" s="12"/>
      <c r="I149" s="12"/>
      <c r="J149" s="12"/>
      <c r="K149" s="12"/>
    </row>
    <row r="150" spans="1:11" hidden="1" x14ac:dyDescent="0.35">
      <c r="A150" t="s">
        <v>326</v>
      </c>
      <c r="B150" t="s">
        <v>360</v>
      </c>
      <c r="C150" t="s">
        <v>361</v>
      </c>
      <c r="D150" t="s">
        <v>362</v>
      </c>
      <c r="E150">
        <f>SUM(Table14[[#This Row],[2024]:[2014]])</f>
        <v>2</v>
      </c>
      <c r="F150" s="12"/>
      <c r="G150" s="12">
        <v>2</v>
      </c>
      <c r="H150" s="12"/>
      <c r="I150" s="12"/>
      <c r="J150" s="12"/>
      <c r="K150" s="12"/>
    </row>
    <row r="151" spans="1:11" hidden="1" x14ac:dyDescent="0.35">
      <c r="A151" t="s">
        <v>326</v>
      </c>
      <c r="B151" t="s">
        <v>203</v>
      </c>
      <c r="C151" t="s">
        <v>204</v>
      </c>
      <c r="D151" t="s">
        <v>205</v>
      </c>
      <c r="E151">
        <f>SUM(Table14[[#This Row],[2024]:[2014]])</f>
        <v>2</v>
      </c>
      <c r="F151" s="12">
        <v>1</v>
      </c>
      <c r="G151" s="12"/>
      <c r="H151" s="12"/>
      <c r="I151" s="12">
        <v>1</v>
      </c>
      <c r="J151" s="12"/>
      <c r="K151" s="12"/>
    </row>
    <row r="152" spans="1:11" hidden="1" x14ac:dyDescent="0.35">
      <c r="A152" t="s">
        <v>326</v>
      </c>
      <c r="B152" t="s">
        <v>208</v>
      </c>
      <c r="C152" t="s">
        <v>115</v>
      </c>
      <c r="D152" t="s">
        <v>209</v>
      </c>
      <c r="E152">
        <f>SUM(Table14[[#This Row],[2024]:[2014]])</f>
        <v>9</v>
      </c>
      <c r="F152" s="12">
        <v>1</v>
      </c>
      <c r="G152" s="12">
        <v>8</v>
      </c>
      <c r="H152" s="12"/>
      <c r="I152" s="12"/>
      <c r="J152" s="12"/>
      <c r="K152" s="12"/>
    </row>
    <row r="153" spans="1:11" hidden="1" x14ac:dyDescent="0.35">
      <c r="A153" t="s">
        <v>326</v>
      </c>
      <c r="B153" t="s">
        <v>208</v>
      </c>
      <c r="C153" t="s">
        <v>115</v>
      </c>
      <c r="D153" t="s">
        <v>210</v>
      </c>
      <c r="E153">
        <f>SUM(Table14[[#This Row],[2024]:[2014]])</f>
        <v>32</v>
      </c>
      <c r="F153" s="12">
        <v>2</v>
      </c>
      <c r="G153" s="12">
        <v>8</v>
      </c>
      <c r="H153" s="12">
        <v>8</v>
      </c>
      <c r="I153" s="12">
        <v>1</v>
      </c>
      <c r="J153" s="12">
        <v>13</v>
      </c>
      <c r="K153" s="12"/>
    </row>
    <row r="154" spans="1:11" hidden="1" x14ac:dyDescent="0.35">
      <c r="A154" t="s">
        <v>326</v>
      </c>
      <c r="B154" t="s">
        <v>208</v>
      </c>
      <c r="C154" t="s">
        <v>115</v>
      </c>
      <c r="D154" t="s">
        <v>211</v>
      </c>
      <c r="E154">
        <f>SUM(Table14[[#This Row],[2024]:[2014]])</f>
        <v>35</v>
      </c>
      <c r="F154" s="12"/>
      <c r="G154" s="12">
        <v>8</v>
      </c>
      <c r="H154" s="12">
        <v>8</v>
      </c>
      <c r="I154" s="12">
        <v>6</v>
      </c>
      <c r="J154" s="12">
        <v>13</v>
      </c>
      <c r="K154" s="12"/>
    </row>
    <row r="155" spans="1:11" hidden="1" x14ac:dyDescent="0.35">
      <c r="A155" t="s">
        <v>326</v>
      </c>
      <c r="B155" t="s">
        <v>208</v>
      </c>
      <c r="C155" t="s">
        <v>115</v>
      </c>
      <c r="D155" t="s">
        <v>363</v>
      </c>
      <c r="E155">
        <f>SUM(Table14[[#This Row],[2024]:[2014]])</f>
        <v>2</v>
      </c>
      <c r="F155" s="12"/>
      <c r="G155" s="12"/>
      <c r="H155" s="12">
        <v>1</v>
      </c>
      <c r="I155" s="12"/>
      <c r="J155" s="12">
        <v>1</v>
      </c>
      <c r="K155" s="12"/>
    </row>
    <row r="156" spans="1:11" hidden="1" x14ac:dyDescent="0.35">
      <c r="A156" t="s">
        <v>326</v>
      </c>
      <c r="B156" t="s">
        <v>208</v>
      </c>
      <c r="C156" t="s">
        <v>115</v>
      </c>
      <c r="D156" t="s">
        <v>212</v>
      </c>
      <c r="E156">
        <f>SUM(Table14[[#This Row],[2024]:[2014]])</f>
        <v>454</v>
      </c>
      <c r="F156" s="12">
        <v>20</v>
      </c>
      <c r="G156" s="12">
        <v>27</v>
      </c>
      <c r="H156" s="12">
        <v>98</v>
      </c>
      <c r="I156" s="12">
        <v>67</v>
      </c>
      <c r="J156" s="12">
        <v>242</v>
      </c>
      <c r="K156" s="12"/>
    </row>
    <row r="157" spans="1:11" hidden="1" x14ac:dyDescent="0.35">
      <c r="A157" t="s">
        <v>326</v>
      </c>
      <c r="B157" t="s">
        <v>208</v>
      </c>
      <c r="C157" t="s">
        <v>115</v>
      </c>
      <c r="D157" t="s">
        <v>364</v>
      </c>
      <c r="E157">
        <f>SUM(Table14[[#This Row],[2024]:[2014]])</f>
        <v>1</v>
      </c>
      <c r="F157" s="12"/>
      <c r="G157" s="12"/>
      <c r="H157" s="12">
        <v>1</v>
      </c>
      <c r="I157" s="12"/>
      <c r="J157" s="12"/>
      <c r="K157" s="12"/>
    </row>
    <row r="158" spans="1:11" hidden="1" x14ac:dyDescent="0.35">
      <c r="A158" t="s">
        <v>326</v>
      </c>
      <c r="B158" t="s">
        <v>208</v>
      </c>
      <c r="C158" t="s">
        <v>115</v>
      </c>
      <c r="D158" t="s">
        <v>213</v>
      </c>
      <c r="E158">
        <f>SUM(Table14[[#This Row],[2024]:[2014]])</f>
        <v>16</v>
      </c>
      <c r="F158" s="12"/>
      <c r="G158" s="12">
        <v>1</v>
      </c>
      <c r="H158" s="12">
        <v>2</v>
      </c>
      <c r="I158" s="12">
        <v>11</v>
      </c>
      <c r="J158" s="12">
        <v>2</v>
      </c>
      <c r="K158" s="12"/>
    </row>
    <row r="159" spans="1:11" hidden="1" x14ac:dyDescent="0.35">
      <c r="A159" t="s">
        <v>326</v>
      </c>
      <c r="B159" t="s">
        <v>208</v>
      </c>
      <c r="C159" t="s">
        <v>115</v>
      </c>
      <c r="D159" t="s">
        <v>214</v>
      </c>
      <c r="E159">
        <f>SUM(Table14[[#This Row],[2024]:[2014]])</f>
        <v>18</v>
      </c>
      <c r="F159" s="12">
        <v>1</v>
      </c>
      <c r="G159" s="12"/>
      <c r="H159" s="12">
        <v>6</v>
      </c>
      <c r="I159" s="12">
        <v>9</v>
      </c>
      <c r="J159" s="12">
        <v>2</v>
      </c>
      <c r="K159" s="12"/>
    </row>
    <row r="160" spans="1:11" hidden="1" x14ac:dyDescent="0.35">
      <c r="A160" t="s">
        <v>326</v>
      </c>
      <c r="B160" t="s">
        <v>217</v>
      </c>
      <c r="C160" t="s">
        <v>218</v>
      </c>
      <c r="D160" t="s">
        <v>219</v>
      </c>
      <c r="E160">
        <f>SUM(Table14[[#This Row],[2024]:[2014]])</f>
        <v>6</v>
      </c>
      <c r="F160" s="12"/>
      <c r="G160" s="12"/>
      <c r="H160" s="12">
        <v>3</v>
      </c>
      <c r="I160" s="12">
        <v>3</v>
      </c>
      <c r="J160" s="12"/>
      <c r="K160" s="12"/>
    </row>
    <row r="161" spans="1:11" hidden="1" x14ac:dyDescent="0.35">
      <c r="A161" t="s">
        <v>326</v>
      </c>
      <c r="B161" t="s">
        <v>217</v>
      </c>
      <c r="C161" t="s">
        <v>220</v>
      </c>
      <c r="D161" t="s">
        <v>221</v>
      </c>
      <c r="E161">
        <f>SUM(Table14[[#This Row],[2024]:[2014]])</f>
        <v>4</v>
      </c>
      <c r="F161" s="12">
        <v>2</v>
      </c>
      <c r="G161" s="12">
        <v>2</v>
      </c>
      <c r="H161" s="12"/>
      <c r="I161" s="12"/>
      <c r="J161" s="12"/>
      <c r="K161" s="12"/>
    </row>
    <row r="162" spans="1:11" hidden="1" x14ac:dyDescent="0.35">
      <c r="A162" t="s">
        <v>326</v>
      </c>
      <c r="B162" t="s">
        <v>365</v>
      </c>
      <c r="C162" t="s">
        <v>366</v>
      </c>
      <c r="D162" t="s">
        <v>367</v>
      </c>
      <c r="E162">
        <f>SUM(Table14[[#This Row],[2024]:[2014]])</f>
        <v>1</v>
      </c>
      <c r="F162" s="12"/>
      <c r="G162" s="12"/>
      <c r="H162" s="12"/>
      <c r="I162" s="12">
        <v>1</v>
      </c>
      <c r="J162" s="12"/>
      <c r="K162" s="12"/>
    </row>
    <row r="163" spans="1:11" hidden="1" x14ac:dyDescent="0.35">
      <c r="A163" t="s">
        <v>326</v>
      </c>
      <c r="B163" t="s">
        <v>230</v>
      </c>
      <c r="C163" t="s">
        <v>231</v>
      </c>
      <c r="D163" t="s">
        <v>232</v>
      </c>
      <c r="E163">
        <f>SUM(Table14[[#This Row],[2024]:[2014]])</f>
        <v>3</v>
      </c>
      <c r="F163" s="12"/>
      <c r="G163" s="12">
        <v>2</v>
      </c>
      <c r="H163" s="12">
        <v>1</v>
      </c>
      <c r="I163" s="12"/>
      <c r="J163" s="12"/>
      <c r="K163" s="12"/>
    </row>
    <row r="164" spans="1:11" hidden="1" x14ac:dyDescent="0.35">
      <c r="A164" t="s">
        <v>326</v>
      </c>
      <c r="B164" t="s">
        <v>230</v>
      </c>
      <c r="C164" t="s">
        <v>233</v>
      </c>
      <c r="D164" t="s">
        <v>234</v>
      </c>
      <c r="E164">
        <f>SUM(Table14[[#This Row],[2024]:[2014]])</f>
        <v>6</v>
      </c>
      <c r="F164" s="12">
        <v>1</v>
      </c>
      <c r="G164" s="12">
        <v>3</v>
      </c>
      <c r="H164" s="12">
        <v>2</v>
      </c>
      <c r="I164" s="12"/>
      <c r="J164" s="12"/>
      <c r="K164" s="12"/>
    </row>
    <row r="165" spans="1:11" hidden="1" x14ac:dyDescent="0.35">
      <c r="A165" t="s">
        <v>326</v>
      </c>
      <c r="B165" t="s">
        <v>230</v>
      </c>
      <c r="C165" t="s">
        <v>368</v>
      </c>
      <c r="D165" t="s">
        <v>369</v>
      </c>
      <c r="E165">
        <f>SUM(Table14[[#This Row],[2024]:[2014]])</f>
        <v>13</v>
      </c>
      <c r="F165" s="12"/>
      <c r="G165" s="12"/>
      <c r="H165" s="12"/>
      <c r="I165" s="12"/>
      <c r="J165" s="12">
        <v>13</v>
      </c>
      <c r="K165" s="12"/>
    </row>
    <row r="166" spans="1:11" hidden="1" x14ac:dyDescent="0.35">
      <c r="A166" t="s">
        <v>326</v>
      </c>
      <c r="B166" t="s">
        <v>230</v>
      </c>
      <c r="C166" t="s">
        <v>370</v>
      </c>
      <c r="D166" t="s">
        <v>371</v>
      </c>
      <c r="E166">
        <f>SUM(Table14[[#This Row],[2024]:[2014]])</f>
        <v>5</v>
      </c>
      <c r="F166" s="12"/>
      <c r="G166" s="12"/>
      <c r="H166" s="12"/>
      <c r="I166" s="12"/>
      <c r="J166" s="12">
        <v>5</v>
      </c>
      <c r="K166" s="12"/>
    </row>
    <row r="167" spans="1:11" hidden="1" x14ac:dyDescent="0.35">
      <c r="A167" t="s">
        <v>326</v>
      </c>
      <c r="B167" t="s">
        <v>237</v>
      </c>
      <c r="C167" t="s">
        <v>240</v>
      </c>
      <c r="D167" t="s">
        <v>241</v>
      </c>
      <c r="E167">
        <f>SUM(Table14[[#This Row],[2024]:[2014]])</f>
        <v>1</v>
      </c>
      <c r="F167" s="12"/>
      <c r="G167" s="12"/>
      <c r="H167" s="12"/>
      <c r="I167" s="12">
        <v>-2</v>
      </c>
      <c r="J167" s="12">
        <v>3</v>
      </c>
      <c r="K167" s="12"/>
    </row>
    <row r="168" spans="1:11" hidden="1" x14ac:dyDescent="0.35">
      <c r="A168" t="s">
        <v>326</v>
      </c>
      <c r="B168" t="s">
        <v>242</v>
      </c>
      <c r="C168" t="s">
        <v>243</v>
      </c>
      <c r="D168" t="s">
        <v>244</v>
      </c>
      <c r="E168">
        <f>SUM(Table14[[#This Row],[2024]:[2014]])</f>
        <v>90</v>
      </c>
      <c r="F168" s="12">
        <v>12</v>
      </c>
      <c r="G168" s="12">
        <v>30</v>
      </c>
      <c r="H168" s="12">
        <v>24</v>
      </c>
      <c r="I168" s="12">
        <v>23</v>
      </c>
      <c r="J168" s="12">
        <v>1</v>
      </c>
      <c r="K168" s="12"/>
    </row>
    <row r="169" spans="1:11" hidden="1" x14ac:dyDescent="0.35">
      <c r="A169" t="s">
        <v>326</v>
      </c>
      <c r="B169" t="s">
        <v>242</v>
      </c>
      <c r="C169" t="s">
        <v>245</v>
      </c>
      <c r="D169" t="s">
        <v>246</v>
      </c>
      <c r="E169">
        <f>SUM(Table14[[#This Row],[2024]:[2014]])</f>
        <v>34</v>
      </c>
      <c r="F169" s="12">
        <v>2</v>
      </c>
      <c r="G169" s="12">
        <v>7</v>
      </c>
      <c r="H169" s="12">
        <v>7</v>
      </c>
      <c r="I169" s="12">
        <v>9</v>
      </c>
      <c r="J169" s="12">
        <v>9</v>
      </c>
      <c r="K169" s="12"/>
    </row>
    <row r="170" spans="1:11" hidden="1" x14ac:dyDescent="0.35">
      <c r="A170" t="s">
        <v>326</v>
      </c>
      <c r="B170" t="s">
        <v>242</v>
      </c>
      <c r="C170" t="s">
        <v>372</v>
      </c>
      <c r="D170" t="s">
        <v>373</v>
      </c>
      <c r="E170">
        <f>SUM(Table14[[#This Row],[2024]:[2014]])</f>
        <v>1</v>
      </c>
      <c r="F170" s="12"/>
      <c r="G170" s="12"/>
      <c r="H170" s="12"/>
      <c r="I170" s="12"/>
      <c r="J170" s="12">
        <v>1</v>
      </c>
      <c r="K170" s="12"/>
    </row>
    <row r="171" spans="1:11" hidden="1" x14ac:dyDescent="0.35">
      <c r="A171" t="s">
        <v>326</v>
      </c>
      <c r="B171" t="s">
        <v>247</v>
      </c>
      <c r="C171" t="s">
        <v>248</v>
      </c>
      <c r="D171" t="s">
        <v>249</v>
      </c>
      <c r="E171">
        <f>SUM(Table14[[#This Row],[2024]:[2014]])</f>
        <v>2</v>
      </c>
      <c r="F171" s="12"/>
      <c r="G171" s="12">
        <v>1</v>
      </c>
      <c r="H171" s="12"/>
      <c r="I171" s="12">
        <v>-1</v>
      </c>
      <c r="J171" s="12">
        <v>2</v>
      </c>
      <c r="K171" s="12"/>
    </row>
    <row r="172" spans="1:11" hidden="1" x14ac:dyDescent="0.35">
      <c r="A172" t="s">
        <v>326</v>
      </c>
      <c r="B172" t="s">
        <v>252</v>
      </c>
      <c r="C172" t="s">
        <v>253</v>
      </c>
      <c r="D172" t="s">
        <v>254</v>
      </c>
      <c r="E172">
        <f>SUM(Table14[[#This Row],[2024]:[2014]])</f>
        <v>2</v>
      </c>
      <c r="F172" s="12">
        <v>1</v>
      </c>
      <c r="G172" s="12">
        <v>1</v>
      </c>
      <c r="H172" s="12"/>
      <c r="I172" s="12"/>
      <c r="J172" s="12"/>
      <c r="K172" s="12"/>
    </row>
    <row r="173" spans="1:11" hidden="1" x14ac:dyDescent="0.35">
      <c r="A173" t="s">
        <v>326</v>
      </c>
      <c r="B173" t="s">
        <v>252</v>
      </c>
      <c r="C173" t="s">
        <v>374</v>
      </c>
      <c r="D173" t="s">
        <v>375</v>
      </c>
      <c r="E173">
        <f>SUM(Table14[[#This Row],[2024]:[2014]])</f>
        <v>1</v>
      </c>
      <c r="F173" s="12"/>
      <c r="G173" s="12">
        <v>1</v>
      </c>
      <c r="H173" s="12"/>
      <c r="I173" s="12"/>
      <c r="J173" s="12"/>
      <c r="K173" s="12"/>
    </row>
    <row r="174" spans="1:11" hidden="1" x14ac:dyDescent="0.35">
      <c r="A174" t="s">
        <v>326</v>
      </c>
      <c r="B174" t="s">
        <v>255</v>
      </c>
      <c r="C174" t="s">
        <v>256</v>
      </c>
      <c r="D174" t="s">
        <v>257</v>
      </c>
      <c r="E174">
        <f>SUM(Table14[[#This Row],[2024]:[2014]])</f>
        <v>5</v>
      </c>
      <c r="F174" s="12">
        <v>5</v>
      </c>
      <c r="G174" s="12"/>
      <c r="H174" s="12"/>
      <c r="I174" s="12"/>
      <c r="J174" s="12"/>
      <c r="K174" s="12"/>
    </row>
    <row r="175" spans="1:11" hidden="1" x14ac:dyDescent="0.35">
      <c r="A175" t="s">
        <v>326</v>
      </c>
      <c r="B175" t="s">
        <v>255</v>
      </c>
      <c r="C175" t="s">
        <v>376</v>
      </c>
      <c r="D175" t="s">
        <v>377</v>
      </c>
      <c r="E175">
        <f>SUM(Table14[[#This Row],[2024]:[2014]])</f>
        <v>2</v>
      </c>
      <c r="F175" s="12"/>
      <c r="G175" s="12"/>
      <c r="H175" s="12"/>
      <c r="I175" s="12"/>
      <c r="J175" s="12">
        <v>2</v>
      </c>
      <c r="K175" s="12"/>
    </row>
    <row r="176" spans="1:11" hidden="1" x14ac:dyDescent="0.35">
      <c r="A176" t="s">
        <v>326</v>
      </c>
      <c r="B176" t="s">
        <v>255</v>
      </c>
      <c r="C176" t="s">
        <v>260</v>
      </c>
      <c r="D176" t="s">
        <v>261</v>
      </c>
      <c r="E176">
        <f>SUM(Table14[[#This Row],[2024]:[2014]])</f>
        <v>1</v>
      </c>
      <c r="F176" s="12"/>
      <c r="G176" s="12"/>
      <c r="H176" s="12"/>
      <c r="I176" s="12">
        <v>1</v>
      </c>
      <c r="J176" s="12"/>
      <c r="K176" s="12"/>
    </row>
    <row r="177" spans="1:11" hidden="1" x14ac:dyDescent="0.35">
      <c r="A177" t="s">
        <v>326</v>
      </c>
      <c r="B177" t="s">
        <v>255</v>
      </c>
      <c r="C177" t="s">
        <v>262</v>
      </c>
      <c r="D177" t="s">
        <v>263</v>
      </c>
      <c r="E177">
        <f>SUM(Table14[[#This Row],[2024]:[2014]])</f>
        <v>15</v>
      </c>
      <c r="F177" s="12">
        <v>2</v>
      </c>
      <c r="G177" s="12">
        <v>3</v>
      </c>
      <c r="H177" s="12">
        <v>2</v>
      </c>
      <c r="I177" s="12">
        <v>5</v>
      </c>
      <c r="J177" s="12">
        <v>3</v>
      </c>
      <c r="K177" s="12"/>
    </row>
    <row r="178" spans="1:11" hidden="1" x14ac:dyDescent="0.35">
      <c r="A178" t="s">
        <v>326</v>
      </c>
      <c r="B178" t="s">
        <v>255</v>
      </c>
      <c r="C178" t="s">
        <v>266</v>
      </c>
      <c r="D178" t="s">
        <v>267</v>
      </c>
      <c r="E178">
        <f>SUM(Table14[[#This Row],[2024]:[2014]])</f>
        <v>11</v>
      </c>
      <c r="F178" s="12">
        <v>1</v>
      </c>
      <c r="G178" s="12">
        <v>6</v>
      </c>
      <c r="H178" s="12">
        <v>4</v>
      </c>
      <c r="I178" s="12"/>
      <c r="J178" s="12"/>
      <c r="K178" s="12"/>
    </row>
    <row r="179" spans="1:11" hidden="1" x14ac:dyDescent="0.35">
      <c r="A179" t="s">
        <v>326</v>
      </c>
      <c r="B179" t="s">
        <v>255</v>
      </c>
      <c r="C179" t="s">
        <v>268</v>
      </c>
      <c r="D179" t="s">
        <v>269</v>
      </c>
      <c r="E179">
        <f>SUM(Table14[[#This Row],[2024]:[2014]])</f>
        <v>10</v>
      </c>
      <c r="F179" s="12"/>
      <c r="G179" s="12">
        <v>7</v>
      </c>
      <c r="H179" s="12">
        <v>3</v>
      </c>
      <c r="I179" s="12"/>
      <c r="J179" s="12"/>
      <c r="K179" s="12"/>
    </row>
    <row r="180" spans="1:11" hidden="1" x14ac:dyDescent="0.35">
      <c r="A180" t="s">
        <v>326</v>
      </c>
      <c r="B180" t="s">
        <v>255</v>
      </c>
      <c r="C180" t="s">
        <v>378</v>
      </c>
      <c r="D180" t="s">
        <v>379</v>
      </c>
      <c r="E180">
        <f>SUM(Table14[[#This Row],[2024]:[2014]])</f>
        <v>2</v>
      </c>
      <c r="F180" s="12"/>
      <c r="G180" s="12"/>
      <c r="H180" s="12"/>
      <c r="I180" s="12"/>
      <c r="J180" s="12">
        <v>2</v>
      </c>
      <c r="K180" s="12"/>
    </row>
    <row r="181" spans="1:11" hidden="1" x14ac:dyDescent="0.35">
      <c r="A181" t="s">
        <v>326</v>
      </c>
      <c r="B181" t="s">
        <v>270</v>
      </c>
      <c r="C181" t="s">
        <v>115</v>
      </c>
      <c r="D181" t="s">
        <v>271</v>
      </c>
      <c r="E181">
        <f>SUM(Table14[[#This Row],[2024]:[2014]])</f>
        <v>2599</v>
      </c>
      <c r="F181" s="12">
        <v>381</v>
      </c>
      <c r="G181" s="12">
        <v>313</v>
      </c>
      <c r="H181" s="12">
        <v>653</v>
      </c>
      <c r="I181" s="12">
        <v>1058</v>
      </c>
      <c r="J181" s="12">
        <v>194</v>
      </c>
      <c r="K181" s="12"/>
    </row>
    <row r="182" spans="1:11" hidden="1" x14ac:dyDescent="0.35">
      <c r="A182" t="s">
        <v>326</v>
      </c>
      <c r="B182" t="s">
        <v>270</v>
      </c>
      <c r="C182" t="s">
        <v>115</v>
      </c>
      <c r="D182" t="s">
        <v>380</v>
      </c>
      <c r="E182">
        <f>SUM(Table14[[#This Row],[2024]:[2014]])</f>
        <v>107</v>
      </c>
      <c r="F182" s="12"/>
      <c r="G182" s="12"/>
      <c r="H182" s="12"/>
      <c r="I182" s="12">
        <v>-1</v>
      </c>
      <c r="J182" s="12">
        <v>108</v>
      </c>
      <c r="K182" s="12"/>
    </row>
    <row r="183" spans="1:11" hidden="1" x14ac:dyDescent="0.35">
      <c r="A183" t="s">
        <v>326</v>
      </c>
      <c r="B183" t="s">
        <v>270</v>
      </c>
      <c r="C183" t="s">
        <v>115</v>
      </c>
      <c r="D183" t="s">
        <v>272</v>
      </c>
      <c r="E183">
        <f>SUM(Table14[[#This Row],[2024]:[2014]])</f>
        <v>23</v>
      </c>
      <c r="F183" s="12"/>
      <c r="G183" s="12"/>
      <c r="H183" s="12"/>
      <c r="I183" s="12"/>
      <c r="J183" s="12">
        <v>23</v>
      </c>
      <c r="K183" s="12"/>
    </row>
    <row r="184" spans="1:11" hidden="1" x14ac:dyDescent="0.35">
      <c r="A184" t="s">
        <v>326</v>
      </c>
      <c r="B184" t="s">
        <v>270</v>
      </c>
      <c r="C184" t="s">
        <v>274</v>
      </c>
      <c r="D184" t="s">
        <v>275</v>
      </c>
      <c r="E184">
        <f>SUM(Table14[[#This Row],[2024]:[2014]])</f>
        <v>138</v>
      </c>
      <c r="F184" s="12"/>
      <c r="G184" s="12">
        <v>10</v>
      </c>
      <c r="H184" s="12">
        <v>17</v>
      </c>
      <c r="I184" s="12">
        <v>83</v>
      </c>
      <c r="J184" s="12">
        <v>28</v>
      </c>
      <c r="K184" s="12"/>
    </row>
    <row r="185" spans="1:11" hidden="1" x14ac:dyDescent="0.35">
      <c r="A185" t="s">
        <v>326</v>
      </c>
      <c r="B185" t="s">
        <v>270</v>
      </c>
      <c r="C185" t="s">
        <v>381</v>
      </c>
      <c r="D185" t="s">
        <v>382</v>
      </c>
      <c r="E185">
        <f>SUM(Table14[[#This Row],[2024]:[2014]])</f>
        <v>231</v>
      </c>
      <c r="F185" s="12"/>
      <c r="G185" s="12"/>
      <c r="H185" s="12"/>
      <c r="I185" s="12"/>
      <c r="J185" s="12">
        <v>231</v>
      </c>
      <c r="K185" s="12">
        <v>0</v>
      </c>
    </row>
    <row r="186" spans="1:11" hidden="1" x14ac:dyDescent="0.35">
      <c r="A186" t="s">
        <v>326</v>
      </c>
      <c r="B186" t="s">
        <v>270</v>
      </c>
      <c r="C186" t="s">
        <v>276</v>
      </c>
      <c r="D186" t="s">
        <v>277</v>
      </c>
      <c r="E186">
        <f>SUM(Table14[[#This Row],[2024]:[2014]])</f>
        <v>74</v>
      </c>
      <c r="F186" s="12">
        <v>45</v>
      </c>
      <c r="G186" s="12">
        <v>21</v>
      </c>
      <c r="H186" s="12"/>
      <c r="I186" s="12">
        <v>2</v>
      </c>
      <c r="J186" s="12">
        <v>6</v>
      </c>
      <c r="K186" s="12"/>
    </row>
    <row r="187" spans="1:11" hidden="1" x14ac:dyDescent="0.35">
      <c r="A187" t="s">
        <v>326</v>
      </c>
      <c r="B187" t="s">
        <v>270</v>
      </c>
      <c r="C187" t="s">
        <v>383</v>
      </c>
      <c r="D187" t="s">
        <v>384</v>
      </c>
      <c r="E187">
        <f>SUM(Table14[[#This Row],[2024]:[2014]])</f>
        <v>3</v>
      </c>
      <c r="F187" s="12"/>
      <c r="G187" s="12"/>
      <c r="H187" s="12"/>
      <c r="I187" s="12"/>
      <c r="J187" s="12">
        <v>3</v>
      </c>
      <c r="K187" s="12"/>
    </row>
    <row r="188" spans="1:11" hidden="1" x14ac:dyDescent="0.35">
      <c r="A188" t="s">
        <v>326</v>
      </c>
      <c r="B188" t="s">
        <v>270</v>
      </c>
      <c r="C188" t="s">
        <v>282</v>
      </c>
      <c r="D188" t="s">
        <v>283</v>
      </c>
      <c r="E188">
        <f>SUM(Table14[[#This Row],[2024]:[2014]])</f>
        <v>291</v>
      </c>
      <c r="F188" s="12">
        <v>48</v>
      </c>
      <c r="G188" s="12">
        <v>51</v>
      </c>
      <c r="H188" s="12">
        <v>62</v>
      </c>
      <c r="I188" s="12">
        <v>67</v>
      </c>
      <c r="J188" s="12">
        <v>63</v>
      </c>
      <c r="K188" s="12"/>
    </row>
    <row r="189" spans="1:11" hidden="1" x14ac:dyDescent="0.35">
      <c r="A189" t="s">
        <v>326</v>
      </c>
      <c r="B189" t="s">
        <v>270</v>
      </c>
      <c r="C189" t="s">
        <v>385</v>
      </c>
      <c r="D189" t="s">
        <v>386</v>
      </c>
      <c r="E189">
        <f>SUM(Table14[[#This Row],[2024]:[2014]])</f>
        <v>5</v>
      </c>
      <c r="F189" s="12"/>
      <c r="G189" s="12"/>
      <c r="H189" s="12">
        <v>1</v>
      </c>
      <c r="I189" s="12">
        <v>1</v>
      </c>
      <c r="J189" s="12">
        <v>3</v>
      </c>
      <c r="K189" s="12"/>
    </row>
    <row r="190" spans="1:11" hidden="1" x14ac:dyDescent="0.35">
      <c r="A190" t="s">
        <v>326</v>
      </c>
      <c r="B190" t="s">
        <v>270</v>
      </c>
      <c r="C190" t="s">
        <v>284</v>
      </c>
      <c r="D190" t="s">
        <v>285</v>
      </c>
      <c r="E190">
        <f>SUM(Table14[[#This Row],[2024]:[2014]])</f>
        <v>2</v>
      </c>
      <c r="F190" s="12"/>
      <c r="G190" s="12"/>
      <c r="H190" s="12"/>
      <c r="I190" s="12"/>
      <c r="J190" s="12">
        <v>2</v>
      </c>
      <c r="K190" s="12"/>
    </row>
    <row r="191" spans="1:11" hidden="1" x14ac:dyDescent="0.35">
      <c r="A191" t="s">
        <v>326</v>
      </c>
      <c r="B191" t="s">
        <v>270</v>
      </c>
      <c r="C191" t="s">
        <v>286</v>
      </c>
      <c r="D191" t="s">
        <v>287</v>
      </c>
      <c r="E191">
        <f>SUM(Table14[[#This Row],[2024]:[2014]])</f>
        <v>2</v>
      </c>
      <c r="F191" s="12"/>
      <c r="G191" s="12"/>
      <c r="H191" s="12"/>
      <c r="I191" s="12">
        <v>1</v>
      </c>
      <c r="J191" s="12">
        <v>1</v>
      </c>
      <c r="K191" s="12"/>
    </row>
    <row r="192" spans="1:11" hidden="1" x14ac:dyDescent="0.35">
      <c r="A192" t="s">
        <v>326</v>
      </c>
      <c r="B192" t="s">
        <v>270</v>
      </c>
      <c r="C192" t="s">
        <v>288</v>
      </c>
      <c r="D192" t="s">
        <v>289</v>
      </c>
      <c r="E192">
        <f>SUM(Table14[[#This Row],[2024]:[2014]])</f>
        <v>2</v>
      </c>
      <c r="F192" s="12">
        <v>1</v>
      </c>
      <c r="G192" s="12"/>
      <c r="H192" s="12">
        <v>1</v>
      </c>
      <c r="I192" s="12"/>
      <c r="J192" s="12"/>
      <c r="K192" s="12"/>
    </row>
    <row r="193" spans="1:11" hidden="1" x14ac:dyDescent="0.35">
      <c r="A193" t="s">
        <v>326</v>
      </c>
      <c r="B193" t="s">
        <v>270</v>
      </c>
      <c r="C193" t="s">
        <v>290</v>
      </c>
      <c r="D193" t="s">
        <v>291</v>
      </c>
      <c r="E193">
        <f>SUM(Table14[[#This Row],[2024]:[2014]])</f>
        <v>2</v>
      </c>
      <c r="F193" s="12"/>
      <c r="G193" s="12"/>
      <c r="H193" s="12"/>
      <c r="I193" s="12">
        <v>1</v>
      </c>
      <c r="J193" s="12">
        <v>1</v>
      </c>
      <c r="K193" s="12"/>
    </row>
    <row r="194" spans="1:11" hidden="1" x14ac:dyDescent="0.35">
      <c r="A194" t="s">
        <v>326</v>
      </c>
      <c r="B194" t="s">
        <v>270</v>
      </c>
      <c r="C194" t="s">
        <v>292</v>
      </c>
      <c r="D194" t="s">
        <v>293</v>
      </c>
      <c r="E194">
        <f>SUM(Table14[[#This Row],[2024]:[2014]])</f>
        <v>3</v>
      </c>
      <c r="F194" s="12"/>
      <c r="G194" s="12"/>
      <c r="H194" s="12">
        <v>1</v>
      </c>
      <c r="I194" s="12">
        <v>2</v>
      </c>
      <c r="J194" s="12"/>
      <c r="K194" s="12"/>
    </row>
    <row r="195" spans="1:11" hidden="1" x14ac:dyDescent="0.35">
      <c r="A195" t="s">
        <v>326</v>
      </c>
      <c r="B195" t="s">
        <v>270</v>
      </c>
      <c r="C195" t="s">
        <v>294</v>
      </c>
      <c r="D195" t="s">
        <v>295</v>
      </c>
      <c r="E195">
        <f>SUM(Table14[[#This Row],[2024]:[2014]])</f>
        <v>178</v>
      </c>
      <c r="F195" s="12">
        <v>5</v>
      </c>
      <c r="G195" s="12">
        <v>75</v>
      </c>
      <c r="H195" s="12">
        <v>79</v>
      </c>
      <c r="I195" s="12">
        <v>16</v>
      </c>
      <c r="J195" s="12">
        <v>3</v>
      </c>
      <c r="K195" s="12"/>
    </row>
    <row r="196" spans="1:11" hidden="1" x14ac:dyDescent="0.35">
      <c r="A196" t="s">
        <v>326</v>
      </c>
      <c r="B196" t="s">
        <v>270</v>
      </c>
      <c r="C196" t="s">
        <v>296</v>
      </c>
      <c r="D196" t="s">
        <v>297</v>
      </c>
      <c r="E196">
        <f>SUM(Table14[[#This Row],[2024]:[2014]])</f>
        <v>25</v>
      </c>
      <c r="F196" s="12">
        <v>2</v>
      </c>
      <c r="G196" s="12">
        <v>7</v>
      </c>
      <c r="H196" s="12">
        <v>4</v>
      </c>
      <c r="I196" s="12">
        <v>2</v>
      </c>
      <c r="J196" s="12">
        <v>10</v>
      </c>
      <c r="K196" s="12"/>
    </row>
    <row r="197" spans="1:11" hidden="1" x14ac:dyDescent="0.35">
      <c r="A197" t="s">
        <v>326</v>
      </c>
      <c r="B197" t="s">
        <v>270</v>
      </c>
      <c r="C197" t="s">
        <v>387</v>
      </c>
      <c r="D197" t="s">
        <v>388</v>
      </c>
      <c r="E197">
        <f>SUM(Table14[[#This Row],[2024]:[2014]])</f>
        <v>86</v>
      </c>
      <c r="F197" s="12"/>
      <c r="G197" s="12"/>
      <c r="H197" s="12"/>
      <c r="I197" s="12"/>
      <c r="J197" s="12">
        <v>86</v>
      </c>
      <c r="K197" s="12">
        <v>0</v>
      </c>
    </row>
    <row r="198" spans="1:11" hidden="1" x14ac:dyDescent="0.35">
      <c r="A198" t="s">
        <v>326</v>
      </c>
      <c r="B198" t="s">
        <v>270</v>
      </c>
      <c r="C198" t="s">
        <v>389</v>
      </c>
      <c r="D198" t="s">
        <v>390</v>
      </c>
      <c r="E198">
        <f>SUM(Table14[[#This Row],[2024]:[2014]])</f>
        <v>2</v>
      </c>
      <c r="F198" s="12"/>
      <c r="G198" s="12"/>
      <c r="H198" s="12"/>
      <c r="I198" s="12"/>
      <c r="J198" s="12">
        <v>2</v>
      </c>
      <c r="K198" s="12"/>
    </row>
    <row r="199" spans="1:11" hidden="1" x14ac:dyDescent="0.35">
      <c r="A199" t="s">
        <v>326</v>
      </c>
      <c r="B199" t="s">
        <v>270</v>
      </c>
      <c r="C199" t="s">
        <v>300</v>
      </c>
      <c r="D199" t="s">
        <v>301</v>
      </c>
      <c r="E199">
        <f>SUM(Table14[[#This Row],[2024]:[2014]])</f>
        <v>1</v>
      </c>
      <c r="F199" s="12"/>
      <c r="G199" s="12"/>
      <c r="H199" s="12"/>
      <c r="I199" s="12"/>
      <c r="J199" s="12">
        <v>1</v>
      </c>
      <c r="K199" s="12"/>
    </row>
    <row r="200" spans="1:11" hidden="1" x14ac:dyDescent="0.35">
      <c r="A200" t="s">
        <v>326</v>
      </c>
      <c r="B200" t="s">
        <v>270</v>
      </c>
      <c r="C200" t="s">
        <v>391</v>
      </c>
      <c r="D200" t="s">
        <v>392</v>
      </c>
      <c r="E200">
        <f>SUM(Table14[[#This Row],[2024]:[2014]])</f>
        <v>1</v>
      </c>
      <c r="F200" s="12"/>
      <c r="G200" s="12"/>
      <c r="H200" s="12"/>
      <c r="I200" s="12"/>
      <c r="J200" s="12">
        <v>1</v>
      </c>
      <c r="K200" s="12"/>
    </row>
    <row r="201" spans="1:11" hidden="1" x14ac:dyDescent="0.35">
      <c r="A201" t="s">
        <v>326</v>
      </c>
      <c r="B201" t="s">
        <v>270</v>
      </c>
      <c r="C201" t="s">
        <v>393</v>
      </c>
      <c r="D201" t="s">
        <v>394</v>
      </c>
      <c r="E201">
        <f>SUM(Table14[[#This Row],[2024]:[2014]])</f>
        <v>2</v>
      </c>
      <c r="F201" s="12"/>
      <c r="G201" s="12"/>
      <c r="H201" s="12">
        <v>2</v>
      </c>
      <c r="I201" s="12"/>
      <c r="J201" s="12"/>
      <c r="K201" s="12"/>
    </row>
    <row r="202" spans="1:11" hidden="1" x14ac:dyDescent="0.35">
      <c r="A202" t="s">
        <v>326</v>
      </c>
      <c r="B202" t="s">
        <v>270</v>
      </c>
      <c r="C202" t="s">
        <v>395</v>
      </c>
      <c r="D202" t="s">
        <v>396</v>
      </c>
      <c r="E202">
        <f>SUM(Table14[[#This Row],[2024]:[2014]])</f>
        <v>2</v>
      </c>
      <c r="F202" s="12"/>
      <c r="G202" s="12">
        <v>2</v>
      </c>
      <c r="H202" s="12"/>
      <c r="I202" s="12"/>
      <c r="J202" s="12"/>
      <c r="K202" s="12"/>
    </row>
    <row r="203" spans="1:11" hidden="1" x14ac:dyDescent="0.35">
      <c r="A203" t="s">
        <v>326</v>
      </c>
      <c r="B203" t="s">
        <v>270</v>
      </c>
      <c r="C203" t="s">
        <v>397</v>
      </c>
      <c r="D203" t="s">
        <v>398</v>
      </c>
      <c r="E203">
        <f>SUM(Table14[[#This Row],[2024]:[2014]])</f>
        <v>0</v>
      </c>
      <c r="F203" s="12"/>
      <c r="G203" s="12"/>
      <c r="H203" s="12"/>
      <c r="I203" s="12"/>
      <c r="J203" s="12">
        <v>0</v>
      </c>
      <c r="K203" s="12"/>
    </row>
    <row r="204" spans="1:11" hidden="1" x14ac:dyDescent="0.35">
      <c r="A204" t="s">
        <v>326</v>
      </c>
      <c r="B204" t="s">
        <v>270</v>
      </c>
      <c r="C204" t="s">
        <v>399</v>
      </c>
      <c r="D204" t="s">
        <v>400</v>
      </c>
      <c r="E204">
        <f>SUM(Table14[[#This Row],[2024]:[2014]])</f>
        <v>1</v>
      </c>
      <c r="F204" s="12"/>
      <c r="G204" s="12">
        <v>1</v>
      </c>
      <c r="H204" s="12"/>
      <c r="I204" s="12"/>
      <c r="J204" s="12"/>
      <c r="K204" s="12"/>
    </row>
    <row r="205" spans="1:11" hidden="1" x14ac:dyDescent="0.35">
      <c r="A205" t="s">
        <v>326</v>
      </c>
      <c r="B205" t="s">
        <v>270</v>
      </c>
      <c r="C205" t="s">
        <v>401</v>
      </c>
      <c r="D205" t="s">
        <v>402</v>
      </c>
      <c r="E205">
        <f>SUM(Table14[[#This Row],[2024]:[2014]])</f>
        <v>1</v>
      </c>
      <c r="F205" s="12"/>
      <c r="G205" s="12">
        <v>1</v>
      </c>
      <c r="H205" s="12"/>
      <c r="I205" s="12"/>
      <c r="J205" s="12"/>
      <c r="K205" s="12"/>
    </row>
    <row r="206" spans="1:11" hidden="1" x14ac:dyDescent="0.35">
      <c r="A206" t="s">
        <v>326</v>
      </c>
      <c r="B206" t="s">
        <v>270</v>
      </c>
      <c r="C206" t="s">
        <v>318</v>
      </c>
      <c r="D206" t="s">
        <v>319</v>
      </c>
      <c r="E206">
        <f>SUM(Table14[[#This Row],[2024]:[2014]])</f>
        <v>7</v>
      </c>
      <c r="F206" s="12"/>
      <c r="G206" s="12"/>
      <c r="H206" s="12">
        <v>-2</v>
      </c>
      <c r="I206" s="12"/>
      <c r="J206" s="12">
        <v>9</v>
      </c>
      <c r="K206" s="12"/>
    </row>
    <row r="207" spans="1:11" hidden="1" x14ac:dyDescent="0.35">
      <c r="A207" t="s">
        <v>326</v>
      </c>
      <c r="B207" t="s">
        <v>270</v>
      </c>
      <c r="C207" t="s">
        <v>320</v>
      </c>
      <c r="D207" t="s">
        <v>321</v>
      </c>
      <c r="E207">
        <f>SUM(Table14[[#This Row],[2024]:[2014]])</f>
        <v>2</v>
      </c>
      <c r="F207" s="12"/>
      <c r="G207" s="12">
        <v>2</v>
      </c>
      <c r="H207" s="12"/>
      <c r="I207" s="12"/>
      <c r="J207" s="12"/>
      <c r="K207" s="12"/>
    </row>
    <row r="208" spans="1:11" hidden="1" x14ac:dyDescent="0.35">
      <c r="A208" t="s">
        <v>326</v>
      </c>
      <c r="B208" t="s">
        <v>270</v>
      </c>
      <c r="C208" t="s">
        <v>322</v>
      </c>
      <c r="D208" t="s">
        <v>323</v>
      </c>
      <c r="E208">
        <f>SUM(Table14[[#This Row],[2024]:[2014]])</f>
        <v>3</v>
      </c>
      <c r="F208" s="12"/>
      <c r="G208" s="12"/>
      <c r="H208" s="12"/>
      <c r="I208" s="12"/>
      <c r="J208" s="12">
        <v>3</v>
      </c>
      <c r="K208" s="12"/>
    </row>
    <row r="209" spans="1:11" hidden="1" x14ac:dyDescent="0.35">
      <c r="A209" t="s">
        <v>326</v>
      </c>
      <c r="B209" t="s">
        <v>270</v>
      </c>
      <c r="C209" t="s">
        <v>324</v>
      </c>
      <c r="D209" t="s">
        <v>325</v>
      </c>
      <c r="E209">
        <f>SUM(Table14[[#This Row],[2024]:[2014]])</f>
        <v>62</v>
      </c>
      <c r="F209" s="12">
        <v>7</v>
      </c>
      <c r="G209" s="12">
        <v>16</v>
      </c>
      <c r="H209" s="12">
        <v>19</v>
      </c>
      <c r="I209" s="12">
        <v>10</v>
      </c>
      <c r="J209" s="12">
        <v>10</v>
      </c>
      <c r="K209" s="12"/>
    </row>
    <row r="210" spans="1:11" x14ac:dyDescent="0.35">
      <c r="A210" t="s">
        <v>403</v>
      </c>
      <c r="B210" t="s">
        <v>404</v>
      </c>
      <c r="C210" t="s">
        <v>405</v>
      </c>
      <c r="D210" t="s">
        <v>406</v>
      </c>
      <c r="E210">
        <f>SUM(Table14[[#This Row],[2024]:[2014]])</f>
        <v>1</v>
      </c>
      <c r="F210" s="12"/>
      <c r="G210" s="12"/>
      <c r="H210" s="12"/>
      <c r="I210" s="12"/>
      <c r="J210" s="12"/>
      <c r="K210" s="12">
        <v>1</v>
      </c>
    </row>
    <row r="211" spans="1:11" x14ac:dyDescent="0.35">
      <c r="A211" t="s">
        <v>403</v>
      </c>
      <c r="B211" t="s">
        <v>108</v>
      </c>
      <c r="C211" t="s">
        <v>407</v>
      </c>
      <c r="D211" t="s">
        <v>408</v>
      </c>
      <c r="E211">
        <f>SUM(Table14[[#This Row],[2024]:[2014]])</f>
        <v>1</v>
      </c>
      <c r="F211" s="12"/>
      <c r="G211" s="12"/>
      <c r="H211" s="12"/>
      <c r="I211" s="12"/>
      <c r="J211" s="12"/>
      <c r="K211" s="12">
        <v>1</v>
      </c>
    </row>
    <row r="212" spans="1:11" x14ac:dyDescent="0.35">
      <c r="A212" t="s">
        <v>403</v>
      </c>
      <c r="B212" t="s">
        <v>114</v>
      </c>
      <c r="C212" t="s">
        <v>115</v>
      </c>
      <c r="D212" t="s">
        <v>116</v>
      </c>
      <c r="E212">
        <f>SUM(Table14[[#This Row],[2024]:[2014]])</f>
        <v>1</v>
      </c>
      <c r="F212" s="12"/>
      <c r="G212" s="12"/>
      <c r="H212" s="12"/>
      <c r="I212" s="12"/>
      <c r="J212" s="12">
        <v>1</v>
      </c>
      <c r="K212" s="12"/>
    </row>
    <row r="213" spans="1:11" x14ac:dyDescent="0.35">
      <c r="A213" t="s">
        <v>403</v>
      </c>
      <c r="B213" t="s">
        <v>128</v>
      </c>
      <c r="C213" t="s">
        <v>333</v>
      </c>
      <c r="D213" t="s">
        <v>334</v>
      </c>
      <c r="E213">
        <f>SUM(Table14[[#This Row],[2024]:[2014]])</f>
        <v>7</v>
      </c>
      <c r="F213" s="12"/>
      <c r="G213" s="12"/>
      <c r="H213" s="12"/>
      <c r="I213" s="12"/>
      <c r="J213" s="12">
        <v>7</v>
      </c>
      <c r="K213" s="12"/>
    </row>
    <row r="214" spans="1:11" x14ac:dyDescent="0.35">
      <c r="A214" t="s">
        <v>403</v>
      </c>
      <c r="B214" t="s">
        <v>140</v>
      </c>
      <c r="C214" t="s">
        <v>115</v>
      </c>
      <c r="D214" t="s">
        <v>335</v>
      </c>
      <c r="E214">
        <f>SUM(Table14[[#This Row],[2024]:[2014]])</f>
        <v>0</v>
      </c>
      <c r="F214" s="12"/>
      <c r="G214" s="12"/>
      <c r="H214" s="12"/>
      <c r="I214" s="12"/>
      <c r="J214" s="12">
        <v>-1</v>
      </c>
      <c r="K214" s="12">
        <v>1</v>
      </c>
    </row>
    <row r="215" spans="1:11" x14ac:dyDescent="0.35">
      <c r="A215" t="s">
        <v>403</v>
      </c>
      <c r="B215" t="s">
        <v>140</v>
      </c>
      <c r="C215" t="s">
        <v>141</v>
      </c>
      <c r="D215" t="s">
        <v>142</v>
      </c>
      <c r="E215">
        <f>SUM(Table14[[#This Row],[2024]:[2014]])</f>
        <v>0</v>
      </c>
      <c r="F215" s="12"/>
      <c r="G215" s="12"/>
      <c r="H215" s="12"/>
      <c r="I215" s="12"/>
      <c r="J215" s="12">
        <v>-1</v>
      </c>
      <c r="K215" s="12">
        <v>1</v>
      </c>
    </row>
    <row r="216" spans="1:11" x14ac:dyDescent="0.35">
      <c r="A216" t="s">
        <v>403</v>
      </c>
      <c r="B216" t="s">
        <v>145</v>
      </c>
      <c r="C216" t="s">
        <v>115</v>
      </c>
      <c r="D216" t="s">
        <v>146</v>
      </c>
      <c r="E216">
        <f>SUM(Table14[[#This Row],[2024]:[2014]])</f>
        <v>1</v>
      </c>
      <c r="F216" s="12"/>
      <c r="G216" s="12">
        <v>1</v>
      </c>
      <c r="H216" s="12"/>
      <c r="I216" s="12"/>
      <c r="J216" s="12"/>
      <c r="K216" s="12"/>
    </row>
    <row r="217" spans="1:11" x14ac:dyDescent="0.35">
      <c r="A217" t="s">
        <v>403</v>
      </c>
      <c r="B217" t="s">
        <v>145</v>
      </c>
      <c r="C217" t="s">
        <v>115</v>
      </c>
      <c r="D217" t="s">
        <v>148</v>
      </c>
      <c r="E217">
        <f>SUM(Table14[[#This Row],[2024]:[2014]])</f>
        <v>-2</v>
      </c>
      <c r="F217" s="12"/>
      <c r="G217" s="12">
        <v>-1</v>
      </c>
      <c r="H217" s="12">
        <v>-1</v>
      </c>
      <c r="I217" s="12"/>
      <c r="J217" s="12"/>
      <c r="K217" s="12"/>
    </row>
    <row r="218" spans="1:11" x14ac:dyDescent="0.35">
      <c r="A218" t="s">
        <v>403</v>
      </c>
      <c r="B218" t="s">
        <v>145</v>
      </c>
      <c r="C218" t="s">
        <v>115</v>
      </c>
      <c r="D218" t="s">
        <v>149</v>
      </c>
      <c r="E218">
        <f>SUM(Table14[[#This Row],[2024]:[2014]])</f>
        <v>1</v>
      </c>
      <c r="F218" s="12"/>
      <c r="G218" s="12"/>
      <c r="H218" s="12"/>
      <c r="I218" s="12"/>
      <c r="J218" s="12"/>
      <c r="K218" s="12">
        <v>1</v>
      </c>
    </row>
    <row r="219" spans="1:11" x14ac:dyDescent="0.35">
      <c r="A219" t="s">
        <v>403</v>
      </c>
      <c r="B219" t="s">
        <v>145</v>
      </c>
      <c r="C219" t="s">
        <v>115</v>
      </c>
      <c r="D219" t="s">
        <v>152</v>
      </c>
      <c r="E219">
        <f>SUM(Table14[[#This Row],[2024]:[2014]])</f>
        <v>3</v>
      </c>
      <c r="F219" s="12"/>
      <c r="G219" s="12">
        <v>2</v>
      </c>
      <c r="H219" s="12">
        <v>1</v>
      </c>
      <c r="I219" s="12"/>
      <c r="J219" s="12"/>
      <c r="K219" s="12"/>
    </row>
    <row r="220" spans="1:11" x14ac:dyDescent="0.35">
      <c r="A220" t="s">
        <v>403</v>
      </c>
      <c r="B220" t="s">
        <v>145</v>
      </c>
      <c r="C220" t="s">
        <v>115</v>
      </c>
      <c r="D220" t="s">
        <v>343</v>
      </c>
      <c r="E220">
        <f>SUM(Table14[[#This Row],[2024]:[2014]])</f>
        <v>1</v>
      </c>
      <c r="F220" s="12"/>
      <c r="G220" s="12"/>
      <c r="H220" s="12">
        <v>1</v>
      </c>
      <c r="I220" s="12"/>
      <c r="J220" s="12"/>
      <c r="K220" s="12"/>
    </row>
    <row r="221" spans="1:11" x14ac:dyDescent="0.35">
      <c r="A221" t="s">
        <v>403</v>
      </c>
      <c r="B221" t="s">
        <v>145</v>
      </c>
      <c r="C221" t="s">
        <v>409</v>
      </c>
      <c r="D221" t="s">
        <v>410</v>
      </c>
      <c r="E221">
        <f>SUM(Table14[[#This Row],[2024]:[2014]])</f>
        <v>1</v>
      </c>
      <c r="F221" s="12"/>
      <c r="G221" s="12"/>
      <c r="H221" s="12"/>
      <c r="I221" s="12"/>
      <c r="J221" s="12"/>
      <c r="K221" s="12">
        <v>1</v>
      </c>
    </row>
    <row r="222" spans="1:11" x14ac:dyDescent="0.35">
      <c r="A222" t="s">
        <v>403</v>
      </c>
      <c r="B222" t="s">
        <v>145</v>
      </c>
      <c r="C222" t="s">
        <v>411</v>
      </c>
      <c r="D222" t="s">
        <v>412</v>
      </c>
      <c r="E222">
        <f>SUM(Table14[[#This Row],[2024]:[2014]])</f>
        <v>1</v>
      </c>
      <c r="F222" s="12"/>
      <c r="G222" s="12"/>
      <c r="H222" s="12"/>
      <c r="I222" s="12"/>
      <c r="J222" s="12"/>
      <c r="K222" s="12">
        <v>1</v>
      </c>
    </row>
    <row r="223" spans="1:11" x14ac:dyDescent="0.35">
      <c r="A223" t="s">
        <v>403</v>
      </c>
      <c r="B223" t="s">
        <v>145</v>
      </c>
      <c r="C223" t="s">
        <v>172</v>
      </c>
      <c r="D223" t="s">
        <v>173</v>
      </c>
      <c r="E223">
        <f>SUM(Table14[[#This Row],[2024]:[2014]])</f>
        <v>1</v>
      </c>
      <c r="F223" s="12"/>
      <c r="G223" s="12"/>
      <c r="H223" s="12"/>
      <c r="I223" s="12"/>
      <c r="J223" s="12">
        <v>1</v>
      </c>
      <c r="K223" s="12"/>
    </row>
    <row r="224" spans="1:11" x14ac:dyDescent="0.35">
      <c r="A224" t="s">
        <v>403</v>
      </c>
      <c r="B224" t="s">
        <v>182</v>
      </c>
      <c r="C224" t="s">
        <v>413</v>
      </c>
      <c r="D224" t="s">
        <v>414</v>
      </c>
      <c r="E224">
        <f>SUM(Table14[[#This Row],[2024]:[2014]])</f>
        <v>3</v>
      </c>
      <c r="F224" s="12"/>
      <c r="G224" s="12"/>
      <c r="H224" s="12"/>
      <c r="I224" s="12"/>
      <c r="J224" s="12"/>
      <c r="K224" s="12">
        <v>3</v>
      </c>
    </row>
    <row r="225" spans="1:11" x14ac:dyDescent="0.35">
      <c r="A225" t="s">
        <v>403</v>
      </c>
      <c r="B225" t="s">
        <v>182</v>
      </c>
      <c r="C225" t="s">
        <v>415</v>
      </c>
      <c r="D225" t="s">
        <v>416</v>
      </c>
      <c r="E225">
        <f>SUM(Table14[[#This Row],[2024]:[2014]])</f>
        <v>1</v>
      </c>
      <c r="F225" s="12"/>
      <c r="G225" s="12"/>
      <c r="H225" s="12"/>
      <c r="I225" s="12"/>
      <c r="J225" s="12"/>
      <c r="K225" s="12">
        <v>1</v>
      </c>
    </row>
    <row r="226" spans="1:11" x14ac:dyDescent="0.35">
      <c r="A226" t="s">
        <v>403</v>
      </c>
      <c r="B226" t="s">
        <v>182</v>
      </c>
      <c r="C226" t="s">
        <v>417</v>
      </c>
      <c r="D226" t="s">
        <v>418</v>
      </c>
      <c r="E226">
        <f>SUM(Table14[[#This Row],[2024]:[2014]])</f>
        <v>1</v>
      </c>
      <c r="F226" s="12"/>
      <c r="G226" s="12"/>
      <c r="H226" s="12"/>
      <c r="I226" s="12"/>
      <c r="J226" s="12"/>
      <c r="K226" s="12">
        <v>1</v>
      </c>
    </row>
    <row r="227" spans="1:11" x14ac:dyDescent="0.35">
      <c r="A227" t="s">
        <v>403</v>
      </c>
      <c r="B227" t="s">
        <v>182</v>
      </c>
      <c r="C227" t="s">
        <v>419</v>
      </c>
      <c r="D227" t="s">
        <v>420</v>
      </c>
      <c r="E227">
        <f>SUM(Table14[[#This Row],[2024]:[2014]])</f>
        <v>1</v>
      </c>
      <c r="F227" s="12"/>
      <c r="G227" s="12"/>
      <c r="H227" s="12"/>
      <c r="I227" s="12"/>
      <c r="J227" s="12">
        <v>-1</v>
      </c>
      <c r="K227" s="12">
        <v>2</v>
      </c>
    </row>
    <row r="228" spans="1:11" x14ac:dyDescent="0.35">
      <c r="A228" t="s">
        <v>403</v>
      </c>
      <c r="B228" t="s">
        <v>182</v>
      </c>
      <c r="C228" t="s">
        <v>421</v>
      </c>
      <c r="D228" t="s">
        <v>422</v>
      </c>
      <c r="E228">
        <f>SUM(Table14[[#This Row],[2024]:[2014]])</f>
        <v>1</v>
      </c>
      <c r="F228" s="12"/>
      <c r="G228" s="12"/>
      <c r="H228" s="12"/>
      <c r="I228" s="12"/>
      <c r="J228" s="12"/>
      <c r="K228" s="12">
        <v>1</v>
      </c>
    </row>
    <row r="229" spans="1:11" x14ac:dyDescent="0.35">
      <c r="A229" t="s">
        <v>403</v>
      </c>
      <c r="B229" t="s">
        <v>423</v>
      </c>
      <c r="C229" t="s">
        <v>424</v>
      </c>
      <c r="D229" t="s">
        <v>425</v>
      </c>
      <c r="E229">
        <f>SUM(Table14[[#This Row],[2024]:[2014]])</f>
        <v>1</v>
      </c>
      <c r="F229" s="12"/>
      <c r="G229" s="12"/>
      <c r="H229" s="12">
        <v>1</v>
      </c>
      <c r="I229" s="12"/>
      <c r="J229" s="12"/>
      <c r="K229" s="12"/>
    </row>
    <row r="230" spans="1:11" x14ac:dyDescent="0.35">
      <c r="A230" t="s">
        <v>403</v>
      </c>
      <c r="B230" t="s">
        <v>193</v>
      </c>
      <c r="C230" t="s">
        <v>194</v>
      </c>
      <c r="D230" t="s">
        <v>195</v>
      </c>
      <c r="E230">
        <f>SUM(Table14[[#This Row],[2024]:[2014]])</f>
        <v>12</v>
      </c>
      <c r="F230" s="12"/>
      <c r="G230" s="12"/>
      <c r="H230" s="12"/>
      <c r="I230" s="12"/>
      <c r="J230" s="12">
        <v>5</v>
      </c>
      <c r="K230" s="12">
        <v>7</v>
      </c>
    </row>
    <row r="231" spans="1:11" x14ac:dyDescent="0.35">
      <c r="A231" t="s">
        <v>403</v>
      </c>
      <c r="B231" t="s">
        <v>196</v>
      </c>
      <c r="C231" t="s">
        <v>115</v>
      </c>
      <c r="D231" t="s">
        <v>359</v>
      </c>
      <c r="E231">
        <f>SUM(Table14[[#This Row],[2024]:[2014]])</f>
        <v>-4</v>
      </c>
      <c r="F231" s="12"/>
      <c r="G231" s="12"/>
      <c r="H231" s="12"/>
      <c r="I231" s="12">
        <v>-1</v>
      </c>
      <c r="J231" s="12"/>
      <c r="K231" s="12">
        <v>-3</v>
      </c>
    </row>
    <row r="232" spans="1:11" x14ac:dyDescent="0.35">
      <c r="A232" t="s">
        <v>403</v>
      </c>
      <c r="B232" t="s">
        <v>196</v>
      </c>
      <c r="C232" t="s">
        <v>115</v>
      </c>
      <c r="D232" t="s">
        <v>197</v>
      </c>
      <c r="E232">
        <f>SUM(Table14[[#This Row],[2024]:[2014]])</f>
        <v>3</v>
      </c>
      <c r="F232" s="12">
        <v>3</v>
      </c>
      <c r="G232" s="12"/>
      <c r="H232" s="12"/>
      <c r="I232" s="12"/>
      <c r="J232" s="12"/>
      <c r="K232" s="12"/>
    </row>
    <row r="233" spans="1:11" x14ac:dyDescent="0.35">
      <c r="A233" t="s">
        <v>403</v>
      </c>
      <c r="B233" t="s">
        <v>426</v>
      </c>
      <c r="C233" t="s">
        <v>427</v>
      </c>
      <c r="D233" t="s">
        <v>428</v>
      </c>
      <c r="E233">
        <f>SUM(Table14[[#This Row],[2024]:[2014]])</f>
        <v>1</v>
      </c>
      <c r="F233" s="12"/>
      <c r="G233" s="12">
        <v>1</v>
      </c>
      <c r="H233" s="12"/>
      <c r="I233" s="12"/>
      <c r="J233" s="12"/>
      <c r="K233" s="12"/>
    </row>
    <row r="234" spans="1:11" x14ac:dyDescent="0.35">
      <c r="A234" t="s">
        <v>403</v>
      </c>
      <c r="B234" t="s">
        <v>198</v>
      </c>
      <c r="C234" t="s">
        <v>429</v>
      </c>
      <c r="D234" t="s">
        <v>430</v>
      </c>
      <c r="E234">
        <f>SUM(Table14[[#This Row],[2024]:[2014]])</f>
        <v>1</v>
      </c>
      <c r="F234" s="12"/>
      <c r="G234" s="12"/>
      <c r="H234" s="12"/>
      <c r="I234" s="12"/>
      <c r="J234" s="12"/>
      <c r="K234" s="12">
        <v>1</v>
      </c>
    </row>
    <row r="235" spans="1:11" x14ac:dyDescent="0.35">
      <c r="A235" t="s">
        <v>403</v>
      </c>
      <c r="B235" t="s">
        <v>198</v>
      </c>
      <c r="C235" t="s">
        <v>201</v>
      </c>
      <c r="D235" t="s">
        <v>202</v>
      </c>
      <c r="E235">
        <f>SUM(Table14[[#This Row],[2024]:[2014]])</f>
        <v>1</v>
      </c>
      <c r="F235" s="12"/>
      <c r="G235" s="12"/>
      <c r="H235" s="12">
        <v>1</v>
      </c>
      <c r="I235" s="12"/>
      <c r="J235" s="12"/>
      <c r="K235" s="12"/>
    </row>
    <row r="236" spans="1:11" x14ac:dyDescent="0.35">
      <c r="A236" t="s">
        <v>403</v>
      </c>
      <c r="B236" t="s">
        <v>431</v>
      </c>
      <c r="C236" t="s">
        <v>432</v>
      </c>
      <c r="D236" t="s">
        <v>433</v>
      </c>
      <c r="E236">
        <f>SUM(Table14[[#This Row],[2024]:[2014]])</f>
        <v>1</v>
      </c>
      <c r="F236" s="12"/>
      <c r="G236" s="12"/>
      <c r="H236" s="12">
        <v>1</v>
      </c>
      <c r="I236" s="12"/>
      <c r="J236" s="12"/>
      <c r="K236" s="12"/>
    </row>
    <row r="237" spans="1:11" x14ac:dyDescent="0.35">
      <c r="A237" t="s">
        <v>403</v>
      </c>
      <c r="B237" t="s">
        <v>431</v>
      </c>
      <c r="C237" t="s">
        <v>434</v>
      </c>
      <c r="D237" t="s">
        <v>435</v>
      </c>
      <c r="E237">
        <f>SUM(Table14[[#This Row],[2024]:[2014]])</f>
        <v>1</v>
      </c>
      <c r="F237" s="12"/>
      <c r="G237" s="12"/>
      <c r="H237" s="12"/>
      <c r="I237" s="12"/>
      <c r="J237" s="12"/>
      <c r="K237" s="12">
        <v>1</v>
      </c>
    </row>
    <row r="238" spans="1:11" x14ac:dyDescent="0.35">
      <c r="A238" t="s">
        <v>403</v>
      </c>
      <c r="B238" t="s">
        <v>208</v>
      </c>
      <c r="C238" t="s">
        <v>115</v>
      </c>
      <c r="D238" t="s">
        <v>210</v>
      </c>
      <c r="E238">
        <f>SUM(Table14[[#This Row],[2024]:[2014]])</f>
        <v>2</v>
      </c>
      <c r="F238" s="12"/>
      <c r="G238" s="12"/>
      <c r="H238" s="12"/>
      <c r="I238" s="12"/>
      <c r="J238" s="12">
        <v>1</v>
      </c>
      <c r="K238" s="12">
        <v>1</v>
      </c>
    </row>
    <row r="239" spans="1:11" x14ac:dyDescent="0.35">
      <c r="A239" t="s">
        <v>403</v>
      </c>
      <c r="B239" t="s">
        <v>208</v>
      </c>
      <c r="C239" t="s">
        <v>115</v>
      </c>
      <c r="D239" t="s">
        <v>211</v>
      </c>
      <c r="E239">
        <f>SUM(Table14[[#This Row],[2024]:[2014]])</f>
        <v>2</v>
      </c>
      <c r="F239" s="12"/>
      <c r="G239" s="12"/>
      <c r="H239" s="12"/>
      <c r="I239" s="12"/>
      <c r="J239" s="12">
        <v>1</v>
      </c>
      <c r="K239" s="12">
        <v>1</v>
      </c>
    </row>
    <row r="240" spans="1:11" x14ac:dyDescent="0.35">
      <c r="A240" t="s">
        <v>403</v>
      </c>
      <c r="B240" t="s">
        <v>208</v>
      </c>
      <c r="C240" t="s">
        <v>115</v>
      </c>
      <c r="D240" t="s">
        <v>212</v>
      </c>
      <c r="E240">
        <f>SUM(Table14[[#This Row],[2024]:[2014]])</f>
        <v>17</v>
      </c>
      <c r="F240" s="12"/>
      <c r="G240" s="12">
        <v>4</v>
      </c>
      <c r="H240" s="12">
        <v>13</v>
      </c>
      <c r="I240" s="12"/>
      <c r="J240" s="12"/>
      <c r="K240" s="12"/>
    </row>
    <row r="241" spans="1:11" x14ac:dyDescent="0.35">
      <c r="A241" t="s">
        <v>403</v>
      </c>
      <c r="B241" t="s">
        <v>208</v>
      </c>
      <c r="C241" t="s">
        <v>115</v>
      </c>
      <c r="D241" t="s">
        <v>213</v>
      </c>
      <c r="E241">
        <f>SUM(Table14[[#This Row],[2024]:[2014]])</f>
        <v>1</v>
      </c>
      <c r="F241" s="12"/>
      <c r="G241" s="12"/>
      <c r="H241" s="12"/>
      <c r="I241" s="12"/>
      <c r="J241" s="12"/>
      <c r="K241" s="12">
        <v>1</v>
      </c>
    </row>
    <row r="242" spans="1:11" x14ac:dyDescent="0.35">
      <c r="A242" t="s">
        <v>403</v>
      </c>
      <c r="B242" t="s">
        <v>208</v>
      </c>
      <c r="C242" t="s">
        <v>436</v>
      </c>
      <c r="D242" t="s">
        <v>437</v>
      </c>
      <c r="E242">
        <f>SUM(Table14[[#This Row],[2024]:[2014]])</f>
        <v>0</v>
      </c>
      <c r="F242" s="12"/>
      <c r="G242" s="12"/>
      <c r="H242" s="12"/>
      <c r="I242" s="12"/>
      <c r="J242" s="12">
        <v>-1</v>
      </c>
      <c r="K242" s="12">
        <v>1</v>
      </c>
    </row>
    <row r="243" spans="1:11" x14ac:dyDescent="0.35">
      <c r="A243" t="s">
        <v>403</v>
      </c>
      <c r="B243" t="s">
        <v>208</v>
      </c>
      <c r="C243" t="s">
        <v>438</v>
      </c>
      <c r="D243" t="s">
        <v>439</v>
      </c>
      <c r="E243">
        <f>SUM(Table14[[#This Row],[2024]:[2014]])</f>
        <v>0</v>
      </c>
      <c r="F243" s="12"/>
      <c r="G243" s="12"/>
      <c r="H243" s="12"/>
      <c r="I243" s="12"/>
      <c r="J243" s="12">
        <v>-1</v>
      </c>
      <c r="K243" s="12">
        <v>1</v>
      </c>
    </row>
    <row r="244" spans="1:11" x14ac:dyDescent="0.35">
      <c r="A244" t="s">
        <v>403</v>
      </c>
      <c r="B244" t="s">
        <v>440</v>
      </c>
      <c r="C244" t="s">
        <v>441</v>
      </c>
      <c r="D244" t="s">
        <v>442</v>
      </c>
      <c r="E244">
        <f>SUM(Table14[[#This Row],[2024]:[2014]])</f>
        <v>2</v>
      </c>
      <c r="F244" s="12">
        <v>2</v>
      </c>
      <c r="G244" s="12"/>
      <c r="H244" s="12"/>
      <c r="I244" s="12"/>
      <c r="J244" s="12"/>
      <c r="K244" s="12"/>
    </row>
    <row r="245" spans="1:11" x14ac:dyDescent="0.35">
      <c r="A245" t="s">
        <v>403</v>
      </c>
      <c r="B245" t="s">
        <v>225</v>
      </c>
      <c r="C245" t="s">
        <v>228</v>
      </c>
      <c r="D245" t="s">
        <v>229</v>
      </c>
      <c r="E245">
        <f>SUM(Table14[[#This Row],[2024]:[2014]])</f>
        <v>1</v>
      </c>
      <c r="F245" s="12"/>
      <c r="G245" s="12"/>
      <c r="H245" s="12"/>
      <c r="I245" s="12"/>
      <c r="J245" s="12">
        <v>1</v>
      </c>
      <c r="K245" s="12"/>
    </row>
    <row r="246" spans="1:11" x14ac:dyDescent="0.35">
      <c r="A246" t="s">
        <v>403</v>
      </c>
      <c r="B246" t="s">
        <v>230</v>
      </c>
      <c r="C246" t="s">
        <v>443</v>
      </c>
      <c r="D246" t="s">
        <v>444</v>
      </c>
      <c r="E246">
        <f>SUM(Table14[[#This Row],[2024]:[2014]])</f>
        <v>1</v>
      </c>
      <c r="F246" s="12"/>
      <c r="G246" s="12"/>
      <c r="H246" s="12"/>
      <c r="I246" s="12"/>
      <c r="J246" s="12">
        <v>1</v>
      </c>
      <c r="K246" s="12"/>
    </row>
    <row r="247" spans="1:11" x14ac:dyDescent="0.35">
      <c r="A247" t="s">
        <v>403</v>
      </c>
      <c r="B247" t="s">
        <v>230</v>
      </c>
      <c r="C247" t="s">
        <v>231</v>
      </c>
      <c r="D247" t="s">
        <v>232</v>
      </c>
      <c r="E247">
        <f>SUM(Table14[[#This Row],[2024]:[2014]])</f>
        <v>2</v>
      </c>
      <c r="F247" s="12"/>
      <c r="G247" s="12">
        <v>1</v>
      </c>
      <c r="H247" s="12"/>
      <c r="I247" s="12"/>
      <c r="J247" s="12"/>
      <c r="K247" s="12">
        <v>1</v>
      </c>
    </row>
    <row r="248" spans="1:11" x14ac:dyDescent="0.35">
      <c r="A248" t="s">
        <v>403</v>
      </c>
      <c r="B248" t="s">
        <v>230</v>
      </c>
      <c r="C248" t="s">
        <v>233</v>
      </c>
      <c r="D248" t="s">
        <v>234</v>
      </c>
      <c r="E248">
        <f>SUM(Table14[[#This Row],[2024]:[2014]])</f>
        <v>4</v>
      </c>
      <c r="F248" s="12"/>
      <c r="G248" s="12">
        <v>2</v>
      </c>
      <c r="H248" s="12">
        <v>1</v>
      </c>
      <c r="I248" s="12">
        <v>1</v>
      </c>
      <c r="J248" s="12"/>
      <c r="K248" s="12"/>
    </row>
    <row r="249" spans="1:11" x14ac:dyDescent="0.35">
      <c r="A249" t="s">
        <v>403</v>
      </c>
      <c r="B249" t="s">
        <v>230</v>
      </c>
      <c r="C249" t="s">
        <v>235</v>
      </c>
      <c r="D249" t="s">
        <v>236</v>
      </c>
      <c r="E249">
        <f>SUM(Table14[[#This Row],[2024]:[2014]])</f>
        <v>0</v>
      </c>
      <c r="F249" s="12"/>
      <c r="G249" s="12"/>
      <c r="H249" s="12"/>
      <c r="I249" s="12"/>
      <c r="J249" s="12">
        <v>-1</v>
      </c>
      <c r="K249" s="12">
        <v>1</v>
      </c>
    </row>
    <row r="250" spans="1:11" x14ac:dyDescent="0.35">
      <c r="A250" t="s">
        <v>403</v>
      </c>
      <c r="B250" t="s">
        <v>230</v>
      </c>
      <c r="C250" t="s">
        <v>368</v>
      </c>
      <c r="D250" t="s">
        <v>369</v>
      </c>
      <c r="E250">
        <f>SUM(Table14[[#This Row],[2024]:[2014]])</f>
        <v>39</v>
      </c>
      <c r="F250" s="12"/>
      <c r="G250" s="12"/>
      <c r="H250" s="12"/>
      <c r="I250" s="12"/>
      <c r="J250" s="12">
        <v>-1</v>
      </c>
      <c r="K250" s="12">
        <v>40</v>
      </c>
    </row>
    <row r="251" spans="1:11" x14ac:dyDescent="0.35">
      <c r="A251" t="s">
        <v>403</v>
      </c>
      <c r="B251" t="s">
        <v>230</v>
      </c>
      <c r="C251" t="s">
        <v>370</v>
      </c>
      <c r="D251" t="s">
        <v>371</v>
      </c>
      <c r="E251">
        <f>SUM(Table14[[#This Row],[2024]:[2014]])</f>
        <v>17</v>
      </c>
      <c r="F251" s="12"/>
      <c r="G251" s="12"/>
      <c r="H251" s="12"/>
      <c r="I251" s="12"/>
      <c r="J251" s="12">
        <v>3</v>
      </c>
      <c r="K251" s="12">
        <v>14</v>
      </c>
    </row>
    <row r="252" spans="1:11" x14ac:dyDescent="0.35">
      <c r="A252" t="s">
        <v>403</v>
      </c>
      <c r="B252" t="s">
        <v>242</v>
      </c>
      <c r="C252" t="s">
        <v>243</v>
      </c>
      <c r="D252" t="s">
        <v>244</v>
      </c>
      <c r="E252">
        <f>SUM(Table14[[#This Row],[2024]:[2014]])</f>
        <v>1</v>
      </c>
      <c r="F252" s="12"/>
      <c r="G252" s="12"/>
      <c r="H252" s="12"/>
      <c r="I252" s="12">
        <v>1</v>
      </c>
      <c r="J252" s="12"/>
      <c r="K252" s="12"/>
    </row>
    <row r="253" spans="1:11" x14ac:dyDescent="0.35">
      <c r="A253" t="s">
        <v>403</v>
      </c>
      <c r="B253" t="s">
        <v>242</v>
      </c>
      <c r="C253" t="s">
        <v>372</v>
      </c>
      <c r="D253" t="s">
        <v>373</v>
      </c>
      <c r="E253">
        <f>SUM(Table14[[#This Row],[2024]:[2014]])</f>
        <v>1</v>
      </c>
      <c r="F253" s="12"/>
      <c r="G253" s="12"/>
      <c r="H253" s="12"/>
      <c r="I253" s="12"/>
      <c r="J253" s="12">
        <v>1</v>
      </c>
      <c r="K253" s="12"/>
    </row>
    <row r="254" spans="1:11" x14ac:dyDescent="0.35">
      <c r="A254" t="s">
        <v>403</v>
      </c>
      <c r="B254" t="s">
        <v>247</v>
      </c>
      <c r="C254" t="s">
        <v>445</v>
      </c>
      <c r="D254" t="s">
        <v>446</v>
      </c>
      <c r="E254">
        <f>SUM(Table14[[#This Row],[2024]:[2014]])</f>
        <v>1</v>
      </c>
      <c r="F254" s="12"/>
      <c r="G254" s="12"/>
      <c r="H254" s="12"/>
      <c r="I254" s="12"/>
      <c r="J254" s="12"/>
      <c r="K254" s="12">
        <v>1</v>
      </c>
    </row>
    <row r="255" spans="1:11" x14ac:dyDescent="0.35">
      <c r="A255" t="s">
        <v>403</v>
      </c>
      <c r="B255" t="s">
        <v>247</v>
      </c>
      <c r="C255" t="s">
        <v>248</v>
      </c>
      <c r="D255" t="s">
        <v>249</v>
      </c>
      <c r="E255">
        <f>SUM(Table14[[#This Row],[2024]:[2014]])</f>
        <v>3</v>
      </c>
      <c r="F255" s="12"/>
      <c r="G255" s="12"/>
      <c r="H255" s="12"/>
      <c r="I255" s="12"/>
      <c r="J255" s="12"/>
      <c r="K255" s="12">
        <v>3</v>
      </c>
    </row>
    <row r="256" spans="1:11" x14ac:dyDescent="0.35">
      <c r="A256" t="s">
        <v>403</v>
      </c>
      <c r="B256" t="s">
        <v>255</v>
      </c>
      <c r="C256" t="s">
        <v>256</v>
      </c>
      <c r="D256" t="s">
        <v>257</v>
      </c>
      <c r="E256">
        <f>SUM(Table14[[#This Row],[2024]:[2014]])</f>
        <v>13</v>
      </c>
      <c r="F256" s="12"/>
      <c r="G256" s="12">
        <v>4</v>
      </c>
      <c r="H256" s="12">
        <v>2</v>
      </c>
      <c r="I256" s="12"/>
      <c r="J256" s="12"/>
      <c r="K256" s="12">
        <v>7</v>
      </c>
    </row>
    <row r="257" spans="1:11" x14ac:dyDescent="0.35">
      <c r="A257" t="s">
        <v>403</v>
      </c>
      <c r="B257" t="s">
        <v>255</v>
      </c>
      <c r="C257" t="s">
        <v>376</v>
      </c>
      <c r="D257" t="s">
        <v>377</v>
      </c>
      <c r="E257">
        <f>SUM(Table14[[#This Row],[2024]:[2014]])</f>
        <v>2</v>
      </c>
      <c r="F257" s="12"/>
      <c r="G257" s="12"/>
      <c r="H257" s="12"/>
      <c r="I257" s="12"/>
      <c r="J257" s="12">
        <v>2</v>
      </c>
      <c r="K257" s="12"/>
    </row>
    <row r="258" spans="1:11" x14ac:dyDescent="0.35">
      <c r="A258" t="s">
        <v>403</v>
      </c>
      <c r="B258" t="s">
        <v>255</v>
      </c>
      <c r="C258" t="s">
        <v>260</v>
      </c>
      <c r="D258" t="s">
        <v>261</v>
      </c>
      <c r="E258">
        <f>SUM(Table14[[#This Row],[2024]:[2014]])</f>
        <v>4</v>
      </c>
      <c r="F258" s="12"/>
      <c r="G258" s="12"/>
      <c r="H258" s="12"/>
      <c r="I258" s="12">
        <v>2</v>
      </c>
      <c r="J258" s="12">
        <v>2</v>
      </c>
      <c r="K258" s="12"/>
    </row>
    <row r="259" spans="1:11" x14ac:dyDescent="0.35">
      <c r="A259" t="s">
        <v>403</v>
      </c>
      <c r="B259" t="s">
        <v>255</v>
      </c>
      <c r="C259" t="s">
        <v>262</v>
      </c>
      <c r="D259" t="s">
        <v>263</v>
      </c>
      <c r="E259">
        <f>SUM(Table14[[#This Row],[2024]:[2014]])</f>
        <v>26</v>
      </c>
      <c r="F259" s="12">
        <v>2</v>
      </c>
      <c r="G259" s="12"/>
      <c r="H259" s="12">
        <v>13</v>
      </c>
      <c r="I259" s="12">
        <v>1</v>
      </c>
      <c r="J259" s="12">
        <v>3</v>
      </c>
      <c r="K259" s="12">
        <v>7</v>
      </c>
    </row>
    <row r="260" spans="1:11" x14ac:dyDescent="0.35">
      <c r="A260" t="s">
        <v>403</v>
      </c>
      <c r="B260" t="s">
        <v>255</v>
      </c>
      <c r="C260" t="s">
        <v>266</v>
      </c>
      <c r="D260" t="s">
        <v>267</v>
      </c>
      <c r="E260">
        <f>SUM(Table14[[#This Row],[2024]:[2014]])</f>
        <v>6</v>
      </c>
      <c r="F260" s="12"/>
      <c r="G260" s="12">
        <v>1</v>
      </c>
      <c r="H260" s="12">
        <v>5</v>
      </c>
      <c r="I260" s="12"/>
      <c r="J260" s="12"/>
      <c r="K260" s="12"/>
    </row>
    <row r="261" spans="1:11" x14ac:dyDescent="0.35">
      <c r="A261" t="s">
        <v>403</v>
      </c>
      <c r="B261" t="s">
        <v>255</v>
      </c>
      <c r="C261" t="s">
        <v>378</v>
      </c>
      <c r="D261" t="s">
        <v>379</v>
      </c>
      <c r="E261">
        <f>SUM(Table14[[#This Row],[2024]:[2014]])</f>
        <v>1</v>
      </c>
      <c r="F261" s="12">
        <v>1</v>
      </c>
      <c r="G261" s="12"/>
      <c r="H261" s="12"/>
      <c r="I261" s="12"/>
      <c r="J261" s="12"/>
      <c r="K261" s="12"/>
    </row>
    <row r="262" spans="1:11" x14ac:dyDescent="0.35">
      <c r="A262" t="s">
        <v>403</v>
      </c>
      <c r="B262" t="s">
        <v>270</v>
      </c>
      <c r="C262" t="s">
        <v>115</v>
      </c>
      <c r="D262" t="s">
        <v>271</v>
      </c>
      <c r="E262">
        <f>SUM(Table14[[#This Row],[2024]:[2014]])</f>
        <v>60</v>
      </c>
      <c r="F262" s="12">
        <v>-2</v>
      </c>
      <c r="G262" s="12">
        <v>6</v>
      </c>
      <c r="H262" s="12">
        <v>2</v>
      </c>
      <c r="I262" s="12">
        <v>9</v>
      </c>
      <c r="J262" s="12">
        <v>1</v>
      </c>
      <c r="K262" s="12">
        <v>44</v>
      </c>
    </row>
    <row r="263" spans="1:11" x14ac:dyDescent="0.35">
      <c r="A263" t="s">
        <v>403</v>
      </c>
      <c r="B263" t="s">
        <v>270</v>
      </c>
      <c r="C263" t="s">
        <v>115</v>
      </c>
      <c r="D263" t="s">
        <v>380</v>
      </c>
      <c r="E263">
        <f>SUM(Table14[[#This Row],[2024]:[2014]])</f>
        <v>0</v>
      </c>
      <c r="F263" s="12"/>
      <c r="G263" s="12"/>
      <c r="H263" s="12"/>
      <c r="I263" s="12"/>
      <c r="J263" s="12"/>
      <c r="K263" s="12">
        <v>0</v>
      </c>
    </row>
    <row r="264" spans="1:11" x14ac:dyDescent="0.35">
      <c r="A264" t="s">
        <v>403</v>
      </c>
      <c r="B264" t="s">
        <v>270</v>
      </c>
      <c r="C264" t="s">
        <v>115</v>
      </c>
      <c r="D264" t="s">
        <v>272</v>
      </c>
      <c r="E264">
        <f>SUM(Table14[[#This Row],[2024]:[2014]])</f>
        <v>7</v>
      </c>
      <c r="F264" s="12"/>
      <c r="G264" s="12"/>
      <c r="H264" s="12"/>
      <c r="I264" s="12"/>
      <c r="J264" s="12">
        <v>-7</v>
      </c>
      <c r="K264" s="12">
        <v>14</v>
      </c>
    </row>
    <row r="265" spans="1:11" x14ac:dyDescent="0.35">
      <c r="A265" t="s">
        <v>403</v>
      </c>
      <c r="B265" t="s">
        <v>270</v>
      </c>
      <c r="C265" t="s">
        <v>115</v>
      </c>
      <c r="D265" t="s">
        <v>273</v>
      </c>
      <c r="E265">
        <f>SUM(Table14[[#This Row],[2024]:[2014]])</f>
        <v>1</v>
      </c>
      <c r="F265" s="12"/>
      <c r="G265" s="12">
        <v>1</v>
      </c>
      <c r="H265" s="12"/>
      <c r="I265" s="12"/>
      <c r="J265" s="12"/>
      <c r="K265" s="12"/>
    </row>
    <row r="266" spans="1:11" x14ac:dyDescent="0.35">
      <c r="A266" t="s">
        <v>403</v>
      </c>
      <c r="B266" t="s">
        <v>270</v>
      </c>
      <c r="C266" t="s">
        <v>274</v>
      </c>
      <c r="D266" t="s">
        <v>275</v>
      </c>
      <c r="E266">
        <f>SUM(Table14[[#This Row],[2024]:[2014]])</f>
        <v>29</v>
      </c>
      <c r="F266" s="12"/>
      <c r="G266" s="12">
        <v>1</v>
      </c>
      <c r="H266" s="12">
        <v>7</v>
      </c>
      <c r="I266" s="12">
        <v>8</v>
      </c>
      <c r="J266" s="12">
        <v>10</v>
      </c>
      <c r="K266" s="12">
        <v>3</v>
      </c>
    </row>
    <row r="267" spans="1:11" x14ac:dyDescent="0.35">
      <c r="A267" t="s">
        <v>403</v>
      </c>
      <c r="B267" t="s">
        <v>270</v>
      </c>
      <c r="C267" t="s">
        <v>383</v>
      </c>
      <c r="D267" t="s">
        <v>384</v>
      </c>
      <c r="E267">
        <f>SUM(Table14[[#This Row],[2024]:[2014]])</f>
        <v>3</v>
      </c>
      <c r="F267" s="12">
        <v>1</v>
      </c>
      <c r="G267" s="12"/>
      <c r="H267" s="12"/>
      <c r="I267" s="12"/>
      <c r="J267" s="12"/>
      <c r="K267" s="12">
        <v>2</v>
      </c>
    </row>
    <row r="268" spans="1:11" x14ac:dyDescent="0.35">
      <c r="A268" t="s">
        <v>403</v>
      </c>
      <c r="B268" t="s">
        <v>270</v>
      </c>
      <c r="C268" t="s">
        <v>282</v>
      </c>
      <c r="D268" t="s">
        <v>283</v>
      </c>
      <c r="E268">
        <f>SUM(Table14[[#This Row],[2024]:[2014]])</f>
        <v>100</v>
      </c>
      <c r="F268" s="12">
        <v>3</v>
      </c>
      <c r="G268" s="12">
        <v>10</v>
      </c>
      <c r="H268" s="12">
        <v>17</v>
      </c>
      <c r="I268" s="12">
        <v>16</v>
      </c>
      <c r="J268" s="12">
        <v>2</v>
      </c>
      <c r="K268" s="12">
        <v>52</v>
      </c>
    </row>
    <row r="269" spans="1:11" x14ac:dyDescent="0.35">
      <c r="A269" t="s">
        <v>403</v>
      </c>
      <c r="B269" t="s">
        <v>270</v>
      </c>
      <c r="C269" t="s">
        <v>447</v>
      </c>
      <c r="D269" t="s">
        <v>448</v>
      </c>
      <c r="E269">
        <f>SUM(Table14[[#This Row],[2024]:[2014]])</f>
        <v>25</v>
      </c>
      <c r="F269" s="12"/>
      <c r="G269" s="12"/>
      <c r="H269" s="12">
        <v>9</v>
      </c>
      <c r="I269" s="12">
        <v>16</v>
      </c>
      <c r="J269" s="12"/>
      <c r="K269" s="12"/>
    </row>
    <row r="270" spans="1:11" x14ac:dyDescent="0.35">
      <c r="A270" t="s">
        <v>403</v>
      </c>
      <c r="B270" t="s">
        <v>270</v>
      </c>
      <c r="C270" t="s">
        <v>284</v>
      </c>
      <c r="D270" t="s">
        <v>285</v>
      </c>
      <c r="E270">
        <f>SUM(Table14[[#This Row],[2024]:[2014]])</f>
        <v>5</v>
      </c>
      <c r="F270" s="12"/>
      <c r="G270" s="12"/>
      <c r="H270" s="12"/>
      <c r="I270" s="12"/>
      <c r="J270" s="12">
        <v>4</v>
      </c>
      <c r="K270" s="12">
        <v>1</v>
      </c>
    </row>
    <row r="271" spans="1:11" x14ac:dyDescent="0.35">
      <c r="A271" t="s">
        <v>403</v>
      </c>
      <c r="B271" t="s">
        <v>270</v>
      </c>
      <c r="C271" t="s">
        <v>288</v>
      </c>
      <c r="D271" t="s">
        <v>289</v>
      </c>
      <c r="E271">
        <f>SUM(Table14[[#This Row],[2024]:[2014]])</f>
        <v>1</v>
      </c>
      <c r="F271" s="12">
        <v>1</v>
      </c>
      <c r="G271" s="12"/>
      <c r="H271" s="12"/>
      <c r="I271" s="12"/>
      <c r="J271" s="12"/>
      <c r="K271" s="12"/>
    </row>
    <row r="272" spans="1:11" x14ac:dyDescent="0.35">
      <c r="A272" t="s">
        <v>403</v>
      </c>
      <c r="B272" t="s">
        <v>270</v>
      </c>
      <c r="C272" t="s">
        <v>292</v>
      </c>
      <c r="D272" t="s">
        <v>293</v>
      </c>
      <c r="E272">
        <f>SUM(Table14[[#This Row],[2024]:[2014]])</f>
        <v>3</v>
      </c>
      <c r="F272" s="12"/>
      <c r="G272" s="12"/>
      <c r="H272" s="12">
        <v>1</v>
      </c>
      <c r="I272" s="12"/>
      <c r="J272" s="12">
        <v>2</v>
      </c>
      <c r="K272" s="12"/>
    </row>
    <row r="273" spans="1:15" x14ac:dyDescent="0.35">
      <c r="A273" t="s">
        <v>403</v>
      </c>
      <c r="B273" t="s">
        <v>270</v>
      </c>
      <c r="C273" t="s">
        <v>294</v>
      </c>
      <c r="D273" t="s">
        <v>295</v>
      </c>
      <c r="E273">
        <f>SUM(Table14[[#This Row],[2024]:[2014]])</f>
        <v>8</v>
      </c>
      <c r="F273" s="12"/>
      <c r="G273" s="12"/>
      <c r="H273" s="12"/>
      <c r="I273" s="12">
        <v>2</v>
      </c>
      <c r="J273" s="12">
        <v>2</v>
      </c>
      <c r="K273" s="12">
        <v>4</v>
      </c>
    </row>
    <row r="274" spans="1:15" x14ac:dyDescent="0.35">
      <c r="A274" t="s">
        <v>403</v>
      </c>
      <c r="B274" t="s">
        <v>270</v>
      </c>
      <c r="C274" t="s">
        <v>296</v>
      </c>
      <c r="D274" t="s">
        <v>297</v>
      </c>
      <c r="E274">
        <f>SUM(Table14[[#This Row],[2024]:[2014]])</f>
        <v>7</v>
      </c>
      <c r="F274" s="12"/>
      <c r="G274" s="12"/>
      <c r="H274" s="12"/>
      <c r="I274" s="12">
        <v>1</v>
      </c>
      <c r="J274" s="12">
        <v>6</v>
      </c>
      <c r="K274" s="12"/>
    </row>
    <row r="275" spans="1:15" x14ac:dyDescent="0.35">
      <c r="A275" t="s">
        <v>403</v>
      </c>
      <c r="B275" t="s">
        <v>270</v>
      </c>
      <c r="C275" t="s">
        <v>449</v>
      </c>
      <c r="D275" t="s">
        <v>450</v>
      </c>
      <c r="E275">
        <f>SUM(Table14[[#This Row],[2024]:[2014]])</f>
        <v>0</v>
      </c>
      <c r="F275" s="12"/>
      <c r="G275" s="12"/>
      <c r="H275" s="12"/>
      <c r="I275" s="12"/>
      <c r="J275" s="12"/>
      <c r="K275" s="12">
        <v>0</v>
      </c>
    </row>
    <row r="276" spans="1:15" x14ac:dyDescent="0.35">
      <c r="A276" t="s">
        <v>403</v>
      </c>
      <c r="B276" t="s">
        <v>270</v>
      </c>
      <c r="C276" t="s">
        <v>451</v>
      </c>
      <c r="D276" t="s">
        <v>452</v>
      </c>
      <c r="E276">
        <f>SUM(Table14[[#This Row],[2024]:[2014]])</f>
        <v>-1</v>
      </c>
      <c r="F276" s="12"/>
      <c r="G276" s="12"/>
      <c r="H276" s="12"/>
      <c r="I276" s="12"/>
      <c r="J276" s="12"/>
      <c r="K276" s="12">
        <v>-1</v>
      </c>
    </row>
    <row r="277" spans="1:15" x14ac:dyDescent="0.35">
      <c r="A277" t="s">
        <v>403</v>
      </c>
      <c r="B277" t="s">
        <v>270</v>
      </c>
      <c r="C277" t="s">
        <v>387</v>
      </c>
      <c r="D277" t="s">
        <v>388</v>
      </c>
      <c r="E277">
        <f>SUM(Table14[[#This Row],[2024]:[2014]])</f>
        <v>52</v>
      </c>
      <c r="F277" s="12"/>
      <c r="G277" s="12"/>
      <c r="H277" s="12"/>
      <c r="I277" s="12"/>
      <c r="J277" s="12">
        <v>13</v>
      </c>
      <c r="K277" s="12">
        <v>39</v>
      </c>
    </row>
    <row r="278" spans="1:15" x14ac:dyDescent="0.35">
      <c r="A278" t="s">
        <v>403</v>
      </c>
      <c r="B278" t="s">
        <v>270</v>
      </c>
      <c r="C278" t="s">
        <v>453</v>
      </c>
      <c r="D278" t="s">
        <v>454</v>
      </c>
      <c r="E278">
        <f>SUM(Table14[[#This Row],[2024]:[2014]])</f>
        <v>1</v>
      </c>
      <c r="F278" s="12"/>
      <c r="G278" s="12"/>
      <c r="H278" s="12"/>
      <c r="I278" s="12"/>
      <c r="J278" s="12"/>
      <c r="K278" s="12">
        <v>1</v>
      </c>
    </row>
    <row r="279" spans="1:15" x14ac:dyDescent="0.35">
      <c r="A279" t="s">
        <v>403</v>
      </c>
      <c r="B279" t="s">
        <v>270</v>
      </c>
      <c r="C279" t="s">
        <v>455</v>
      </c>
      <c r="D279" t="s">
        <v>456</v>
      </c>
      <c r="E279">
        <f>SUM(Table14[[#This Row],[2024]:[2014]])</f>
        <v>3</v>
      </c>
      <c r="F279" s="12"/>
      <c r="G279" s="12"/>
      <c r="H279" s="12"/>
      <c r="I279" s="12">
        <v>3</v>
      </c>
      <c r="J279" s="12">
        <v>0</v>
      </c>
      <c r="K279" s="12"/>
    </row>
    <row r="280" spans="1:15" x14ac:dyDescent="0.35">
      <c r="A280" t="s">
        <v>403</v>
      </c>
      <c r="B280" t="s">
        <v>270</v>
      </c>
      <c r="C280" t="s">
        <v>457</v>
      </c>
      <c r="D280" t="s">
        <v>458</v>
      </c>
      <c r="E280">
        <f>SUM(Table14[[#This Row],[2024]:[2014]])</f>
        <v>1</v>
      </c>
      <c r="F280" s="12"/>
      <c r="G280" s="12"/>
      <c r="H280" s="12"/>
      <c r="I280" s="12"/>
      <c r="J280" s="12">
        <v>-1</v>
      </c>
      <c r="K280" s="12">
        <v>2</v>
      </c>
    </row>
    <row r="281" spans="1:15" x14ac:dyDescent="0.35">
      <c r="A281" t="s">
        <v>403</v>
      </c>
      <c r="B281" t="s">
        <v>270</v>
      </c>
      <c r="C281" t="s">
        <v>302</v>
      </c>
      <c r="D281" t="s">
        <v>303</v>
      </c>
      <c r="E281">
        <f>SUM(Table14[[#This Row],[2024]:[2014]])</f>
        <v>4</v>
      </c>
      <c r="F281" s="12"/>
      <c r="G281" s="12"/>
      <c r="H281" s="12"/>
      <c r="I281" s="12"/>
      <c r="J281" s="12">
        <v>-1</v>
      </c>
      <c r="K281" s="12">
        <v>5</v>
      </c>
    </row>
    <row r="282" spans="1:15" x14ac:dyDescent="0.35">
      <c r="A282" t="s">
        <v>403</v>
      </c>
      <c r="B282" t="s">
        <v>270</v>
      </c>
      <c r="C282" t="s">
        <v>395</v>
      </c>
      <c r="D282" t="s">
        <v>396</v>
      </c>
      <c r="E282">
        <f>SUM(Table14[[#This Row],[2024]:[2014]])</f>
        <v>1</v>
      </c>
      <c r="F282" s="12"/>
      <c r="G282" s="12">
        <v>1</v>
      </c>
      <c r="H282" s="12"/>
      <c r="I282" s="12"/>
      <c r="J282" s="12"/>
      <c r="K282" s="12"/>
    </row>
    <row r="283" spans="1:15" x14ac:dyDescent="0.35">
      <c r="A283" t="s">
        <v>403</v>
      </c>
      <c r="B283" t="s">
        <v>270</v>
      </c>
      <c r="C283" t="s">
        <v>397</v>
      </c>
      <c r="D283" t="s">
        <v>398</v>
      </c>
      <c r="E283">
        <f>SUM(Table14[[#This Row],[2024]:[2014]])</f>
        <v>4</v>
      </c>
      <c r="F283" s="12"/>
      <c r="G283" s="12"/>
      <c r="H283" s="12"/>
      <c r="I283" s="12"/>
      <c r="J283" s="12">
        <v>2</v>
      </c>
      <c r="K283" s="12">
        <v>2</v>
      </c>
    </row>
    <row r="284" spans="1:15" x14ac:dyDescent="0.35">
      <c r="A284" t="s">
        <v>403</v>
      </c>
      <c r="B284" t="s">
        <v>270</v>
      </c>
      <c r="C284" t="s">
        <v>318</v>
      </c>
      <c r="D284" t="s">
        <v>319</v>
      </c>
      <c r="E284">
        <f>SUM(Table14[[#This Row],[2024]:[2014]])</f>
        <v>0</v>
      </c>
      <c r="F284" s="12"/>
      <c r="G284" s="12"/>
      <c r="H284" s="12"/>
      <c r="I284" s="12"/>
      <c r="J284" s="12">
        <v>-1</v>
      </c>
      <c r="K284" s="12">
        <v>1</v>
      </c>
    </row>
    <row r="285" spans="1:15" x14ac:dyDescent="0.35">
      <c r="A285" t="s">
        <v>403</v>
      </c>
      <c r="B285" t="s">
        <v>270</v>
      </c>
      <c r="C285" t="s">
        <v>320</v>
      </c>
      <c r="D285" t="s">
        <v>321</v>
      </c>
      <c r="E285">
        <f>SUM(Table14[[#This Row],[2024]:[2014]])</f>
        <v>29</v>
      </c>
      <c r="F285" s="12"/>
      <c r="G285" s="12"/>
      <c r="H285" s="12">
        <v>5</v>
      </c>
      <c r="I285" s="12"/>
      <c r="J285" s="12"/>
      <c r="K285" s="12">
        <v>24</v>
      </c>
    </row>
    <row r="286" spans="1:15" x14ac:dyDescent="0.35">
      <c r="A286" t="s">
        <v>403</v>
      </c>
      <c r="B286" t="s">
        <v>270</v>
      </c>
      <c r="C286" t="s">
        <v>322</v>
      </c>
      <c r="D286" t="s">
        <v>323</v>
      </c>
      <c r="E286">
        <f>SUM(Table14[[#This Row],[2024]:[2014]])</f>
        <v>1</v>
      </c>
      <c r="F286" s="12"/>
      <c r="G286" s="12"/>
      <c r="H286" s="12"/>
      <c r="I286" s="12"/>
      <c r="J286" s="12"/>
      <c r="K286" s="12">
        <v>1</v>
      </c>
    </row>
    <row r="287" spans="1:15" x14ac:dyDescent="0.35">
      <c r="A287" t="s">
        <v>403</v>
      </c>
      <c r="B287" t="s">
        <v>270</v>
      </c>
      <c r="C287" t="s">
        <v>324</v>
      </c>
      <c r="D287" t="s">
        <v>325</v>
      </c>
      <c r="E287">
        <f>SUM(Table14[[#This Row],[2024]:[2014]])</f>
        <v>87</v>
      </c>
      <c r="F287" s="12">
        <v>11</v>
      </c>
      <c r="G287" s="12">
        <v>11</v>
      </c>
      <c r="H287" s="12">
        <v>15</v>
      </c>
      <c r="I287" s="12">
        <v>8</v>
      </c>
      <c r="J287" s="12">
        <v>23</v>
      </c>
      <c r="K287" s="12">
        <v>19</v>
      </c>
    </row>
    <row r="288" spans="1:15" hidden="1" x14ac:dyDescent="0.35">
      <c r="A288" t="s">
        <v>459</v>
      </c>
      <c r="B288" t="s">
        <v>131</v>
      </c>
      <c r="C288" t="s">
        <v>132</v>
      </c>
      <c r="D288" t="s">
        <v>133</v>
      </c>
      <c r="E288">
        <f>SUM(Table14[[#This Row],[2024]:[2014]])</f>
        <v>1</v>
      </c>
      <c r="F288" s="12"/>
      <c r="G288" s="12"/>
      <c r="H288" s="12"/>
      <c r="I288" s="12"/>
      <c r="J288" s="12"/>
      <c r="K288" s="12"/>
      <c r="L288" s="12"/>
      <c r="M288" s="12"/>
      <c r="N288" s="12">
        <v>1</v>
      </c>
      <c r="O288" s="12"/>
    </row>
    <row r="289" spans="1:15" hidden="1" x14ac:dyDescent="0.35">
      <c r="A289" t="s">
        <v>459</v>
      </c>
      <c r="B289" t="s">
        <v>134</v>
      </c>
      <c r="C289" t="s">
        <v>460</v>
      </c>
      <c r="D289" t="s">
        <v>461</v>
      </c>
      <c r="E289">
        <f>SUM(Table14[[#This Row],[2024]:[2014]])</f>
        <v>30</v>
      </c>
      <c r="F289" s="12"/>
      <c r="G289" s="12"/>
      <c r="H289" s="12"/>
      <c r="I289" s="12"/>
      <c r="J289" s="12"/>
      <c r="K289" s="12"/>
      <c r="L289" s="12">
        <v>20</v>
      </c>
      <c r="M289" s="12">
        <v>10</v>
      </c>
      <c r="N289" s="12"/>
      <c r="O289" s="12"/>
    </row>
    <row r="290" spans="1:15" hidden="1" x14ac:dyDescent="0.35">
      <c r="A290" t="s">
        <v>459</v>
      </c>
      <c r="B290" t="s">
        <v>140</v>
      </c>
      <c r="C290" t="s">
        <v>115</v>
      </c>
      <c r="D290" t="s">
        <v>335</v>
      </c>
      <c r="E290">
        <f>SUM(Table14[[#This Row],[2024]:[2014]])</f>
        <v>2</v>
      </c>
      <c r="F290" s="12"/>
      <c r="G290" s="12"/>
      <c r="H290" s="12"/>
      <c r="I290" s="12"/>
      <c r="J290" s="12"/>
      <c r="K290" s="12">
        <v>1</v>
      </c>
      <c r="L290" s="12"/>
      <c r="M290" s="12"/>
      <c r="N290" s="12"/>
      <c r="O290" s="12">
        <v>1</v>
      </c>
    </row>
    <row r="291" spans="1:15" hidden="1" x14ac:dyDescent="0.35">
      <c r="A291" t="s">
        <v>459</v>
      </c>
      <c r="B291" t="s">
        <v>140</v>
      </c>
      <c r="C291" t="s">
        <v>462</v>
      </c>
      <c r="D291" t="s">
        <v>463</v>
      </c>
      <c r="E291">
        <f>SUM(Table14[[#This Row],[2024]:[2014]])</f>
        <v>0</v>
      </c>
      <c r="F291" s="12"/>
      <c r="G291" s="12"/>
      <c r="H291" s="12"/>
      <c r="I291" s="12"/>
      <c r="J291" s="12"/>
      <c r="K291" s="12"/>
      <c r="L291" s="12"/>
      <c r="M291" s="12"/>
      <c r="N291" s="12">
        <v>0</v>
      </c>
      <c r="O291" s="12"/>
    </row>
    <row r="292" spans="1:15" hidden="1" x14ac:dyDescent="0.35">
      <c r="A292" t="s">
        <v>459</v>
      </c>
      <c r="B292" t="s">
        <v>145</v>
      </c>
      <c r="C292" t="s">
        <v>115</v>
      </c>
      <c r="D292" t="s">
        <v>148</v>
      </c>
      <c r="E292">
        <f>SUM(Table14[[#This Row],[2024]:[2014]])</f>
        <v>1</v>
      </c>
      <c r="F292" s="12"/>
      <c r="G292" s="12">
        <v>-1</v>
      </c>
      <c r="H292" s="12"/>
      <c r="I292" s="12"/>
      <c r="J292" s="12"/>
      <c r="K292" s="12"/>
      <c r="L292" s="12"/>
      <c r="M292" s="12"/>
      <c r="N292" s="12">
        <v>2</v>
      </c>
      <c r="O292" s="12"/>
    </row>
    <row r="293" spans="1:15" hidden="1" x14ac:dyDescent="0.35">
      <c r="A293" t="s">
        <v>459</v>
      </c>
      <c r="B293" t="s">
        <v>145</v>
      </c>
      <c r="C293" t="s">
        <v>115</v>
      </c>
      <c r="D293" t="s">
        <v>152</v>
      </c>
      <c r="E293">
        <f>SUM(Table14[[#This Row],[2024]:[2014]])</f>
        <v>4</v>
      </c>
      <c r="F293" s="12"/>
      <c r="G293" s="12">
        <v>4</v>
      </c>
      <c r="H293" s="12"/>
      <c r="I293" s="12"/>
      <c r="J293" s="12"/>
      <c r="K293" s="12"/>
      <c r="L293" s="12"/>
      <c r="M293" s="12"/>
      <c r="N293" s="12"/>
      <c r="O293" s="12"/>
    </row>
    <row r="294" spans="1:15" hidden="1" x14ac:dyDescent="0.35">
      <c r="A294" t="s">
        <v>459</v>
      </c>
      <c r="B294" t="s">
        <v>174</v>
      </c>
      <c r="C294" t="s">
        <v>464</v>
      </c>
      <c r="D294" t="s">
        <v>465</v>
      </c>
      <c r="E294">
        <f>SUM(Table14[[#This Row],[2024]:[2014]])</f>
        <v>8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>
        <v>8</v>
      </c>
    </row>
    <row r="295" spans="1:15" hidden="1" x14ac:dyDescent="0.35">
      <c r="A295" t="s">
        <v>459</v>
      </c>
      <c r="B295" t="s">
        <v>182</v>
      </c>
      <c r="C295" t="s">
        <v>183</v>
      </c>
      <c r="D295" t="s">
        <v>184</v>
      </c>
      <c r="E295">
        <f>SUM(Table14[[#This Row],[2024]:[2014]])</f>
        <v>1</v>
      </c>
      <c r="F295" s="12"/>
      <c r="G295" s="12"/>
      <c r="H295" s="12"/>
      <c r="I295" s="12"/>
      <c r="J295" s="12"/>
      <c r="K295" s="12"/>
      <c r="L295" s="12"/>
      <c r="M295" s="12"/>
      <c r="N295" s="12">
        <v>1</v>
      </c>
      <c r="O295" s="12"/>
    </row>
    <row r="296" spans="1:15" hidden="1" x14ac:dyDescent="0.35">
      <c r="A296" t="s">
        <v>459</v>
      </c>
      <c r="B296" t="s">
        <v>182</v>
      </c>
      <c r="C296" t="s">
        <v>466</v>
      </c>
      <c r="D296" t="s">
        <v>467</v>
      </c>
      <c r="E296">
        <f>SUM(Table14[[#This Row],[2024]:[2014]])</f>
        <v>1</v>
      </c>
      <c r="F296" s="12"/>
      <c r="G296" s="12"/>
      <c r="H296" s="12"/>
      <c r="I296" s="12"/>
      <c r="J296" s="12">
        <v>1</v>
      </c>
      <c r="K296" s="12"/>
      <c r="L296" s="12"/>
      <c r="M296" s="12"/>
      <c r="N296" s="12"/>
      <c r="O296" s="12"/>
    </row>
    <row r="297" spans="1:15" hidden="1" x14ac:dyDescent="0.35">
      <c r="A297" t="s">
        <v>459</v>
      </c>
      <c r="B297" t="s">
        <v>185</v>
      </c>
      <c r="C297" t="s">
        <v>468</v>
      </c>
      <c r="D297" t="s">
        <v>469</v>
      </c>
      <c r="E297">
        <f>SUM(Table14[[#This Row],[2024]:[2014]])</f>
        <v>3</v>
      </c>
      <c r="F297" s="12"/>
      <c r="G297" s="12"/>
      <c r="H297" s="12"/>
      <c r="I297" s="12"/>
      <c r="J297" s="12"/>
      <c r="K297" s="12"/>
      <c r="L297" s="12"/>
      <c r="M297" s="12">
        <v>3</v>
      </c>
      <c r="N297" s="12"/>
      <c r="O297" s="12"/>
    </row>
    <row r="298" spans="1:15" hidden="1" x14ac:dyDescent="0.35">
      <c r="A298" t="s">
        <v>459</v>
      </c>
      <c r="B298" t="s">
        <v>185</v>
      </c>
      <c r="C298" t="s">
        <v>186</v>
      </c>
      <c r="D298" t="s">
        <v>187</v>
      </c>
      <c r="E298">
        <f>SUM(Table14[[#This Row],[2024]:[2014]])</f>
        <v>1</v>
      </c>
      <c r="F298" s="12"/>
      <c r="G298" s="12"/>
      <c r="H298" s="12"/>
      <c r="I298" s="12"/>
      <c r="J298" s="12"/>
      <c r="K298" s="12">
        <v>1</v>
      </c>
      <c r="L298" s="12"/>
      <c r="M298" s="12"/>
      <c r="N298" s="12"/>
      <c r="O298" s="12"/>
    </row>
    <row r="299" spans="1:15" hidden="1" x14ac:dyDescent="0.35">
      <c r="A299" t="s">
        <v>459</v>
      </c>
      <c r="B299" t="s">
        <v>188</v>
      </c>
      <c r="C299" t="s">
        <v>470</v>
      </c>
      <c r="D299" t="s">
        <v>471</v>
      </c>
      <c r="E299">
        <f>SUM(Table14[[#This Row],[2024]:[2014]])</f>
        <v>0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>
        <v>0</v>
      </c>
    </row>
    <row r="300" spans="1:15" hidden="1" x14ac:dyDescent="0.35">
      <c r="A300" t="s">
        <v>459</v>
      </c>
      <c r="B300" t="s">
        <v>472</v>
      </c>
      <c r="C300" t="s">
        <v>473</v>
      </c>
      <c r="D300" t="s">
        <v>474</v>
      </c>
      <c r="E300">
        <f>SUM(Table14[[#This Row],[2024]:[2014]])</f>
        <v>1</v>
      </c>
      <c r="F300" s="12"/>
      <c r="G300" s="12"/>
      <c r="H300" s="12"/>
      <c r="I300" s="12"/>
      <c r="J300" s="12"/>
      <c r="K300" s="12"/>
      <c r="L300" s="12"/>
      <c r="M300" s="12">
        <v>1</v>
      </c>
      <c r="N300" s="12"/>
      <c r="O300" s="12"/>
    </row>
    <row r="301" spans="1:15" hidden="1" x14ac:dyDescent="0.35">
      <c r="A301" t="s">
        <v>459</v>
      </c>
      <c r="B301" t="s">
        <v>193</v>
      </c>
      <c r="C301" t="s">
        <v>475</v>
      </c>
      <c r="D301" t="s">
        <v>476</v>
      </c>
      <c r="E301">
        <f>SUM(Table14[[#This Row],[2024]:[2014]])</f>
        <v>4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>
        <v>4</v>
      </c>
    </row>
    <row r="302" spans="1:15" hidden="1" x14ac:dyDescent="0.35">
      <c r="A302" t="s">
        <v>459</v>
      </c>
      <c r="B302" t="s">
        <v>196</v>
      </c>
      <c r="C302" t="s">
        <v>115</v>
      </c>
      <c r="D302" t="s">
        <v>359</v>
      </c>
      <c r="E302">
        <f>SUM(Table14[[#This Row],[2024]:[2014]])</f>
        <v>2</v>
      </c>
      <c r="F302" s="12"/>
      <c r="G302" s="12"/>
      <c r="H302" s="12"/>
      <c r="I302" s="12"/>
      <c r="J302" s="12"/>
      <c r="K302" s="12"/>
      <c r="L302" s="12"/>
      <c r="M302" s="12"/>
      <c r="N302" s="12">
        <v>2</v>
      </c>
      <c r="O302" s="12"/>
    </row>
    <row r="303" spans="1:15" hidden="1" x14ac:dyDescent="0.35">
      <c r="A303" t="s">
        <v>459</v>
      </c>
      <c r="B303" t="s">
        <v>477</v>
      </c>
      <c r="C303" t="s">
        <v>478</v>
      </c>
      <c r="D303" t="s">
        <v>479</v>
      </c>
      <c r="E303">
        <f>SUM(Table14[[#This Row],[2024]:[2014]])</f>
        <v>1</v>
      </c>
      <c r="F303" s="12"/>
      <c r="G303" s="12"/>
      <c r="H303" s="12"/>
      <c r="I303" s="12"/>
      <c r="J303" s="12"/>
      <c r="K303" s="12"/>
      <c r="L303" s="12"/>
      <c r="M303" s="12"/>
      <c r="N303" s="12">
        <v>1</v>
      </c>
      <c r="O303" s="12"/>
    </row>
    <row r="304" spans="1:15" hidden="1" x14ac:dyDescent="0.35">
      <c r="A304" t="s">
        <v>459</v>
      </c>
      <c r="B304" t="s">
        <v>208</v>
      </c>
      <c r="C304" t="s">
        <v>115</v>
      </c>
      <c r="D304" t="s">
        <v>210</v>
      </c>
      <c r="E304">
        <f>SUM(Table14[[#This Row],[2024]:[2014]])</f>
        <v>2</v>
      </c>
      <c r="F304" s="12"/>
      <c r="G304" s="12"/>
      <c r="H304" s="12">
        <v>1</v>
      </c>
      <c r="I304" s="12"/>
      <c r="J304" s="12">
        <v>1</v>
      </c>
      <c r="K304" s="12"/>
      <c r="L304" s="12"/>
      <c r="M304" s="12"/>
      <c r="N304" s="12"/>
      <c r="O304" s="12"/>
    </row>
    <row r="305" spans="1:15" hidden="1" x14ac:dyDescent="0.35">
      <c r="A305" t="s">
        <v>459</v>
      </c>
      <c r="B305" t="s">
        <v>208</v>
      </c>
      <c r="C305" t="s">
        <v>115</v>
      </c>
      <c r="D305" t="s">
        <v>211</v>
      </c>
      <c r="E305">
        <f>SUM(Table14[[#This Row],[2024]:[2014]])</f>
        <v>1</v>
      </c>
      <c r="F305" s="12"/>
      <c r="G305" s="12"/>
      <c r="H305" s="12"/>
      <c r="I305" s="12"/>
      <c r="J305" s="12">
        <v>1</v>
      </c>
      <c r="K305" s="12"/>
      <c r="L305" s="12"/>
      <c r="M305" s="12"/>
      <c r="N305" s="12"/>
      <c r="O305" s="12"/>
    </row>
    <row r="306" spans="1:15" hidden="1" x14ac:dyDescent="0.35">
      <c r="A306" t="s">
        <v>459</v>
      </c>
      <c r="B306" t="s">
        <v>208</v>
      </c>
      <c r="C306" t="s">
        <v>115</v>
      </c>
      <c r="D306" t="s">
        <v>212</v>
      </c>
      <c r="E306">
        <f>SUM(Table14[[#This Row],[2024]:[2014]])</f>
        <v>3</v>
      </c>
      <c r="F306" s="12"/>
      <c r="G306" s="12">
        <v>1</v>
      </c>
      <c r="H306" s="12">
        <v>2</v>
      </c>
      <c r="I306" s="12"/>
      <c r="J306" s="12"/>
      <c r="K306" s="12"/>
      <c r="L306" s="12"/>
      <c r="M306" s="12"/>
      <c r="N306" s="12"/>
      <c r="O306" s="12"/>
    </row>
    <row r="307" spans="1:15" hidden="1" x14ac:dyDescent="0.35">
      <c r="A307" t="s">
        <v>459</v>
      </c>
      <c r="B307" t="s">
        <v>208</v>
      </c>
      <c r="C307" t="s">
        <v>115</v>
      </c>
      <c r="D307" t="s">
        <v>214</v>
      </c>
      <c r="E307">
        <f>SUM(Table14[[#This Row],[2024]:[2014]])</f>
        <v>1</v>
      </c>
      <c r="F307" s="12"/>
      <c r="G307" s="12"/>
      <c r="H307" s="12">
        <v>1</v>
      </c>
      <c r="I307" s="12"/>
      <c r="J307" s="12"/>
      <c r="K307" s="12"/>
      <c r="L307" s="12"/>
      <c r="M307" s="12"/>
      <c r="N307" s="12"/>
      <c r="O307" s="12"/>
    </row>
    <row r="308" spans="1:15" hidden="1" x14ac:dyDescent="0.35">
      <c r="A308" t="s">
        <v>459</v>
      </c>
      <c r="B308" t="s">
        <v>230</v>
      </c>
      <c r="C308" t="s">
        <v>480</v>
      </c>
      <c r="D308" t="s">
        <v>481</v>
      </c>
      <c r="E308">
        <f>SUM(Table14[[#This Row],[2024]:[2014]])</f>
        <v>0</v>
      </c>
      <c r="F308" s="12"/>
      <c r="G308" s="12"/>
      <c r="H308" s="12"/>
      <c r="I308" s="12"/>
      <c r="J308" s="12"/>
      <c r="K308" s="12"/>
      <c r="L308" s="12"/>
      <c r="M308" s="12">
        <v>0</v>
      </c>
      <c r="N308" s="12"/>
      <c r="O308" s="12"/>
    </row>
    <row r="309" spans="1:15" hidden="1" x14ac:dyDescent="0.35">
      <c r="A309" t="s">
        <v>459</v>
      </c>
      <c r="B309" t="s">
        <v>230</v>
      </c>
      <c r="C309" t="s">
        <v>233</v>
      </c>
      <c r="D309" t="s">
        <v>234</v>
      </c>
      <c r="E309">
        <f>SUM(Table14[[#This Row],[2024]:[2014]])</f>
        <v>2</v>
      </c>
      <c r="F309" s="12"/>
      <c r="G309" s="12"/>
      <c r="H309" s="12"/>
      <c r="I309" s="12"/>
      <c r="J309" s="12"/>
      <c r="K309" s="12">
        <v>2</v>
      </c>
      <c r="L309" s="12"/>
      <c r="M309" s="12"/>
      <c r="N309" s="12"/>
      <c r="O309" s="12"/>
    </row>
    <row r="310" spans="1:15" hidden="1" x14ac:dyDescent="0.35">
      <c r="A310" t="s">
        <v>459</v>
      </c>
      <c r="B310" t="s">
        <v>230</v>
      </c>
      <c r="C310" t="s">
        <v>368</v>
      </c>
      <c r="D310" t="s">
        <v>369</v>
      </c>
      <c r="E310">
        <f>SUM(Table14[[#This Row],[2024]:[2014]])</f>
        <v>1</v>
      </c>
      <c r="F310" s="12"/>
      <c r="G310" s="12"/>
      <c r="H310" s="12"/>
      <c r="I310" s="12"/>
      <c r="J310" s="12"/>
      <c r="K310" s="12"/>
      <c r="L310" s="12"/>
      <c r="M310" s="12"/>
      <c r="N310" s="12">
        <v>-19</v>
      </c>
      <c r="O310" s="12">
        <v>20</v>
      </c>
    </row>
    <row r="311" spans="1:15" hidden="1" x14ac:dyDescent="0.35">
      <c r="A311" t="s">
        <v>459</v>
      </c>
      <c r="B311" t="s">
        <v>230</v>
      </c>
      <c r="C311" t="s">
        <v>370</v>
      </c>
      <c r="D311" t="s">
        <v>371</v>
      </c>
      <c r="E311">
        <f>SUM(Table14[[#This Row],[2024]:[2014]])</f>
        <v>3</v>
      </c>
      <c r="F311" s="12"/>
      <c r="G311" s="12"/>
      <c r="H311" s="12"/>
      <c r="I311" s="12"/>
      <c r="J311" s="12"/>
      <c r="K311" s="12"/>
      <c r="L311" s="12">
        <v>3</v>
      </c>
      <c r="M311" s="12"/>
      <c r="N311" s="12"/>
      <c r="O311" s="12"/>
    </row>
    <row r="312" spans="1:15" hidden="1" x14ac:dyDescent="0.35">
      <c r="A312" t="s">
        <v>459</v>
      </c>
      <c r="B312" t="s">
        <v>230</v>
      </c>
      <c r="C312" t="s">
        <v>482</v>
      </c>
      <c r="D312" t="s">
        <v>483</v>
      </c>
      <c r="E312">
        <f>SUM(Table14[[#This Row],[2024]:[2014]])</f>
        <v>7</v>
      </c>
      <c r="F312" s="12"/>
      <c r="G312" s="12"/>
      <c r="H312" s="12"/>
      <c r="I312" s="12"/>
      <c r="J312" s="12"/>
      <c r="K312" s="12"/>
      <c r="L312" s="12"/>
      <c r="M312" s="12"/>
      <c r="N312" s="12">
        <v>7</v>
      </c>
      <c r="O312" s="12"/>
    </row>
    <row r="313" spans="1:15" hidden="1" x14ac:dyDescent="0.35">
      <c r="A313" t="s">
        <v>459</v>
      </c>
      <c r="B313" t="s">
        <v>242</v>
      </c>
      <c r="C313" t="s">
        <v>484</v>
      </c>
      <c r="D313" t="s">
        <v>485</v>
      </c>
      <c r="E313">
        <f>SUM(Table14[[#This Row],[2024]:[2014]])</f>
        <v>1</v>
      </c>
      <c r="F313" s="12"/>
      <c r="G313" s="12"/>
      <c r="H313" s="12"/>
      <c r="I313" s="12"/>
      <c r="J313" s="12"/>
      <c r="K313" s="12">
        <v>1</v>
      </c>
      <c r="L313" s="12"/>
      <c r="M313" s="12"/>
      <c r="N313" s="12"/>
      <c r="O313" s="12"/>
    </row>
    <row r="314" spans="1:15" hidden="1" x14ac:dyDescent="0.35">
      <c r="A314" t="s">
        <v>459</v>
      </c>
      <c r="B314" t="s">
        <v>247</v>
      </c>
      <c r="C314" t="s">
        <v>486</v>
      </c>
      <c r="D314" t="s">
        <v>487</v>
      </c>
      <c r="E314">
        <f>SUM(Table14[[#This Row],[2024]:[2014]])</f>
        <v>1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>
        <v>1</v>
      </c>
    </row>
    <row r="315" spans="1:15" hidden="1" x14ac:dyDescent="0.35">
      <c r="A315" t="s">
        <v>459</v>
      </c>
      <c r="B315" t="s">
        <v>247</v>
      </c>
      <c r="C315" t="s">
        <v>445</v>
      </c>
      <c r="D315" t="s">
        <v>446</v>
      </c>
      <c r="E315">
        <f>SUM(Table14[[#This Row],[2024]:[2014]])</f>
        <v>0</v>
      </c>
      <c r="F315" s="12"/>
      <c r="G315" s="12"/>
      <c r="H315" s="12"/>
      <c r="I315" s="12"/>
      <c r="J315" s="12"/>
      <c r="K315" s="12"/>
      <c r="L315" s="12"/>
      <c r="M315" s="12"/>
      <c r="N315" s="12">
        <v>0</v>
      </c>
      <c r="O315" s="12"/>
    </row>
    <row r="316" spans="1:15" hidden="1" x14ac:dyDescent="0.35">
      <c r="A316" t="s">
        <v>459</v>
      </c>
      <c r="B316" t="s">
        <v>252</v>
      </c>
      <c r="C316" t="s">
        <v>374</v>
      </c>
      <c r="D316" t="s">
        <v>375</v>
      </c>
      <c r="E316">
        <f>SUM(Table14[[#This Row],[2024]:[2014]])</f>
        <v>1</v>
      </c>
      <c r="F316" s="12"/>
      <c r="G316" s="12"/>
      <c r="H316" s="12"/>
      <c r="I316" s="12"/>
      <c r="J316" s="12"/>
      <c r="K316" s="12"/>
      <c r="L316" s="12"/>
      <c r="M316" s="12">
        <v>1</v>
      </c>
      <c r="N316" s="12"/>
      <c r="O316" s="12"/>
    </row>
    <row r="317" spans="1:15" hidden="1" x14ac:dyDescent="0.35">
      <c r="A317" t="s">
        <v>459</v>
      </c>
      <c r="B317" t="s">
        <v>255</v>
      </c>
      <c r="C317" t="s">
        <v>488</v>
      </c>
      <c r="D317" t="s">
        <v>489</v>
      </c>
      <c r="E317">
        <f>SUM(Table14[[#This Row],[2024]:[2014]])</f>
        <v>3</v>
      </c>
      <c r="F317" s="12"/>
      <c r="G317" s="12"/>
      <c r="H317" s="12"/>
      <c r="I317" s="12"/>
      <c r="J317" s="12"/>
      <c r="K317" s="12"/>
      <c r="L317" s="12"/>
      <c r="M317" s="12"/>
      <c r="N317" s="12">
        <v>3</v>
      </c>
      <c r="O317" s="12"/>
    </row>
    <row r="318" spans="1:15" hidden="1" x14ac:dyDescent="0.35">
      <c r="A318" t="s">
        <v>459</v>
      </c>
      <c r="B318" t="s">
        <v>255</v>
      </c>
      <c r="C318" t="s">
        <v>260</v>
      </c>
      <c r="D318" t="s">
        <v>261</v>
      </c>
      <c r="E318">
        <f>SUM(Table14[[#This Row],[2024]:[2014]])</f>
        <v>1</v>
      </c>
      <c r="F318" s="12"/>
      <c r="G318" s="12"/>
      <c r="H318" s="12"/>
      <c r="I318" s="12">
        <v>1</v>
      </c>
      <c r="J318" s="12"/>
      <c r="K318" s="12"/>
      <c r="L318" s="12"/>
      <c r="M318" s="12"/>
      <c r="N318" s="12"/>
      <c r="O318" s="12"/>
    </row>
    <row r="319" spans="1:15" hidden="1" x14ac:dyDescent="0.35">
      <c r="A319" t="s">
        <v>459</v>
      </c>
      <c r="B319" t="s">
        <v>255</v>
      </c>
      <c r="C319" t="s">
        <v>262</v>
      </c>
      <c r="D319" t="s">
        <v>263</v>
      </c>
      <c r="E319">
        <f>SUM(Table14[[#This Row],[2024]:[2014]])</f>
        <v>6</v>
      </c>
      <c r="F319" s="12"/>
      <c r="G319" s="12"/>
      <c r="H319" s="12">
        <v>2</v>
      </c>
      <c r="I319" s="12">
        <v>1</v>
      </c>
      <c r="J319" s="12"/>
      <c r="K319" s="12">
        <v>2</v>
      </c>
      <c r="L319" s="12"/>
      <c r="M319" s="12">
        <v>-2</v>
      </c>
      <c r="N319" s="12"/>
      <c r="O319" s="12">
        <v>3</v>
      </c>
    </row>
    <row r="320" spans="1:15" hidden="1" x14ac:dyDescent="0.35">
      <c r="A320" t="s">
        <v>459</v>
      </c>
      <c r="B320" t="s">
        <v>270</v>
      </c>
      <c r="C320" t="s">
        <v>115</v>
      </c>
      <c r="D320" t="s">
        <v>271</v>
      </c>
      <c r="E320">
        <f>SUM(Table14[[#This Row],[2024]:[2014]])</f>
        <v>102</v>
      </c>
      <c r="F320" s="12"/>
      <c r="G320" s="12">
        <v>6</v>
      </c>
      <c r="H320" s="12">
        <v>6</v>
      </c>
      <c r="I320" s="12">
        <v>7</v>
      </c>
      <c r="J320" s="12">
        <v>-1</v>
      </c>
      <c r="K320" s="12">
        <v>40</v>
      </c>
      <c r="L320" s="12">
        <v>29</v>
      </c>
      <c r="M320" s="12">
        <v>3</v>
      </c>
      <c r="N320" s="12">
        <v>9</v>
      </c>
      <c r="O320" s="12">
        <v>3</v>
      </c>
    </row>
    <row r="321" spans="1:15" hidden="1" x14ac:dyDescent="0.35">
      <c r="A321" t="s">
        <v>459</v>
      </c>
      <c r="B321" t="s">
        <v>270</v>
      </c>
      <c r="C321" t="s">
        <v>115</v>
      </c>
      <c r="D321" t="s">
        <v>380</v>
      </c>
      <c r="E321">
        <f>SUM(Table14[[#This Row],[2024]:[2014]])</f>
        <v>1</v>
      </c>
      <c r="F321" s="12"/>
      <c r="G321" s="12"/>
      <c r="H321" s="12">
        <v>1</v>
      </c>
      <c r="I321" s="12"/>
      <c r="J321" s="12"/>
      <c r="K321" s="12"/>
      <c r="L321" s="12"/>
      <c r="M321" s="12"/>
      <c r="N321" s="12"/>
      <c r="O321" s="12"/>
    </row>
    <row r="322" spans="1:15" hidden="1" x14ac:dyDescent="0.35">
      <c r="A322" t="s">
        <v>459</v>
      </c>
      <c r="B322" t="s">
        <v>270</v>
      </c>
      <c r="C322" t="s">
        <v>115</v>
      </c>
      <c r="D322" t="s">
        <v>272</v>
      </c>
      <c r="E322">
        <f>SUM(Table14[[#This Row],[2024]:[2014]])</f>
        <v>7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>
        <v>7</v>
      </c>
    </row>
    <row r="323" spans="1:15" hidden="1" x14ac:dyDescent="0.35">
      <c r="A323" t="s">
        <v>459</v>
      </c>
      <c r="B323" t="s">
        <v>270</v>
      </c>
      <c r="C323" t="s">
        <v>274</v>
      </c>
      <c r="D323" t="s">
        <v>275</v>
      </c>
      <c r="E323">
        <f>SUM(Table14[[#This Row],[2024]:[2014]])</f>
        <v>45</v>
      </c>
      <c r="F323" s="12"/>
      <c r="G323" s="12"/>
      <c r="H323" s="12">
        <v>5</v>
      </c>
      <c r="I323" s="12">
        <v>3</v>
      </c>
      <c r="J323" s="12">
        <v>4</v>
      </c>
      <c r="K323" s="12">
        <v>4</v>
      </c>
      <c r="L323" s="12">
        <v>8</v>
      </c>
      <c r="M323" s="12">
        <v>12</v>
      </c>
      <c r="N323" s="12">
        <v>9</v>
      </c>
      <c r="O323" s="12"/>
    </row>
    <row r="324" spans="1:15" hidden="1" x14ac:dyDescent="0.35">
      <c r="A324" t="s">
        <v>459</v>
      </c>
      <c r="B324" t="s">
        <v>270</v>
      </c>
      <c r="C324" t="s">
        <v>276</v>
      </c>
      <c r="D324" t="s">
        <v>277</v>
      </c>
      <c r="E324">
        <f>SUM(Table14[[#This Row],[2024]:[2014]])</f>
        <v>12</v>
      </c>
      <c r="F324" s="12"/>
      <c r="G324" s="12"/>
      <c r="H324" s="12">
        <v>6</v>
      </c>
      <c r="I324" s="12">
        <v>5</v>
      </c>
      <c r="J324" s="12"/>
      <c r="K324" s="12">
        <v>1</v>
      </c>
      <c r="L324" s="12"/>
      <c r="M324" s="12"/>
      <c r="N324" s="12"/>
      <c r="O324" s="12"/>
    </row>
    <row r="325" spans="1:15" hidden="1" x14ac:dyDescent="0.35">
      <c r="A325" t="s">
        <v>459</v>
      </c>
      <c r="B325" t="s">
        <v>270</v>
      </c>
      <c r="C325" t="s">
        <v>490</v>
      </c>
      <c r="D325" t="s">
        <v>491</v>
      </c>
      <c r="E325">
        <f>SUM(Table14[[#This Row],[2024]:[2014]])</f>
        <v>0</v>
      </c>
      <c r="F325" s="12"/>
      <c r="G325" s="12"/>
      <c r="H325" s="12"/>
      <c r="I325" s="12"/>
      <c r="J325" s="12"/>
      <c r="K325" s="12"/>
      <c r="L325" s="12"/>
      <c r="M325" s="12"/>
      <c r="N325" s="12">
        <v>-1</v>
      </c>
      <c r="O325" s="12">
        <v>1</v>
      </c>
    </row>
    <row r="326" spans="1:15" hidden="1" x14ac:dyDescent="0.35">
      <c r="A326" t="s">
        <v>459</v>
      </c>
      <c r="B326" t="s">
        <v>270</v>
      </c>
      <c r="C326" t="s">
        <v>492</v>
      </c>
      <c r="D326" t="s">
        <v>493</v>
      </c>
      <c r="E326">
        <f>SUM(Table14[[#This Row],[2024]:[2014]])</f>
        <v>0</v>
      </c>
      <c r="F326" s="12"/>
      <c r="G326" s="12"/>
      <c r="H326" s="12"/>
      <c r="I326" s="12"/>
      <c r="J326" s="12"/>
      <c r="K326" s="12"/>
      <c r="L326" s="12">
        <v>0</v>
      </c>
      <c r="M326" s="12"/>
      <c r="N326" s="12"/>
      <c r="O326" s="12"/>
    </row>
    <row r="327" spans="1:15" hidden="1" x14ac:dyDescent="0.35">
      <c r="A327" t="s">
        <v>459</v>
      </c>
      <c r="B327" t="s">
        <v>270</v>
      </c>
      <c r="C327" t="s">
        <v>282</v>
      </c>
      <c r="D327" t="s">
        <v>283</v>
      </c>
      <c r="E327">
        <f>SUM(Table14[[#This Row],[2024]:[2014]])</f>
        <v>138</v>
      </c>
      <c r="F327" s="12">
        <v>7</v>
      </c>
      <c r="G327" s="12"/>
      <c r="H327" s="12">
        <v>3</v>
      </c>
      <c r="I327" s="12"/>
      <c r="J327" s="12">
        <v>1</v>
      </c>
      <c r="K327" s="12">
        <v>4</v>
      </c>
      <c r="L327" s="12">
        <v>4</v>
      </c>
      <c r="M327" s="12">
        <v>9</v>
      </c>
      <c r="N327" s="12">
        <v>-55</v>
      </c>
      <c r="O327" s="12">
        <v>165</v>
      </c>
    </row>
    <row r="328" spans="1:15" hidden="1" x14ac:dyDescent="0.35">
      <c r="A328" t="s">
        <v>459</v>
      </c>
      <c r="B328" t="s">
        <v>270</v>
      </c>
      <c r="C328" t="s">
        <v>284</v>
      </c>
      <c r="D328" t="s">
        <v>285</v>
      </c>
      <c r="E328">
        <f>SUM(Table14[[#This Row],[2024]:[2014]])</f>
        <v>1</v>
      </c>
      <c r="F328" s="12"/>
      <c r="G328" s="12"/>
      <c r="H328" s="12"/>
      <c r="I328" s="12"/>
      <c r="J328" s="12"/>
      <c r="K328" s="12">
        <v>1</v>
      </c>
      <c r="L328" s="12"/>
      <c r="M328" s="12"/>
      <c r="N328" s="12"/>
      <c r="O328" s="12"/>
    </row>
    <row r="329" spans="1:15" hidden="1" x14ac:dyDescent="0.35">
      <c r="A329" t="s">
        <v>459</v>
      </c>
      <c r="B329" t="s">
        <v>270</v>
      </c>
      <c r="C329" t="s">
        <v>288</v>
      </c>
      <c r="D329" t="s">
        <v>289</v>
      </c>
      <c r="E329">
        <f>SUM(Table14[[#This Row],[2024]:[2014]])</f>
        <v>2</v>
      </c>
      <c r="F329" s="12"/>
      <c r="G329" s="12"/>
      <c r="H329" s="12">
        <v>1</v>
      </c>
      <c r="I329" s="12"/>
      <c r="J329" s="12">
        <v>1</v>
      </c>
      <c r="K329" s="12"/>
      <c r="L329" s="12"/>
      <c r="M329" s="12"/>
      <c r="N329" s="12"/>
      <c r="O329" s="12"/>
    </row>
    <row r="330" spans="1:15" hidden="1" x14ac:dyDescent="0.35">
      <c r="A330" t="s">
        <v>459</v>
      </c>
      <c r="B330" t="s">
        <v>270</v>
      </c>
      <c r="C330" t="s">
        <v>292</v>
      </c>
      <c r="D330" t="s">
        <v>293</v>
      </c>
      <c r="E330">
        <f>SUM(Table14[[#This Row],[2024]:[2014]])</f>
        <v>22</v>
      </c>
      <c r="F330" s="12"/>
      <c r="G330" s="12"/>
      <c r="H330" s="12"/>
      <c r="I330" s="12"/>
      <c r="J330" s="12">
        <v>1</v>
      </c>
      <c r="K330" s="12">
        <v>2</v>
      </c>
      <c r="L330" s="12">
        <v>7</v>
      </c>
      <c r="M330" s="12">
        <v>4</v>
      </c>
      <c r="N330" s="12">
        <v>8</v>
      </c>
      <c r="O330" s="12"/>
    </row>
    <row r="331" spans="1:15" hidden="1" x14ac:dyDescent="0.35">
      <c r="A331" t="s">
        <v>459</v>
      </c>
      <c r="B331" t="s">
        <v>270</v>
      </c>
      <c r="C331" t="s">
        <v>494</v>
      </c>
      <c r="D331" t="s">
        <v>495</v>
      </c>
      <c r="E331">
        <f>SUM(Table14[[#This Row],[2024]:[2014]])</f>
        <v>0</v>
      </c>
      <c r="F331" s="12">
        <v>0</v>
      </c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hidden="1" x14ac:dyDescent="0.35">
      <c r="A332" t="s">
        <v>459</v>
      </c>
      <c r="B332" t="s">
        <v>270</v>
      </c>
      <c r="C332" t="s">
        <v>294</v>
      </c>
      <c r="D332" t="s">
        <v>295</v>
      </c>
      <c r="E332">
        <f>SUM(Table14[[#This Row],[2024]:[2014]])</f>
        <v>8</v>
      </c>
      <c r="F332" s="12"/>
      <c r="G332" s="12"/>
      <c r="H332" s="12">
        <v>1</v>
      </c>
      <c r="I332" s="12"/>
      <c r="J332" s="12"/>
      <c r="K332" s="12"/>
      <c r="L332" s="12">
        <v>4</v>
      </c>
      <c r="M332" s="12">
        <v>2</v>
      </c>
      <c r="N332" s="12">
        <v>1</v>
      </c>
      <c r="O332" s="12"/>
    </row>
    <row r="333" spans="1:15" hidden="1" x14ac:dyDescent="0.35">
      <c r="A333" t="s">
        <v>459</v>
      </c>
      <c r="B333" t="s">
        <v>270</v>
      </c>
      <c r="C333" t="s">
        <v>296</v>
      </c>
      <c r="D333" t="s">
        <v>297</v>
      </c>
      <c r="E333">
        <f>SUM(Table14[[#This Row],[2024]:[2014]])</f>
        <v>26</v>
      </c>
      <c r="F333" s="12">
        <v>2</v>
      </c>
      <c r="G333" s="12">
        <v>13</v>
      </c>
      <c r="H333" s="12"/>
      <c r="I333" s="12"/>
      <c r="J333" s="12">
        <v>1</v>
      </c>
      <c r="K333" s="12">
        <v>1</v>
      </c>
      <c r="L333" s="12">
        <v>3</v>
      </c>
      <c r="M333" s="12">
        <v>5</v>
      </c>
      <c r="N333" s="12">
        <v>1</v>
      </c>
      <c r="O333" s="12"/>
    </row>
    <row r="334" spans="1:15" hidden="1" x14ac:dyDescent="0.35">
      <c r="A334" t="s">
        <v>459</v>
      </c>
      <c r="B334" t="s">
        <v>270</v>
      </c>
      <c r="C334" t="s">
        <v>496</v>
      </c>
      <c r="D334" t="s">
        <v>497</v>
      </c>
      <c r="E334">
        <f>SUM(Table14[[#This Row],[2024]:[2014]])</f>
        <v>0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>
        <v>0</v>
      </c>
    </row>
    <row r="335" spans="1:15" hidden="1" x14ac:dyDescent="0.35">
      <c r="A335" t="s">
        <v>459</v>
      </c>
      <c r="B335" t="s">
        <v>270</v>
      </c>
      <c r="C335" t="s">
        <v>498</v>
      </c>
      <c r="D335" t="s">
        <v>499</v>
      </c>
      <c r="E335">
        <f>SUM(Table14[[#This Row],[2024]:[2014]])</f>
        <v>0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>
        <v>0</v>
      </c>
    </row>
    <row r="336" spans="1:15" hidden="1" x14ac:dyDescent="0.35">
      <c r="A336" t="s">
        <v>459</v>
      </c>
      <c r="B336" t="s">
        <v>270</v>
      </c>
      <c r="C336" t="s">
        <v>500</v>
      </c>
      <c r="D336" t="s">
        <v>501</v>
      </c>
      <c r="E336">
        <f>SUM(Table14[[#This Row],[2024]:[2014]])</f>
        <v>0</v>
      </c>
      <c r="F336" s="12"/>
      <c r="G336" s="12"/>
      <c r="H336" s="12">
        <v>0</v>
      </c>
      <c r="I336" s="12"/>
      <c r="J336" s="12"/>
      <c r="K336" s="12"/>
      <c r="L336" s="12"/>
      <c r="M336" s="12"/>
      <c r="N336" s="12"/>
      <c r="O336" s="12"/>
    </row>
    <row r="337" spans="1:16" hidden="1" x14ac:dyDescent="0.35">
      <c r="A337" t="s">
        <v>459</v>
      </c>
      <c r="B337" t="s">
        <v>270</v>
      </c>
      <c r="C337" t="s">
        <v>387</v>
      </c>
      <c r="D337" t="s">
        <v>388</v>
      </c>
      <c r="E337">
        <f>SUM(Table14[[#This Row],[2024]:[2014]])</f>
        <v>7</v>
      </c>
      <c r="F337" s="12"/>
      <c r="G337" s="12"/>
      <c r="H337" s="12"/>
      <c r="I337" s="12"/>
      <c r="J337" s="12"/>
      <c r="K337" s="12">
        <v>1</v>
      </c>
      <c r="L337" s="12">
        <v>5</v>
      </c>
      <c r="M337" s="12"/>
      <c r="N337" s="12">
        <v>1</v>
      </c>
      <c r="O337" s="12"/>
    </row>
    <row r="338" spans="1:16" hidden="1" x14ac:dyDescent="0.35">
      <c r="A338" t="s">
        <v>459</v>
      </c>
      <c r="B338" t="s">
        <v>270</v>
      </c>
      <c r="C338" t="s">
        <v>502</v>
      </c>
      <c r="D338" t="s">
        <v>503</v>
      </c>
      <c r="E338">
        <f>SUM(Table14[[#This Row],[2024]:[2014]])</f>
        <v>1</v>
      </c>
      <c r="F338" s="12"/>
      <c r="G338" s="12"/>
      <c r="H338" s="12"/>
      <c r="I338" s="12"/>
      <c r="J338" s="12"/>
      <c r="K338" s="12"/>
      <c r="L338" s="12"/>
      <c r="M338" s="12"/>
      <c r="N338" s="12">
        <v>1</v>
      </c>
      <c r="O338" s="12"/>
    </row>
    <row r="339" spans="1:16" hidden="1" x14ac:dyDescent="0.35">
      <c r="A339" t="s">
        <v>459</v>
      </c>
      <c r="B339" t="s">
        <v>270</v>
      </c>
      <c r="C339" t="s">
        <v>504</v>
      </c>
      <c r="D339" t="s">
        <v>505</v>
      </c>
      <c r="E339">
        <f>SUM(Table14[[#This Row],[2024]:[2014]])</f>
        <v>1</v>
      </c>
      <c r="F339" s="12"/>
      <c r="G339" s="12"/>
      <c r="H339" s="12"/>
      <c r="I339" s="12"/>
      <c r="J339" s="12"/>
      <c r="K339" s="12"/>
      <c r="L339" s="12"/>
      <c r="M339" s="12"/>
      <c r="N339" s="12">
        <v>-1</v>
      </c>
      <c r="O339" s="12">
        <v>2</v>
      </c>
    </row>
    <row r="340" spans="1:16" hidden="1" x14ac:dyDescent="0.35">
      <c r="A340" t="s">
        <v>459</v>
      </c>
      <c r="B340" t="s">
        <v>270</v>
      </c>
      <c r="C340" t="s">
        <v>506</v>
      </c>
      <c r="D340" t="s">
        <v>507</v>
      </c>
      <c r="E340">
        <f>SUM(Table14[[#This Row],[2024]:[2014]])</f>
        <v>3</v>
      </c>
      <c r="F340" s="12"/>
      <c r="G340" s="12"/>
      <c r="H340" s="12"/>
      <c r="I340" s="12"/>
      <c r="J340" s="12">
        <v>1</v>
      </c>
      <c r="K340" s="12"/>
      <c r="L340" s="12"/>
      <c r="M340" s="12">
        <v>2</v>
      </c>
      <c r="N340" s="12"/>
      <c r="O340" s="12"/>
    </row>
    <row r="341" spans="1:16" hidden="1" x14ac:dyDescent="0.35">
      <c r="A341" t="s">
        <v>459</v>
      </c>
      <c r="B341" t="s">
        <v>270</v>
      </c>
      <c r="C341" t="s">
        <v>320</v>
      </c>
      <c r="D341" t="s">
        <v>321</v>
      </c>
      <c r="E341">
        <f>SUM(Table14[[#This Row],[2024]:[2014]])</f>
        <v>2</v>
      </c>
      <c r="F341" s="12"/>
      <c r="G341" s="12"/>
      <c r="H341" s="12"/>
      <c r="I341" s="12"/>
      <c r="J341" s="12"/>
      <c r="K341" s="12"/>
      <c r="L341" s="12"/>
      <c r="M341" s="12"/>
      <c r="N341" s="12">
        <v>1</v>
      </c>
      <c r="O341" s="12">
        <v>1</v>
      </c>
    </row>
    <row r="342" spans="1:16" hidden="1" x14ac:dyDescent="0.35">
      <c r="A342" t="s">
        <v>459</v>
      </c>
      <c r="B342" t="s">
        <v>270</v>
      </c>
      <c r="C342" t="s">
        <v>322</v>
      </c>
      <c r="D342" t="s">
        <v>323</v>
      </c>
      <c r="E342">
        <f>SUM(Table14[[#This Row],[2024]:[2014]])</f>
        <v>19</v>
      </c>
      <c r="F342" s="12"/>
      <c r="G342" s="12">
        <v>1</v>
      </c>
      <c r="H342" s="12">
        <v>1</v>
      </c>
      <c r="I342" s="12">
        <v>2</v>
      </c>
      <c r="J342" s="12"/>
      <c r="K342" s="12">
        <v>-1</v>
      </c>
      <c r="L342" s="12">
        <v>1</v>
      </c>
      <c r="M342" s="12">
        <v>1</v>
      </c>
      <c r="N342" s="12">
        <v>10</v>
      </c>
      <c r="O342" s="12">
        <v>4</v>
      </c>
    </row>
    <row r="343" spans="1:16" hidden="1" x14ac:dyDescent="0.35">
      <c r="A343" t="s">
        <v>459</v>
      </c>
      <c r="B343" t="s">
        <v>270</v>
      </c>
      <c r="C343" t="s">
        <v>324</v>
      </c>
      <c r="D343" t="s">
        <v>325</v>
      </c>
      <c r="E343">
        <f>SUM(Table14[[#This Row],[2024]:[2014]])</f>
        <v>6</v>
      </c>
      <c r="F343" s="12"/>
      <c r="G343" s="12"/>
      <c r="H343" s="12"/>
      <c r="I343" s="12"/>
      <c r="J343" s="12">
        <v>1</v>
      </c>
      <c r="K343" s="12">
        <v>3</v>
      </c>
      <c r="L343" s="12">
        <v>2</v>
      </c>
      <c r="M343" s="12"/>
      <c r="N343" s="12"/>
      <c r="O343" s="12"/>
    </row>
    <row r="344" spans="1:16" hidden="1" x14ac:dyDescent="0.35">
      <c r="A344" t="s">
        <v>508</v>
      </c>
      <c r="B344" t="s">
        <v>108</v>
      </c>
      <c r="C344" t="s">
        <v>509</v>
      </c>
      <c r="D344" t="s">
        <v>510</v>
      </c>
      <c r="E344">
        <f>SUM(Table14[[#This Row],[2024]:[2014]])</f>
        <v>1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>
        <v>1</v>
      </c>
    </row>
    <row r="345" spans="1:16" hidden="1" x14ac:dyDescent="0.35">
      <c r="A345" t="s">
        <v>508</v>
      </c>
      <c r="B345" t="s">
        <v>108</v>
      </c>
      <c r="C345" t="s">
        <v>511</v>
      </c>
      <c r="D345" t="s">
        <v>512</v>
      </c>
      <c r="E345">
        <f>SUM(Table14[[#This Row],[2024]:[2014]])</f>
        <v>1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>
        <v>1</v>
      </c>
    </row>
    <row r="346" spans="1:16" hidden="1" x14ac:dyDescent="0.35">
      <c r="A346" t="s">
        <v>508</v>
      </c>
      <c r="B346" t="s">
        <v>108</v>
      </c>
      <c r="C346" t="s">
        <v>513</v>
      </c>
      <c r="D346" t="s">
        <v>514</v>
      </c>
      <c r="E346">
        <f>SUM(Table14[[#This Row],[2024]:[2014]])</f>
        <v>28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>
        <v>5</v>
      </c>
      <c r="P346" s="12">
        <v>23</v>
      </c>
    </row>
    <row r="347" spans="1:16" hidden="1" x14ac:dyDescent="0.35">
      <c r="A347" t="s">
        <v>508</v>
      </c>
      <c r="B347" t="s">
        <v>515</v>
      </c>
      <c r="C347" t="s">
        <v>516</v>
      </c>
      <c r="D347" t="s">
        <v>517</v>
      </c>
      <c r="E347">
        <f>SUM(Table14[[#This Row],[2024]:[2014]])</f>
        <v>0</v>
      </c>
      <c r="F347" s="12"/>
      <c r="G347" s="12"/>
      <c r="H347" s="12"/>
      <c r="I347" s="12"/>
      <c r="J347" s="12"/>
      <c r="K347" s="12"/>
      <c r="L347" s="12">
        <v>0</v>
      </c>
      <c r="M347" s="12"/>
      <c r="N347" s="12"/>
      <c r="O347" s="12"/>
      <c r="P347" s="12"/>
    </row>
    <row r="348" spans="1:16" hidden="1" x14ac:dyDescent="0.35">
      <c r="A348" t="s">
        <v>508</v>
      </c>
      <c r="B348" t="s">
        <v>111</v>
      </c>
      <c r="C348" t="s">
        <v>112</v>
      </c>
      <c r="D348" t="s">
        <v>113</v>
      </c>
      <c r="E348">
        <f>SUM(Table14[[#This Row],[2024]:[2014]])</f>
        <v>6</v>
      </c>
      <c r="F348" s="12">
        <v>2</v>
      </c>
      <c r="G348" s="12"/>
      <c r="H348" s="12">
        <v>2</v>
      </c>
      <c r="I348" s="12">
        <v>2</v>
      </c>
      <c r="J348" s="12"/>
      <c r="K348" s="12"/>
      <c r="L348" s="12"/>
      <c r="M348" s="12"/>
      <c r="N348" s="12"/>
      <c r="O348" s="12"/>
      <c r="P348" s="12"/>
    </row>
    <row r="349" spans="1:16" hidden="1" x14ac:dyDescent="0.35">
      <c r="A349" t="s">
        <v>508</v>
      </c>
      <c r="B349" t="s">
        <v>518</v>
      </c>
      <c r="C349" t="s">
        <v>519</v>
      </c>
      <c r="D349" t="s">
        <v>520</v>
      </c>
      <c r="E349">
        <f>SUM(Table14[[#This Row],[2024]:[2014]])</f>
        <v>2</v>
      </c>
      <c r="F349" s="12"/>
      <c r="G349" s="12"/>
      <c r="H349" s="12"/>
      <c r="I349" s="12"/>
      <c r="J349" s="12"/>
      <c r="K349" s="12"/>
      <c r="L349" s="12"/>
      <c r="M349" s="12"/>
      <c r="N349" s="12">
        <v>2</v>
      </c>
      <c r="O349" s="12"/>
      <c r="P349" s="12"/>
    </row>
    <row r="350" spans="1:16" hidden="1" x14ac:dyDescent="0.35">
      <c r="A350" t="s">
        <v>508</v>
      </c>
      <c r="B350" t="s">
        <v>114</v>
      </c>
      <c r="C350" t="s">
        <v>115</v>
      </c>
      <c r="D350" t="s">
        <v>116</v>
      </c>
      <c r="E350">
        <f>SUM(Table14[[#This Row],[2024]:[2014]])</f>
        <v>53</v>
      </c>
      <c r="F350" s="12"/>
      <c r="G350" s="12"/>
      <c r="H350" s="12">
        <v>1</v>
      </c>
      <c r="I350" s="12">
        <v>3</v>
      </c>
      <c r="J350" s="12">
        <v>28</v>
      </c>
      <c r="K350" s="12">
        <v>14</v>
      </c>
      <c r="L350" s="12">
        <v>4</v>
      </c>
      <c r="M350" s="12">
        <v>1</v>
      </c>
      <c r="N350" s="12">
        <v>2</v>
      </c>
      <c r="O350" s="12"/>
      <c r="P350" s="12"/>
    </row>
    <row r="351" spans="1:16" hidden="1" x14ac:dyDescent="0.35">
      <c r="A351" t="s">
        <v>508</v>
      </c>
      <c r="B351" t="s">
        <v>114</v>
      </c>
      <c r="C351" t="s">
        <v>117</v>
      </c>
      <c r="D351" t="s">
        <v>118</v>
      </c>
      <c r="E351">
        <f>SUM(Table14[[#This Row],[2024]:[2014]])</f>
        <v>1</v>
      </c>
      <c r="F351" s="12"/>
      <c r="G351" s="12"/>
      <c r="H351" s="12">
        <v>1</v>
      </c>
      <c r="I351" s="12"/>
      <c r="J351" s="12"/>
      <c r="K351" s="12"/>
      <c r="L351" s="12"/>
      <c r="M351" s="12"/>
      <c r="N351" s="12"/>
      <c r="O351" s="12"/>
      <c r="P351" s="12"/>
    </row>
    <row r="352" spans="1:16" hidden="1" x14ac:dyDescent="0.35">
      <c r="A352" t="s">
        <v>508</v>
      </c>
      <c r="B352" t="s">
        <v>119</v>
      </c>
      <c r="C352" t="s">
        <v>120</v>
      </c>
      <c r="D352" t="s">
        <v>121</v>
      </c>
      <c r="E352">
        <f>SUM(Table14[[#This Row],[2024]:[2014]])</f>
        <v>1</v>
      </c>
      <c r="F352" s="12"/>
      <c r="G352" s="12"/>
      <c r="H352" s="12"/>
      <c r="I352" s="12"/>
      <c r="J352" s="12">
        <v>1</v>
      </c>
      <c r="K352" s="12"/>
      <c r="L352" s="12"/>
      <c r="M352" s="12"/>
      <c r="N352" s="12"/>
      <c r="O352" s="12"/>
      <c r="P352" s="12"/>
    </row>
    <row r="353" spans="1:16" hidden="1" x14ac:dyDescent="0.35">
      <c r="A353" t="s">
        <v>508</v>
      </c>
      <c r="B353" t="s">
        <v>119</v>
      </c>
      <c r="C353" t="s">
        <v>521</v>
      </c>
      <c r="D353" t="s">
        <v>522</v>
      </c>
      <c r="E353">
        <f>SUM(Table14[[#This Row],[2024]:[2014]])</f>
        <v>1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>
        <v>1</v>
      </c>
      <c r="P353" s="12"/>
    </row>
    <row r="354" spans="1:16" hidden="1" x14ac:dyDescent="0.35">
      <c r="A354" t="s">
        <v>508</v>
      </c>
      <c r="B354" t="s">
        <v>119</v>
      </c>
      <c r="C354" t="s">
        <v>329</v>
      </c>
      <c r="D354" t="s">
        <v>330</v>
      </c>
      <c r="E354">
        <f>SUM(Table14[[#This Row],[2024]:[2014]])</f>
        <v>11</v>
      </c>
      <c r="F354" s="12"/>
      <c r="G354" s="12"/>
      <c r="H354" s="12"/>
      <c r="I354" s="12"/>
      <c r="J354" s="12"/>
      <c r="K354" s="12">
        <v>3</v>
      </c>
      <c r="L354" s="12"/>
      <c r="M354" s="12"/>
      <c r="N354" s="12">
        <v>-3</v>
      </c>
      <c r="O354" s="12"/>
      <c r="P354" s="12">
        <v>11</v>
      </c>
    </row>
    <row r="355" spans="1:16" hidden="1" x14ac:dyDescent="0.35">
      <c r="A355" t="s">
        <v>508</v>
      </c>
      <c r="B355" t="s">
        <v>119</v>
      </c>
      <c r="C355" t="s">
        <v>523</v>
      </c>
      <c r="D355" t="s">
        <v>524</v>
      </c>
      <c r="E355">
        <f>SUM(Table14[[#This Row],[2024]:[2014]])</f>
        <v>9</v>
      </c>
      <c r="F355" s="12"/>
      <c r="G355" s="12"/>
      <c r="H355" s="12"/>
      <c r="I355" s="12"/>
      <c r="J355" s="12"/>
      <c r="K355" s="12"/>
      <c r="L355" s="12"/>
      <c r="M355" s="12">
        <v>-7</v>
      </c>
      <c r="N355" s="12">
        <v>10</v>
      </c>
      <c r="O355" s="12">
        <v>2</v>
      </c>
      <c r="P355" s="12">
        <v>4</v>
      </c>
    </row>
    <row r="356" spans="1:16" hidden="1" x14ac:dyDescent="0.35">
      <c r="A356" t="s">
        <v>508</v>
      </c>
      <c r="B356" t="s">
        <v>119</v>
      </c>
      <c r="C356" t="s">
        <v>525</v>
      </c>
      <c r="D356" t="s">
        <v>526</v>
      </c>
      <c r="E356">
        <f>SUM(Table14[[#This Row],[2024]:[2014]])</f>
        <v>1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>
        <v>1</v>
      </c>
      <c r="P356" s="12"/>
    </row>
    <row r="357" spans="1:16" hidden="1" x14ac:dyDescent="0.35">
      <c r="A357" t="s">
        <v>508</v>
      </c>
      <c r="B357" t="s">
        <v>119</v>
      </c>
      <c r="C357" t="s">
        <v>126</v>
      </c>
      <c r="D357" t="s">
        <v>127</v>
      </c>
      <c r="E357">
        <f>SUM(Table14[[#This Row],[2024]:[2014]])</f>
        <v>10</v>
      </c>
      <c r="F357" s="12">
        <v>2</v>
      </c>
      <c r="G357" s="12">
        <v>6</v>
      </c>
      <c r="H357" s="12">
        <v>1</v>
      </c>
      <c r="I357" s="12">
        <v>1</v>
      </c>
      <c r="J357" s="12"/>
      <c r="K357" s="12"/>
      <c r="L357" s="12"/>
      <c r="M357" s="12"/>
      <c r="N357" s="12"/>
      <c r="O357" s="12"/>
      <c r="P357" s="12"/>
    </row>
    <row r="358" spans="1:16" hidden="1" x14ac:dyDescent="0.35">
      <c r="A358" t="s">
        <v>508</v>
      </c>
      <c r="B358" t="s">
        <v>140</v>
      </c>
      <c r="C358" t="s">
        <v>115</v>
      </c>
      <c r="D358" t="s">
        <v>335</v>
      </c>
      <c r="E358">
        <f>SUM(Table14[[#This Row],[2024]:[2014]])</f>
        <v>60</v>
      </c>
      <c r="F358" s="12"/>
      <c r="G358" s="12"/>
      <c r="H358" s="12"/>
      <c r="I358" s="12">
        <v>19</v>
      </c>
      <c r="J358" s="12">
        <v>5</v>
      </c>
      <c r="K358" s="12">
        <v>9</v>
      </c>
      <c r="L358" s="12">
        <v>21</v>
      </c>
      <c r="M358" s="12">
        <v>2</v>
      </c>
      <c r="N358" s="12">
        <v>3</v>
      </c>
      <c r="O358" s="12"/>
      <c r="P358" s="12">
        <v>1</v>
      </c>
    </row>
    <row r="359" spans="1:16" hidden="1" x14ac:dyDescent="0.35">
      <c r="A359" t="s">
        <v>508</v>
      </c>
      <c r="B359" t="s">
        <v>140</v>
      </c>
      <c r="C359" t="s">
        <v>527</v>
      </c>
      <c r="D359" t="s">
        <v>528</v>
      </c>
      <c r="E359">
        <f>SUM(Table14[[#This Row],[2024]:[2014]])</f>
        <v>1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>
        <v>1</v>
      </c>
    </row>
    <row r="360" spans="1:16" hidden="1" x14ac:dyDescent="0.35">
      <c r="A360" t="s">
        <v>508</v>
      </c>
      <c r="B360" t="s">
        <v>140</v>
      </c>
      <c r="C360" t="s">
        <v>529</v>
      </c>
      <c r="D360" t="s">
        <v>530</v>
      </c>
      <c r="E360">
        <f>SUM(Table14[[#This Row],[2024]:[2014]])</f>
        <v>2</v>
      </c>
      <c r="F360" s="12"/>
      <c r="G360" s="12">
        <v>2</v>
      </c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hidden="1" x14ac:dyDescent="0.35">
      <c r="A361" t="s">
        <v>508</v>
      </c>
      <c r="B361" t="s">
        <v>140</v>
      </c>
      <c r="C361" t="s">
        <v>531</v>
      </c>
      <c r="D361" t="s">
        <v>532</v>
      </c>
      <c r="E361">
        <f>SUM(Table14[[#This Row],[2024]:[2014]])</f>
        <v>1</v>
      </c>
      <c r="F361" s="12"/>
      <c r="G361" s="12"/>
      <c r="H361" s="12"/>
      <c r="I361" s="12"/>
      <c r="J361" s="12"/>
      <c r="K361" s="12"/>
      <c r="L361" s="12"/>
      <c r="M361" s="12">
        <v>1</v>
      </c>
      <c r="N361" s="12"/>
      <c r="O361" s="12"/>
      <c r="P361" s="12"/>
    </row>
    <row r="362" spans="1:16" hidden="1" x14ac:dyDescent="0.35">
      <c r="A362" t="s">
        <v>508</v>
      </c>
      <c r="B362" t="s">
        <v>145</v>
      </c>
      <c r="C362" t="s">
        <v>115</v>
      </c>
      <c r="D362" t="s">
        <v>146</v>
      </c>
      <c r="E362">
        <f>SUM(Table14[[#This Row],[2024]:[2014]])</f>
        <v>44</v>
      </c>
      <c r="F362" s="12"/>
      <c r="G362" s="12">
        <v>44</v>
      </c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idden="1" x14ac:dyDescent="0.35">
      <c r="A363" t="s">
        <v>508</v>
      </c>
      <c r="B363" t="s">
        <v>145</v>
      </c>
      <c r="C363" t="s">
        <v>115</v>
      </c>
      <c r="D363" t="s">
        <v>147</v>
      </c>
      <c r="E363">
        <f>SUM(Table14[[#This Row],[2024]:[2014]])</f>
        <v>2</v>
      </c>
      <c r="F363" s="12"/>
      <c r="G363" s="12"/>
      <c r="H363" s="12">
        <v>1</v>
      </c>
      <c r="I363" s="12"/>
      <c r="J363" s="12">
        <v>1</v>
      </c>
      <c r="K363" s="12"/>
      <c r="L363" s="12"/>
      <c r="M363" s="12"/>
      <c r="N363" s="12"/>
      <c r="O363" s="12"/>
      <c r="P363" s="12"/>
    </row>
    <row r="364" spans="1:16" hidden="1" x14ac:dyDescent="0.35">
      <c r="A364" t="s">
        <v>508</v>
      </c>
      <c r="B364" t="s">
        <v>145</v>
      </c>
      <c r="C364" t="s">
        <v>115</v>
      </c>
      <c r="D364" t="s">
        <v>533</v>
      </c>
      <c r="E364">
        <f>SUM(Table14[[#This Row],[2024]:[2014]])</f>
        <v>2</v>
      </c>
      <c r="F364" s="12">
        <v>2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hidden="1" x14ac:dyDescent="0.35">
      <c r="A365" t="s">
        <v>508</v>
      </c>
      <c r="B365" t="s">
        <v>145</v>
      </c>
      <c r="C365" t="s">
        <v>115</v>
      </c>
      <c r="D365" t="s">
        <v>148</v>
      </c>
      <c r="E365">
        <f>SUM(Table14[[#This Row],[2024]:[2014]])</f>
        <v>57</v>
      </c>
      <c r="F365" s="12"/>
      <c r="G365" s="12">
        <v>-1</v>
      </c>
      <c r="H365" s="12">
        <v>-1</v>
      </c>
      <c r="I365" s="12"/>
      <c r="J365" s="12"/>
      <c r="K365" s="12"/>
      <c r="L365" s="12"/>
      <c r="M365" s="12"/>
      <c r="N365" s="12">
        <v>59</v>
      </c>
      <c r="O365" s="12"/>
      <c r="P365" s="12"/>
    </row>
    <row r="366" spans="1:16" hidden="1" x14ac:dyDescent="0.35">
      <c r="A366" t="s">
        <v>508</v>
      </c>
      <c r="B366" t="s">
        <v>145</v>
      </c>
      <c r="C366" t="s">
        <v>115</v>
      </c>
      <c r="D366" t="s">
        <v>339</v>
      </c>
      <c r="E366">
        <f>SUM(Table14[[#This Row],[2024]:[2014]])</f>
        <v>1</v>
      </c>
      <c r="F366" s="12"/>
      <c r="G366" s="12"/>
      <c r="H366" s="12"/>
      <c r="I366" s="12"/>
      <c r="J366" s="12"/>
      <c r="K366" s="12"/>
      <c r="L366" s="12">
        <v>1</v>
      </c>
      <c r="M366" s="12"/>
      <c r="N366" s="12"/>
      <c r="O366" s="12"/>
      <c r="P366" s="12"/>
    </row>
    <row r="367" spans="1:16" hidden="1" x14ac:dyDescent="0.35">
      <c r="A367" t="s">
        <v>508</v>
      </c>
      <c r="B367" t="s">
        <v>145</v>
      </c>
      <c r="C367" t="s">
        <v>115</v>
      </c>
      <c r="D367" t="s">
        <v>149</v>
      </c>
      <c r="E367">
        <f>SUM(Table14[[#This Row],[2024]:[2014]])</f>
        <v>8</v>
      </c>
      <c r="F367" s="12">
        <v>1</v>
      </c>
      <c r="G367" s="12"/>
      <c r="H367" s="12"/>
      <c r="I367" s="12"/>
      <c r="J367" s="12">
        <v>2</v>
      </c>
      <c r="K367" s="12">
        <v>3</v>
      </c>
      <c r="L367" s="12">
        <v>2</v>
      </c>
      <c r="M367" s="12"/>
      <c r="N367" s="12"/>
      <c r="O367" s="12"/>
      <c r="P367" s="12"/>
    </row>
    <row r="368" spans="1:16" hidden="1" x14ac:dyDescent="0.35">
      <c r="A368" t="s">
        <v>508</v>
      </c>
      <c r="B368" t="s">
        <v>145</v>
      </c>
      <c r="C368" t="s">
        <v>115</v>
      </c>
      <c r="D368" t="s">
        <v>340</v>
      </c>
      <c r="E368">
        <f>SUM(Table14[[#This Row],[2024]:[2014]])</f>
        <v>6</v>
      </c>
      <c r="F368" s="12"/>
      <c r="G368" s="12">
        <v>3</v>
      </c>
      <c r="H368" s="12"/>
      <c r="I368" s="12"/>
      <c r="J368" s="12"/>
      <c r="K368" s="12">
        <v>2</v>
      </c>
      <c r="L368" s="12">
        <v>1</v>
      </c>
      <c r="M368" s="12"/>
      <c r="N368" s="12"/>
      <c r="O368" s="12"/>
      <c r="P368" s="12"/>
    </row>
    <row r="369" spans="1:16" hidden="1" x14ac:dyDescent="0.35">
      <c r="A369" t="s">
        <v>508</v>
      </c>
      <c r="B369" t="s">
        <v>145</v>
      </c>
      <c r="C369" t="s">
        <v>115</v>
      </c>
      <c r="D369" t="s">
        <v>341</v>
      </c>
      <c r="E369">
        <f>SUM(Table14[[#This Row],[2024]:[2014]])</f>
        <v>1</v>
      </c>
      <c r="F369" s="12"/>
      <c r="G369" s="12"/>
      <c r="H369" s="12"/>
      <c r="I369" s="12"/>
      <c r="J369" s="12">
        <v>1</v>
      </c>
      <c r="K369" s="12"/>
      <c r="L369" s="12"/>
      <c r="M369" s="12"/>
      <c r="N369" s="12"/>
      <c r="O369" s="12"/>
      <c r="P369" s="12"/>
    </row>
    <row r="370" spans="1:16" hidden="1" x14ac:dyDescent="0.35">
      <c r="A370" t="s">
        <v>508</v>
      </c>
      <c r="B370" t="s">
        <v>145</v>
      </c>
      <c r="C370" t="s">
        <v>115</v>
      </c>
      <c r="D370" t="s">
        <v>150</v>
      </c>
      <c r="E370">
        <f>SUM(Table14[[#This Row],[2024]:[2014]])</f>
        <v>2</v>
      </c>
      <c r="F370" s="12">
        <v>1</v>
      </c>
      <c r="G370" s="12">
        <v>1</v>
      </c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hidden="1" x14ac:dyDescent="0.35">
      <c r="A371" t="s">
        <v>508</v>
      </c>
      <c r="B371" t="s">
        <v>145</v>
      </c>
      <c r="C371" t="s">
        <v>115</v>
      </c>
      <c r="D371" t="s">
        <v>151</v>
      </c>
      <c r="E371">
        <f>SUM(Table14[[#This Row],[2024]:[2014]])</f>
        <v>5</v>
      </c>
      <c r="F371" s="12"/>
      <c r="G371" s="12"/>
      <c r="H371" s="12">
        <v>5</v>
      </c>
      <c r="I371" s="12"/>
      <c r="J371" s="12"/>
      <c r="K371" s="12"/>
      <c r="L371" s="12"/>
      <c r="M371" s="12"/>
      <c r="N371" s="12"/>
      <c r="O371" s="12"/>
      <c r="P371" s="12"/>
    </row>
    <row r="372" spans="1:16" hidden="1" x14ac:dyDescent="0.35">
      <c r="A372" t="s">
        <v>508</v>
      </c>
      <c r="B372" t="s">
        <v>145</v>
      </c>
      <c r="C372" t="s">
        <v>115</v>
      </c>
      <c r="D372" t="s">
        <v>152</v>
      </c>
      <c r="E372">
        <f>SUM(Table14[[#This Row],[2024]:[2014]])</f>
        <v>131</v>
      </c>
      <c r="F372" s="12">
        <v>43</v>
      </c>
      <c r="G372" s="12">
        <v>32</v>
      </c>
      <c r="H372" s="12">
        <v>18</v>
      </c>
      <c r="I372" s="12">
        <v>12</v>
      </c>
      <c r="J372" s="12">
        <v>20</v>
      </c>
      <c r="K372" s="12">
        <v>6</v>
      </c>
      <c r="L372" s="12"/>
      <c r="M372" s="12"/>
      <c r="N372" s="12"/>
      <c r="O372" s="12"/>
      <c r="P372" s="12"/>
    </row>
    <row r="373" spans="1:16" hidden="1" x14ac:dyDescent="0.35">
      <c r="A373" t="s">
        <v>508</v>
      </c>
      <c r="B373" t="s">
        <v>145</v>
      </c>
      <c r="C373" t="s">
        <v>115</v>
      </c>
      <c r="D373" t="s">
        <v>342</v>
      </c>
      <c r="E373">
        <f>SUM(Table14[[#This Row],[2024]:[2014]])</f>
        <v>8</v>
      </c>
      <c r="F373" s="12"/>
      <c r="G373" s="12"/>
      <c r="H373" s="12"/>
      <c r="I373" s="12">
        <v>1</v>
      </c>
      <c r="J373" s="12">
        <v>3</v>
      </c>
      <c r="K373" s="12">
        <v>4</v>
      </c>
      <c r="L373" s="12"/>
      <c r="M373" s="12"/>
      <c r="N373" s="12"/>
      <c r="O373" s="12"/>
      <c r="P373" s="12"/>
    </row>
    <row r="374" spans="1:16" hidden="1" x14ac:dyDescent="0.35">
      <c r="A374" t="s">
        <v>508</v>
      </c>
      <c r="B374" t="s">
        <v>145</v>
      </c>
      <c r="C374" t="s">
        <v>115</v>
      </c>
      <c r="D374" t="s">
        <v>534</v>
      </c>
      <c r="E374">
        <f>SUM(Table14[[#This Row],[2024]:[2014]])</f>
        <v>2</v>
      </c>
      <c r="F374" s="12"/>
      <c r="G374" s="12"/>
      <c r="H374" s="12"/>
      <c r="I374" s="12"/>
      <c r="J374" s="12"/>
      <c r="K374" s="12"/>
      <c r="L374" s="12"/>
      <c r="M374" s="12">
        <v>1</v>
      </c>
      <c r="N374" s="12">
        <v>1</v>
      </c>
      <c r="O374" s="12"/>
      <c r="P374" s="12"/>
    </row>
    <row r="375" spans="1:16" hidden="1" x14ac:dyDescent="0.35">
      <c r="A375" t="s">
        <v>508</v>
      </c>
      <c r="B375" t="s">
        <v>145</v>
      </c>
      <c r="C375" t="s">
        <v>115</v>
      </c>
      <c r="D375" t="s">
        <v>343</v>
      </c>
      <c r="E375">
        <f>SUM(Table14[[#This Row],[2024]:[2014]])</f>
        <v>1</v>
      </c>
      <c r="F375" s="12"/>
      <c r="G375" s="12"/>
      <c r="H375" s="12">
        <v>1</v>
      </c>
      <c r="I375" s="12"/>
      <c r="J375" s="12"/>
      <c r="K375" s="12"/>
      <c r="L375" s="12"/>
      <c r="M375" s="12"/>
      <c r="N375" s="12"/>
      <c r="O375" s="12"/>
      <c r="P375" s="12"/>
    </row>
    <row r="376" spans="1:16" hidden="1" x14ac:dyDescent="0.35">
      <c r="A376" t="s">
        <v>508</v>
      </c>
      <c r="B376" t="s">
        <v>145</v>
      </c>
      <c r="C376" t="s">
        <v>115</v>
      </c>
      <c r="D376" t="s">
        <v>153</v>
      </c>
      <c r="E376">
        <f>SUM(Table14[[#This Row],[2024]:[2014]])</f>
        <v>17</v>
      </c>
      <c r="F376" s="12">
        <v>17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hidden="1" x14ac:dyDescent="0.35">
      <c r="A377" t="s">
        <v>508</v>
      </c>
      <c r="B377" t="s">
        <v>145</v>
      </c>
      <c r="C377" t="s">
        <v>344</v>
      </c>
      <c r="D377" t="s">
        <v>345</v>
      </c>
      <c r="E377">
        <f>SUM(Table14[[#This Row],[2024]:[2014]])</f>
        <v>15</v>
      </c>
      <c r="F377" s="12"/>
      <c r="G377" s="12"/>
      <c r="H377" s="12">
        <v>4</v>
      </c>
      <c r="I377" s="12">
        <v>11</v>
      </c>
      <c r="J377" s="12"/>
      <c r="K377" s="12"/>
      <c r="L377" s="12"/>
      <c r="M377" s="12"/>
      <c r="N377" s="12"/>
      <c r="O377" s="12"/>
      <c r="P377" s="12"/>
    </row>
    <row r="378" spans="1:16" hidden="1" x14ac:dyDescent="0.35">
      <c r="A378" t="s">
        <v>508</v>
      </c>
      <c r="B378" t="s">
        <v>145</v>
      </c>
      <c r="C378" t="s">
        <v>154</v>
      </c>
      <c r="D378" t="s">
        <v>155</v>
      </c>
      <c r="E378">
        <f>SUM(Table14[[#This Row],[2024]:[2014]])</f>
        <v>1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>
        <v>1</v>
      </c>
      <c r="P378" s="12"/>
    </row>
    <row r="379" spans="1:16" hidden="1" x14ac:dyDescent="0.35">
      <c r="A379" t="s">
        <v>508</v>
      </c>
      <c r="B379" t="s">
        <v>145</v>
      </c>
      <c r="C379" t="s">
        <v>156</v>
      </c>
      <c r="D379" t="s">
        <v>157</v>
      </c>
      <c r="E379">
        <f>SUM(Table14[[#This Row],[2024]:[2014]])</f>
        <v>1</v>
      </c>
      <c r="F379" s="12"/>
      <c r="G379" s="12"/>
      <c r="H379" s="12">
        <v>1</v>
      </c>
      <c r="I379" s="12"/>
      <c r="J379" s="12"/>
      <c r="K379" s="12"/>
      <c r="L379" s="12"/>
      <c r="M379" s="12"/>
      <c r="N379" s="12"/>
      <c r="O379" s="12"/>
      <c r="P379" s="12"/>
    </row>
    <row r="380" spans="1:16" hidden="1" x14ac:dyDescent="0.35">
      <c r="A380" t="s">
        <v>508</v>
      </c>
      <c r="B380" t="s">
        <v>145</v>
      </c>
      <c r="C380" t="s">
        <v>409</v>
      </c>
      <c r="D380" t="s">
        <v>410</v>
      </c>
      <c r="E380">
        <f>SUM(Table14[[#This Row],[2024]:[2014]])</f>
        <v>1</v>
      </c>
      <c r="F380" s="12"/>
      <c r="G380" s="12"/>
      <c r="H380" s="12"/>
      <c r="I380" s="12"/>
      <c r="J380" s="12"/>
      <c r="K380" s="12"/>
      <c r="L380" s="12"/>
      <c r="M380" s="12">
        <v>1</v>
      </c>
      <c r="N380" s="12"/>
      <c r="O380" s="12"/>
      <c r="P380" s="12"/>
    </row>
    <row r="381" spans="1:16" hidden="1" x14ac:dyDescent="0.35">
      <c r="A381" t="s">
        <v>508</v>
      </c>
      <c r="B381" t="s">
        <v>145</v>
      </c>
      <c r="C381" t="s">
        <v>535</v>
      </c>
      <c r="D381" t="s">
        <v>536</v>
      </c>
      <c r="E381">
        <f>SUM(Table14[[#This Row],[2024]:[2014]])</f>
        <v>1</v>
      </c>
      <c r="F381" s="12">
        <v>1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hidden="1" x14ac:dyDescent="0.35">
      <c r="A382" t="s">
        <v>508</v>
      </c>
      <c r="B382" t="s">
        <v>145</v>
      </c>
      <c r="C382" t="s">
        <v>537</v>
      </c>
      <c r="D382" t="s">
        <v>538</v>
      </c>
      <c r="E382">
        <f>SUM(Table14[[#This Row],[2024]:[2014]])</f>
        <v>0</v>
      </c>
      <c r="F382" s="12"/>
      <c r="G382" s="12"/>
      <c r="H382" s="12"/>
      <c r="I382" s="12"/>
      <c r="J382" s="12"/>
      <c r="K382" s="12"/>
      <c r="L382" s="12"/>
      <c r="M382" s="12">
        <v>-1</v>
      </c>
      <c r="N382" s="12">
        <v>1</v>
      </c>
      <c r="O382" s="12"/>
      <c r="P382" s="12"/>
    </row>
    <row r="383" spans="1:16" hidden="1" x14ac:dyDescent="0.35">
      <c r="A383" t="s">
        <v>508</v>
      </c>
      <c r="B383" t="s">
        <v>145</v>
      </c>
      <c r="C383" t="s">
        <v>539</v>
      </c>
      <c r="D383" t="s">
        <v>540</v>
      </c>
      <c r="E383">
        <f>SUM(Table14[[#This Row],[2024]:[2014]])</f>
        <v>1</v>
      </c>
      <c r="F383" s="12"/>
      <c r="G383" s="12"/>
      <c r="H383" s="12"/>
      <c r="I383" s="12"/>
      <c r="J383" s="12"/>
      <c r="K383" s="12"/>
      <c r="L383" s="12">
        <v>1</v>
      </c>
      <c r="M383" s="12"/>
      <c r="N383" s="12"/>
      <c r="O383" s="12"/>
      <c r="P383" s="12"/>
    </row>
    <row r="384" spans="1:16" hidden="1" x14ac:dyDescent="0.35">
      <c r="A384" t="s">
        <v>508</v>
      </c>
      <c r="B384" t="s">
        <v>145</v>
      </c>
      <c r="C384" t="s">
        <v>160</v>
      </c>
      <c r="D384" t="s">
        <v>161</v>
      </c>
      <c r="E384">
        <f>SUM(Table14[[#This Row],[2024]:[2014]])</f>
        <v>3</v>
      </c>
      <c r="F384" s="12"/>
      <c r="G384" s="12">
        <v>2</v>
      </c>
      <c r="H384" s="12"/>
      <c r="I384" s="12"/>
      <c r="J384" s="12"/>
      <c r="K384" s="12">
        <v>1</v>
      </c>
      <c r="L384" s="12"/>
      <c r="M384" s="12"/>
      <c r="N384" s="12"/>
      <c r="O384" s="12"/>
      <c r="P384" s="12"/>
    </row>
    <row r="385" spans="1:16" hidden="1" x14ac:dyDescent="0.35">
      <c r="A385" t="s">
        <v>508</v>
      </c>
      <c r="B385" t="s">
        <v>145</v>
      </c>
      <c r="C385" t="s">
        <v>541</v>
      </c>
      <c r="D385" t="s">
        <v>542</v>
      </c>
      <c r="E385">
        <f>SUM(Table14[[#This Row],[2024]:[2014]])</f>
        <v>1</v>
      </c>
      <c r="F385" s="12"/>
      <c r="G385" s="12"/>
      <c r="H385" s="12"/>
      <c r="I385" s="12"/>
      <c r="J385" s="12">
        <v>1</v>
      </c>
      <c r="K385" s="12"/>
      <c r="L385" s="12"/>
      <c r="M385" s="12"/>
      <c r="N385" s="12"/>
      <c r="O385" s="12"/>
      <c r="P385" s="12"/>
    </row>
    <row r="386" spans="1:16" hidden="1" x14ac:dyDescent="0.35">
      <c r="A386" t="s">
        <v>508</v>
      </c>
      <c r="B386" t="s">
        <v>145</v>
      </c>
      <c r="C386" t="s">
        <v>543</v>
      </c>
      <c r="D386" t="s">
        <v>544</v>
      </c>
      <c r="E386">
        <f>SUM(Table14[[#This Row],[2024]:[2014]])</f>
        <v>4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>
        <v>4</v>
      </c>
    </row>
    <row r="387" spans="1:16" hidden="1" x14ac:dyDescent="0.35">
      <c r="A387" t="s">
        <v>508</v>
      </c>
      <c r="B387" t="s">
        <v>145</v>
      </c>
      <c r="C387" t="s">
        <v>545</v>
      </c>
      <c r="D387" t="s">
        <v>546</v>
      </c>
      <c r="E387">
        <f>SUM(Table14[[#This Row],[2024]:[2014]])</f>
        <v>14</v>
      </c>
      <c r="F387" s="12"/>
      <c r="G387" s="12"/>
      <c r="H387" s="12"/>
      <c r="I387" s="12"/>
      <c r="J387" s="12"/>
      <c r="K387" s="12"/>
      <c r="L387" s="12"/>
      <c r="M387" s="12"/>
      <c r="N387" s="12">
        <v>4</v>
      </c>
      <c r="O387" s="12">
        <v>4</v>
      </c>
      <c r="P387" s="12">
        <v>6</v>
      </c>
    </row>
    <row r="388" spans="1:16" hidden="1" x14ac:dyDescent="0.35">
      <c r="A388" t="s">
        <v>508</v>
      </c>
      <c r="B388" t="s">
        <v>145</v>
      </c>
      <c r="C388" t="s">
        <v>166</v>
      </c>
      <c r="D388" t="s">
        <v>167</v>
      </c>
      <c r="E388">
        <f>SUM(Table14[[#This Row],[2024]:[2014]])</f>
        <v>5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>
        <v>5</v>
      </c>
      <c r="P388" s="12"/>
    </row>
    <row r="389" spans="1:16" hidden="1" x14ac:dyDescent="0.35">
      <c r="A389" t="s">
        <v>508</v>
      </c>
      <c r="B389" t="s">
        <v>145</v>
      </c>
      <c r="C389" t="s">
        <v>170</v>
      </c>
      <c r="D389" t="s">
        <v>171</v>
      </c>
      <c r="E389">
        <f>SUM(Table14[[#This Row],[2024]:[2014]])</f>
        <v>32</v>
      </c>
      <c r="F389" s="12"/>
      <c r="G389" s="12"/>
      <c r="H389" s="12"/>
      <c r="I389" s="12"/>
      <c r="J389" s="12"/>
      <c r="K389" s="12">
        <v>5</v>
      </c>
      <c r="L389" s="12">
        <v>14</v>
      </c>
      <c r="M389" s="12">
        <v>4</v>
      </c>
      <c r="N389" s="12">
        <v>9</v>
      </c>
      <c r="O389" s="12"/>
      <c r="P389" s="12"/>
    </row>
    <row r="390" spans="1:16" hidden="1" x14ac:dyDescent="0.35">
      <c r="A390" t="s">
        <v>508</v>
      </c>
      <c r="B390" t="s">
        <v>174</v>
      </c>
      <c r="C390" t="s">
        <v>464</v>
      </c>
      <c r="D390" t="s">
        <v>465</v>
      </c>
      <c r="E390">
        <f>SUM(Table14[[#This Row],[2024]:[2014]])</f>
        <v>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>
        <v>1</v>
      </c>
      <c r="P390" s="12">
        <v>5</v>
      </c>
    </row>
    <row r="391" spans="1:16" hidden="1" x14ac:dyDescent="0.35">
      <c r="A391" t="s">
        <v>508</v>
      </c>
      <c r="B391" t="s">
        <v>174</v>
      </c>
      <c r="C391" t="s">
        <v>177</v>
      </c>
      <c r="D391" t="s">
        <v>178</v>
      </c>
      <c r="E391">
        <f>SUM(Table14[[#This Row],[2024]:[2014]])</f>
        <v>2</v>
      </c>
      <c r="F391" s="12"/>
      <c r="G391" s="12">
        <v>2</v>
      </c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1:16" hidden="1" x14ac:dyDescent="0.35">
      <c r="A392" t="s">
        <v>508</v>
      </c>
      <c r="B392" t="s">
        <v>547</v>
      </c>
      <c r="C392" t="s">
        <v>548</v>
      </c>
      <c r="D392" t="s">
        <v>549</v>
      </c>
      <c r="E392">
        <f>SUM(Table14[[#This Row],[2024]:[2014]])</f>
        <v>19</v>
      </c>
      <c r="F392" s="12"/>
      <c r="G392" s="12"/>
      <c r="H392" s="12"/>
      <c r="I392" s="12"/>
      <c r="J392" s="12">
        <v>3</v>
      </c>
      <c r="K392" s="12">
        <v>3</v>
      </c>
      <c r="L392" s="12">
        <v>5</v>
      </c>
      <c r="M392" s="12">
        <v>8</v>
      </c>
      <c r="N392" s="12"/>
      <c r="O392" s="12"/>
      <c r="P392" s="12"/>
    </row>
    <row r="393" spans="1:16" hidden="1" x14ac:dyDescent="0.35">
      <c r="A393" t="s">
        <v>508</v>
      </c>
      <c r="B393" t="s">
        <v>550</v>
      </c>
      <c r="C393" t="s">
        <v>551</v>
      </c>
      <c r="D393" t="s">
        <v>552</v>
      </c>
      <c r="E393">
        <f>SUM(Table14[[#This Row],[2024]:[2014]])</f>
        <v>2</v>
      </c>
      <c r="F393" s="12"/>
      <c r="G393" s="12"/>
      <c r="H393" s="12"/>
      <c r="I393" s="12"/>
      <c r="J393" s="12"/>
      <c r="K393" s="12"/>
      <c r="L393" s="12"/>
      <c r="M393" s="12"/>
      <c r="N393" s="12">
        <v>2</v>
      </c>
      <c r="O393" s="12"/>
      <c r="P393" s="12"/>
    </row>
    <row r="394" spans="1:16" hidden="1" x14ac:dyDescent="0.35">
      <c r="A394" t="s">
        <v>508</v>
      </c>
      <c r="B394" t="s">
        <v>550</v>
      </c>
      <c r="C394" t="s">
        <v>553</v>
      </c>
      <c r="D394" t="s">
        <v>554</v>
      </c>
      <c r="E394">
        <f>SUM(Table14[[#This Row],[2024]:[2014]])</f>
        <v>3</v>
      </c>
      <c r="F394" s="12"/>
      <c r="G394" s="12"/>
      <c r="H394" s="12"/>
      <c r="I394" s="12"/>
      <c r="J394" s="12"/>
      <c r="K394" s="12"/>
      <c r="L394" s="12"/>
      <c r="M394" s="12">
        <v>3</v>
      </c>
      <c r="N394" s="12"/>
      <c r="O394" s="12"/>
      <c r="P394" s="12"/>
    </row>
    <row r="395" spans="1:16" hidden="1" x14ac:dyDescent="0.35">
      <c r="A395" t="s">
        <v>508</v>
      </c>
      <c r="B395" t="s">
        <v>550</v>
      </c>
      <c r="C395" t="s">
        <v>555</v>
      </c>
      <c r="D395" t="s">
        <v>556</v>
      </c>
      <c r="E395">
        <f>SUM(Table14[[#This Row],[2024]:[2014]])</f>
        <v>1</v>
      </c>
      <c r="F395" s="12"/>
      <c r="G395" s="12"/>
      <c r="H395" s="12"/>
      <c r="I395" s="12"/>
      <c r="J395" s="12"/>
      <c r="K395" s="12"/>
      <c r="L395" s="12"/>
      <c r="M395" s="12">
        <v>1</v>
      </c>
      <c r="N395" s="12"/>
      <c r="O395" s="12"/>
      <c r="P395" s="12"/>
    </row>
    <row r="396" spans="1:16" hidden="1" x14ac:dyDescent="0.35">
      <c r="A396" t="s">
        <v>508</v>
      </c>
      <c r="B396" t="s">
        <v>550</v>
      </c>
      <c r="C396" t="s">
        <v>557</v>
      </c>
      <c r="D396" t="s">
        <v>558</v>
      </c>
      <c r="E396">
        <f>SUM(Table14[[#This Row],[2024]:[2014]])</f>
        <v>2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>
        <v>1</v>
      </c>
      <c r="P396" s="12">
        <v>1</v>
      </c>
    </row>
    <row r="397" spans="1:16" hidden="1" x14ac:dyDescent="0.35">
      <c r="A397" t="s">
        <v>508</v>
      </c>
      <c r="B397" t="s">
        <v>550</v>
      </c>
      <c r="C397" t="s">
        <v>559</v>
      </c>
      <c r="D397" t="s">
        <v>560</v>
      </c>
      <c r="E397">
        <f>SUM(Table14[[#This Row],[2024]:[2014]])</f>
        <v>2</v>
      </c>
      <c r="F397" s="12"/>
      <c r="G397" s="12"/>
      <c r="H397" s="12"/>
      <c r="I397" s="12"/>
      <c r="J397" s="12"/>
      <c r="K397" s="12"/>
      <c r="L397" s="12"/>
      <c r="M397" s="12">
        <v>1</v>
      </c>
      <c r="N397" s="12"/>
      <c r="O397" s="12">
        <v>1</v>
      </c>
      <c r="P397" s="12"/>
    </row>
    <row r="398" spans="1:16" hidden="1" x14ac:dyDescent="0.35">
      <c r="A398" t="s">
        <v>508</v>
      </c>
      <c r="B398" t="s">
        <v>182</v>
      </c>
      <c r="C398" t="s">
        <v>561</v>
      </c>
      <c r="D398" t="s">
        <v>562</v>
      </c>
      <c r="E398">
        <f>SUM(Table14[[#This Row],[2024]:[2014]])</f>
        <v>1</v>
      </c>
      <c r="F398" s="12"/>
      <c r="G398" s="12"/>
      <c r="H398" s="12"/>
      <c r="I398" s="12">
        <v>1</v>
      </c>
      <c r="J398" s="12"/>
      <c r="K398" s="12"/>
      <c r="L398" s="12"/>
      <c r="M398" s="12"/>
      <c r="N398" s="12"/>
      <c r="O398" s="12"/>
      <c r="P398" s="12"/>
    </row>
    <row r="399" spans="1:16" hidden="1" x14ac:dyDescent="0.35">
      <c r="A399" t="s">
        <v>508</v>
      </c>
      <c r="B399" t="s">
        <v>182</v>
      </c>
      <c r="C399" t="s">
        <v>183</v>
      </c>
      <c r="D399" t="s">
        <v>184</v>
      </c>
      <c r="E399">
        <f>SUM(Table14[[#This Row],[2024]:[2014]])</f>
        <v>13</v>
      </c>
      <c r="F399" s="12"/>
      <c r="G399" s="12"/>
      <c r="H399" s="12"/>
      <c r="I399" s="12">
        <v>3</v>
      </c>
      <c r="J399" s="12">
        <v>1</v>
      </c>
      <c r="K399" s="12">
        <v>3</v>
      </c>
      <c r="L399" s="12">
        <v>1</v>
      </c>
      <c r="M399" s="12">
        <v>3</v>
      </c>
      <c r="N399" s="12"/>
      <c r="O399" s="12"/>
      <c r="P399" s="12">
        <v>2</v>
      </c>
    </row>
    <row r="400" spans="1:16" hidden="1" x14ac:dyDescent="0.35">
      <c r="A400" t="s">
        <v>508</v>
      </c>
      <c r="B400" t="s">
        <v>182</v>
      </c>
      <c r="C400" t="s">
        <v>563</v>
      </c>
      <c r="D400" t="s">
        <v>564</v>
      </c>
      <c r="E400">
        <f>SUM(Table14[[#This Row],[2024]:[2014]])</f>
        <v>1</v>
      </c>
      <c r="F400" s="12"/>
      <c r="G400" s="12"/>
      <c r="H400" s="12"/>
      <c r="I400" s="12"/>
      <c r="J400" s="12"/>
      <c r="K400" s="12"/>
      <c r="L400" s="12"/>
      <c r="M400" s="12"/>
      <c r="N400" s="12">
        <v>1</v>
      </c>
      <c r="O400" s="12"/>
      <c r="P400" s="12"/>
    </row>
    <row r="401" spans="1:16" hidden="1" x14ac:dyDescent="0.35">
      <c r="A401" t="s">
        <v>508</v>
      </c>
      <c r="B401" t="s">
        <v>182</v>
      </c>
      <c r="C401" t="s">
        <v>421</v>
      </c>
      <c r="D401" t="s">
        <v>422</v>
      </c>
      <c r="E401">
        <f>SUM(Table14[[#This Row],[2024]:[2014]])</f>
        <v>26</v>
      </c>
      <c r="F401" s="12"/>
      <c r="G401" s="12">
        <v>4</v>
      </c>
      <c r="H401" s="12"/>
      <c r="I401" s="12"/>
      <c r="J401" s="12"/>
      <c r="K401" s="12"/>
      <c r="L401" s="12">
        <v>3</v>
      </c>
      <c r="M401" s="12">
        <v>4</v>
      </c>
      <c r="N401" s="12">
        <v>6</v>
      </c>
      <c r="O401" s="12">
        <v>3</v>
      </c>
      <c r="P401" s="12">
        <v>6</v>
      </c>
    </row>
    <row r="402" spans="1:16" hidden="1" x14ac:dyDescent="0.35">
      <c r="A402" t="s">
        <v>508</v>
      </c>
      <c r="B402" t="s">
        <v>182</v>
      </c>
      <c r="C402" t="s">
        <v>565</v>
      </c>
      <c r="D402" t="s">
        <v>566</v>
      </c>
      <c r="E402">
        <f>SUM(Table14[[#This Row],[2024]:[2014]])</f>
        <v>1</v>
      </c>
      <c r="F402" s="12"/>
      <c r="G402" s="12"/>
      <c r="H402" s="12"/>
      <c r="I402" s="12"/>
      <c r="J402" s="12"/>
      <c r="K402" s="12">
        <v>1</v>
      </c>
      <c r="L402" s="12"/>
      <c r="M402" s="12"/>
      <c r="N402" s="12"/>
      <c r="O402" s="12"/>
      <c r="P402" s="12"/>
    </row>
    <row r="403" spans="1:16" hidden="1" x14ac:dyDescent="0.35">
      <c r="A403" t="s">
        <v>508</v>
      </c>
      <c r="B403" t="s">
        <v>185</v>
      </c>
      <c r="C403" t="s">
        <v>468</v>
      </c>
      <c r="D403" t="s">
        <v>469</v>
      </c>
      <c r="E403">
        <f>SUM(Table14[[#This Row],[2024]:[2014]])</f>
        <v>46</v>
      </c>
      <c r="F403" s="12"/>
      <c r="G403" s="12"/>
      <c r="H403" s="12"/>
      <c r="I403" s="12"/>
      <c r="J403" s="12"/>
      <c r="K403" s="12"/>
      <c r="L403" s="12"/>
      <c r="M403" s="12">
        <v>28</v>
      </c>
      <c r="N403" s="12">
        <v>18</v>
      </c>
      <c r="O403" s="12"/>
      <c r="P403" s="12"/>
    </row>
    <row r="404" spans="1:16" hidden="1" x14ac:dyDescent="0.35">
      <c r="A404" t="s">
        <v>508</v>
      </c>
      <c r="B404" t="s">
        <v>185</v>
      </c>
      <c r="C404" t="s">
        <v>567</v>
      </c>
      <c r="D404" t="s">
        <v>568</v>
      </c>
      <c r="E404">
        <f>SUM(Table14[[#This Row],[2024]:[2014]])</f>
        <v>13</v>
      </c>
      <c r="F404" s="12"/>
      <c r="G404" s="12"/>
      <c r="H404" s="12"/>
      <c r="I404" s="12"/>
      <c r="J404" s="12"/>
      <c r="K404" s="12"/>
      <c r="L404" s="12">
        <v>9</v>
      </c>
      <c r="M404" s="12">
        <v>3</v>
      </c>
      <c r="N404" s="12"/>
      <c r="O404" s="12"/>
      <c r="P404" s="12">
        <v>1</v>
      </c>
    </row>
    <row r="405" spans="1:16" hidden="1" x14ac:dyDescent="0.35">
      <c r="A405" t="s">
        <v>508</v>
      </c>
      <c r="B405" t="s">
        <v>185</v>
      </c>
      <c r="C405" t="s">
        <v>354</v>
      </c>
      <c r="D405" t="s">
        <v>355</v>
      </c>
      <c r="E405">
        <f>SUM(Table14[[#This Row],[2024]:[2014]])</f>
        <v>135</v>
      </c>
      <c r="F405" s="12"/>
      <c r="G405" s="12">
        <v>10</v>
      </c>
      <c r="H405" s="12"/>
      <c r="I405" s="12"/>
      <c r="J405" s="12">
        <v>49</v>
      </c>
      <c r="K405" s="12">
        <v>21</v>
      </c>
      <c r="L405" s="12">
        <v>45</v>
      </c>
      <c r="M405" s="12">
        <v>10</v>
      </c>
      <c r="N405" s="12"/>
      <c r="O405" s="12"/>
      <c r="P405" s="12"/>
    </row>
    <row r="406" spans="1:16" hidden="1" x14ac:dyDescent="0.35">
      <c r="A406" t="s">
        <v>508</v>
      </c>
      <c r="B406" t="s">
        <v>185</v>
      </c>
      <c r="C406" t="s">
        <v>186</v>
      </c>
      <c r="D406" t="s">
        <v>187</v>
      </c>
      <c r="E406">
        <f>SUM(Table14[[#This Row],[2024]:[2014]])</f>
        <v>12</v>
      </c>
      <c r="F406" s="12"/>
      <c r="G406" s="12">
        <v>2</v>
      </c>
      <c r="H406" s="12">
        <v>2</v>
      </c>
      <c r="I406" s="12"/>
      <c r="J406" s="12">
        <v>2</v>
      </c>
      <c r="K406" s="12">
        <v>6</v>
      </c>
      <c r="L406" s="12"/>
      <c r="M406" s="12"/>
      <c r="N406" s="12"/>
      <c r="O406" s="12"/>
      <c r="P406" s="12"/>
    </row>
    <row r="407" spans="1:16" hidden="1" x14ac:dyDescent="0.35">
      <c r="A407" t="s">
        <v>508</v>
      </c>
      <c r="B407" t="s">
        <v>188</v>
      </c>
      <c r="C407" t="s">
        <v>569</v>
      </c>
      <c r="D407" t="s">
        <v>570</v>
      </c>
      <c r="E407">
        <f>SUM(Table14[[#This Row],[2024]:[2014]])</f>
        <v>1</v>
      </c>
      <c r="F407" s="12"/>
      <c r="G407" s="12"/>
      <c r="H407" s="12"/>
      <c r="I407" s="12"/>
      <c r="J407" s="12"/>
      <c r="K407" s="12"/>
      <c r="L407" s="12">
        <v>1</v>
      </c>
      <c r="M407" s="12"/>
      <c r="N407" s="12"/>
      <c r="O407" s="12"/>
      <c r="P407" s="12"/>
    </row>
    <row r="408" spans="1:16" hidden="1" x14ac:dyDescent="0.35">
      <c r="A408" t="s">
        <v>508</v>
      </c>
      <c r="B408" t="s">
        <v>188</v>
      </c>
      <c r="C408" t="s">
        <v>189</v>
      </c>
      <c r="D408" t="s">
        <v>190</v>
      </c>
      <c r="E408">
        <f>SUM(Table14[[#This Row],[2024]:[2014]])</f>
        <v>2</v>
      </c>
      <c r="F408" s="12"/>
      <c r="G408" s="12"/>
      <c r="H408" s="12">
        <v>1</v>
      </c>
      <c r="I408" s="12">
        <v>1</v>
      </c>
      <c r="J408" s="12"/>
      <c r="K408" s="12"/>
      <c r="L408" s="12"/>
      <c r="M408" s="12"/>
      <c r="N408" s="12"/>
      <c r="O408" s="12"/>
      <c r="P408" s="12"/>
    </row>
    <row r="409" spans="1:16" hidden="1" x14ac:dyDescent="0.35">
      <c r="A409" t="s">
        <v>508</v>
      </c>
      <c r="B409" t="s">
        <v>188</v>
      </c>
      <c r="C409" t="s">
        <v>571</v>
      </c>
      <c r="D409" t="s">
        <v>572</v>
      </c>
      <c r="E409">
        <f>SUM(Table14[[#This Row],[2024]:[2014]])</f>
        <v>1</v>
      </c>
      <c r="F409" s="12"/>
      <c r="G409" s="12"/>
      <c r="H409" s="12"/>
      <c r="I409" s="12"/>
      <c r="J409" s="12"/>
      <c r="K409" s="12"/>
      <c r="L409" s="12"/>
      <c r="M409" s="12">
        <v>1</v>
      </c>
      <c r="N409" s="12"/>
      <c r="O409" s="12"/>
      <c r="P409" s="12"/>
    </row>
    <row r="410" spans="1:16" hidden="1" x14ac:dyDescent="0.35">
      <c r="A410" t="s">
        <v>508</v>
      </c>
      <c r="B410" t="s">
        <v>188</v>
      </c>
      <c r="C410" t="s">
        <v>191</v>
      </c>
      <c r="D410" t="s">
        <v>192</v>
      </c>
      <c r="E410">
        <f>SUM(Table14[[#This Row],[2024]:[2014]])</f>
        <v>4</v>
      </c>
      <c r="F410" s="12"/>
      <c r="G410" s="12"/>
      <c r="H410" s="12"/>
      <c r="I410" s="12"/>
      <c r="J410" s="12"/>
      <c r="K410" s="12"/>
      <c r="L410" s="12"/>
      <c r="M410" s="12">
        <v>1</v>
      </c>
      <c r="N410" s="12">
        <v>1</v>
      </c>
      <c r="O410" s="12">
        <v>2</v>
      </c>
      <c r="P410" s="12"/>
    </row>
    <row r="411" spans="1:16" hidden="1" x14ac:dyDescent="0.35">
      <c r="A411" t="s">
        <v>508</v>
      </c>
      <c r="B411" t="s">
        <v>188</v>
      </c>
      <c r="C411" t="s">
        <v>573</v>
      </c>
      <c r="D411" t="s">
        <v>574</v>
      </c>
      <c r="E411">
        <f>SUM(Table14[[#This Row],[2024]:[2014]])</f>
        <v>1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>
        <v>1</v>
      </c>
    </row>
    <row r="412" spans="1:16" hidden="1" x14ac:dyDescent="0.35">
      <c r="A412" t="s">
        <v>508</v>
      </c>
      <c r="B412" t="s">
        <v>188</v>
      </c>
      <c r="C412" t="s">
        <v>575</v>
      </c>
      <c r="D412" t="s">
        <v>576</v>
      </c>
      <c r="E412">
        <f>SUM(Table14[[#This Row],[2024]:[2014]])</f>
        <v>5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>
        <v>5</v>
      </c>
    </row>
    <row r="413" spans="1:16" hidden="1" x14ac:dyDescent="0.35">
      <c r="A413" t="s">
        <v>508</v>
      </c>
      <c r="B413" t="s">
        <v>193</v>
      </c>
      <c r="C413" t="s">
        <v>475</v>
      </c>
      <c r="D413" t="s">
        <v>476</v>
      </c>
      <c r="E413">
        <f>SUM(Table14[[#This Row],[2024]:[2014]])</f>
        <v>21</v>
      </c>
      <c r="F413" s="12"/>
      <c r="G413" s="12"/>
      <c r="H413" s="12"/>
      <c r="I413" s="12"/>
      <c r="J413" s="12"/>
      <c r="K413" s="12"/>
      <c r="L413" s="12">
        <v>5</v>
      </c>
      <c r="M413" s="12">
        <v>5</v>
      </c>
      <c r="N413" s="12">
        <v>2</v>
      </c>
      <c r="O413" s="12">
        <v>4</v>
      </c>
      <c r="P413" s="12">
        <v>5</v>
      </c>
    </row>
    <row r="414" spans="1:16" hidden="1" x14ac:dyDescent="0.35">
      <c r="A414" t="s">
        <v>508</v>
      </c>
      <c r="B414" t="s">
        <v>193</v>
      </c>
      <c r="C414" t="s">
        <v>577</v>
      </c>
      <c r="D414" t="s">
        <v>578</v>
      </c>
      <c r="E414">
        <f>SUM(Table14[[#This Row],[2024]:[2014]])</f>
        <v>18</v>
      </c>
      <c r="F414" s="12"/>
      <c r="G414" s="12"/>
      <c r="H414" s="12"/>
      <c r="I414" s="12"/>
      <c r="J414" s="12"/>
      <c r="K414" s="12"/>
      <c r="L414" s="12"/>
      <c r="M414" s="12"/>
      <c r="N414" s="12">
        <v>1</v>
      </c>
      <c r="O414" s="12">
        <v>16</v>
      </c>
      <c r="P414" s="12">
        <v>1</v>
      </c>
    </row>
    <row r="415" spans="1:16" hidden="1" x14ac:dyDescent="0.35">
      <c r="A415" t="s">
        <v>508</v>
      </c>
      <c r="B415" t="s">
        <v>579</v>
      </c>
      <c r="C415" t="s">
        <v>580</v>
      </c>
      <c r="D415" t="s">
        <v>581</v>
      </c>
      <c r="E415">
        <f>SUM(Table14[[#This Row],[2024]:[2014]])</f>
        <v>1</v>
      </c>
      <c r="F415" s="12"/>
      <c r="G415" s="12"/>
      <c r="H415" s="12"/>
      <c r="I415" s="12"/>
      <c r="J415" s="12"/>
      <c r="K415" s="12"/>
      <c r="L415" s="12"/>
      <c r="M415" s="12"/>
      <c r="N415" s="12">
        <v>1</v>
      </c>
      <c r="O415" s="12"/>
      <c r="P415" s="12"/>
    </row>
    <row r="416" spans="1:16" hidden="1" x14ac:dyDescent="0.35">
      <c r="A416" t="s">
        <v>508</v>
      </c>
      <c r="B416" t="s">
        <v>196</v>
      </c>
      <c r="C416" t="s">
        <v>115</v>
      </c>
      <c r="D416" t="s">
        <v>359</v>
      </c>
      <c r="E416">
        <f>SUM(Table14[[#This Row],[2024]:[2014]])</f>
        <v>11</v>
      </c>
      <c r="F416" s="12">
        <v>1</v>
      </c>
      <c r="G416" s="12">
        <v>-1</v>
      </c>
      <c r="H416" s="12"/>
      <c r="I416" s="12"/>
      <c r="J416" s="12"/>
      <c r="K416" s="12"/>
      <c r="L416" s="12"/>
      <c r="M416" s="12"/>
      <c r="N416" s="12">
        <v>11</v>
      </c>
      <c r="O416" s="12"/>
      <c r="P416" s="12"/>
    </row>
    <row r="417" spans="1:16" hidden="1" x14ac:dyDescent="0.35">
      <c r="A417" t="s">
        <v>508</v>
      </c>
      <c r="B417" t="s">
        <v>196</v>
      </c>
      <c r="C417" t="s">
        <v>115</v>
      </c>
      <c r="D417" t="s">
        <v>582</v>
      </c>
      <c r="E417">
        <f>SUM(Table14[[#This Row],[2024]:[2014]])</f>
        <v>3</v>
      </c>
      <c r="F417" s="12"/>
      <c r="G417" s="12"/>
      <c r="H417" s="12"/>
      <c r="I417" s="12"/>
      <c r="J417" s="12"/>
      <c r="K417" s="12"/>
      <c r="L417" s="12"/>
      <c r="M417" s="12"/>
      <c r="N417" s="12">
        <v>3</v>
      </c>
      <c r="O417" s="12"/>
      <c r="P417" s="12"/>
    </row>
    <row r="418" spans="1:16" hidden="1" x14ac:dyDescent="0.35">
      <c r="A418" t="s">
        <v>508</v>
      </c>
      <c r="B418" t="s">
        <v>583</v>
      </c>
      <c r="C418" t="s">
        <v>584</v>
      </c>
      <c r="D418" t="s">
        <v>585</v>
      </c>
      <c r="E418">
        <f>SUM(Table14[[#This Row],[2024]:[2014]])</f>
        <v>1</v>
      </c>
      <c r="F418" s="12"/>
      <c r="G418" s="12">
        <v>1</v>
      </c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1:16" hidden="1" x14ac:dyDescent="0.35">
      <c r="A419" t="s">
        <v>508</v>
      </c>
      <c r="B419" t="s">
        <v>426</v>
      </c>
      <c r="C419" t="s">
        <v>427</v>
      </c>
      <c r="D419" t="s">
        <v>428</v>
      </c>
      <c r="E419">
        <f>SUM(Table14[[#This Row],[2024]:[2014]])</f>
        <v>2</v>
      </c>
      <c r="F419" s="12"/>
      <c r="G419" s="12">
        <v>1</v>
      </c>
      <c r="H419" s="12"/>
      <c r="I419" s="12">
        <v>1</v>
      </c>
      <c r="J419" s="12"/>
      <c r="K419" s="12"/>
      <c r="L419" s="12"/>
      <c r="M419" s="12"/>
      <c r="N419" s="12"/>
      <c r="O419" s="12"/>
      <c r="P419" s="12"/>
    </row>
    <row r="420" spans="1:16" hidden="1" x14ac:dyDescent="0.35">
      <c r="A420" t="s">
        <v>508</v>
      </c>
      <c r="B420" t="s">
        <v>198</v>
      </c>
      <c r="C420" t="s">
        <v>586</v>
      </c>
      <c r="D420" t="s">
        <v>587</v>
      </c>
      <c r="E420">
        <f>SUM(Table14[[#This Row],[2024]:[2014]])</f>
        <v>1</v>
      </c>
      <c r="F420" s="12"/>
      <c r="G420" s="12"/>
      <c r="H420" s="12"/>
      <c r="I420" s="12"/>
      <c r="J420" s="12"/>
      <c r="K420" s="12"/>
      <c r="L420" s="12"/>
      <c r="M420" s="12"/>
      <c r="N420" s="12">
        <v>1</v>
      </c>
      <c r="O420" s="12"/>
      <c r="P420" s="12"/>
    </row>
    <row r="421" spans="1:16" hidden="1" x14ac:dyDescent="0.35">
      <c r="A421" t="s">
        <v>508</v>
      </c>
      <c r="B421" t="s">
        <v>198</v>
      </c>
      <c r="C421" t="s">
        <v>588</v>
      </c>
      <c r="D421" t="s">
        <v>589</v>
      </c>
      <c r="E421">
        <f>SUM(Table14[[#This Row],[2024]:[2014]])</f>
        <v>2</v>
      </c>
      <c r="F421" s="12"/>
      <c r="G421" s="12"/>
      <c r="H421" s="12"/>
      <c r="I421" s="12"/>
      <c r="J421" s="12"/>
      <c r="K421" s="12"/>
      <c r="L421" s="12"/>
      <c r="M421" s="12">
        <v>2</v>
      </c>
      <c r="N421" s="12"/>
      <c r="O421" s="12"/>
      <c r="P421" s="12"/>
    </row>
    <row r="422" spans="1:16" hidden="1" x14ac:dyDescent="0.35">
      <c r="A422" t="s">
        <v>508</v>
      </c>
      <c r="B422" t="s">
        <v>198</v>
      </c>
      <c r="C422" t="s">
        <v>199</v>
      </c>
      <c r="D422" t="s">
        <v>200</v>
      </c>
      <c r="E422">
        <f>SUM(Table14[[#This Row],[2024]:[2014]])</f>
        <v>8</v>
      </c>
      <c r="F422" s="12">
        <v>5</v>
      </c>
      <c r="G422" s="12">
        <v>3</v>
      </c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1:16" hidden="1" x14ac:dyDescent="0.35">
      <c r="A423" t="s">
        <v>508</v>
      </c>
      <c r="B423" t="s">
        <v>198</v>
      </c>
      <c r="C423" t="s">
        <v>590</v>
      </c>
      <c r="D423" t="s">
        <v>591</v>
      </c>
      <c r="E423">
        <f>SUM(Table14[[#This Row],[2024]:[2014]])</f>
        <v>2</v>
      </c>
      <c r="F423" s="12"/>
      <c r="G423" s="12"/>
      <c r="H423" s="12"/>
      <c r="I423" s="12"/>
      <c r="J423" s="12"/>
      <c r="K423" s="12"/>
      <c r="L423" s="12"/>
      <c r="M423" s="12">
        <v>1</v>
      </c>
      <c r="N423" s="12">
        <v>1</v>
      </c>
      <c r="O423" s="12"/>
      <c r="P423" s="12"/>
    </row>
    <row r="424" spans="1:16" hidden="1" x14ac:dyDescent="0.35">
      <c r="A424" t="s">
        <v>508</v>
      </c>
      <c r="B424" t="s">
        <v>198</v>
      </c>
      <c r="C424" t="s">
        <v>592</v>
      </c>
      <c r="D424" t="s">
        <v>593</v>
      </c>
      <c r="E424">
        <f>SUM(Table14[[#This Row],[2024]:[2014]])</f>
        <v>1</v>
      </c>
      <c r="F424" s="12">
        <v>1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1:16" hidden="1" x14ac:dyDescent="0.35">
      <c r="A425" t="s">
        <v>508</v>
      </c>
      <c r="B425" t="s">
        <v>198</v>
      </c>
      <c r="C425" t="s">
        <v>594</v>
      </c>
      <c r="D425" t="s">
        <v>595</v>
      </c>
      <c r="E425">
        <f>SUM(Table14[[#This Row],[2024]:[2014]])</f>
        <v>4</v>
      </c>
      <c r="F425" s="12"/>
      <c r="G425" s="12"/>
      <c r="H425" s="12">
        <v>-1</v>
      </c>
      <c r="I425" s="12">
        <v>3</v>
      </c>
      <c r="J425" s="12">
        <v>2</v>
      </c>
      <c r="K425" s="12"/>
      <c r="L425" s="12"/>
      <c r="M425" s="12"/>
      <c r="N425" s="12"/>
      <c r="O425" s="12"/>
      <c r="P425" s="12"/>
    </row>
    <row r="426" spans="1:16" hidden="1" x14ac:dyDescent="0.35">
      <c r="A426" t="s">
        <v>508</v>
      </c>
      <c r="B426" t="s">
        <v>198</v>
      </c>
      <c r="C426" t="s">
        <v>201</v>
      </c>
      <c r="D426" t="s">
        <v>202</v>
      </c>
      <c r="E426">
        <f>SUM(Table14[[#This Row],[2024]:[2014]])</f>
        <v>1</v>
      </c>
      <c r="F426" s="12"/>
      <c r="G426" s="12">
        <v>1</v>
      </c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1:16" hidden="1" x14ac:dyDescent="0.35">
      <c r="A427" t="s">
        <v>508</v>
      </c>
      <c r="B427" t="s">
        <v>360</v>
      </c>
      <c r="C427" t="s">
        <v>596</v>
      </c>
      <c r="D427" t="s">
        <v>597</v>
      </c>
      <c r="E427">
        <f>SUM(Table14[[#This Row],[2024]:[2014]])</f>
        <v>3</v>
      </c>
      <c r="F427" s="12"/>
      <c r="G427" s="12"/>
      <c r="H427" s="12"/>
      <c r="I427" s="12"/>
      <c r="J427" s="12"/>
      <c r="K427" s="12"/>
      <c r="L427" s="12"/>
      <c r="M427" s="12"/>
      <c r="N427" s="12">
        <v>3</v>
      </c>
      <c r="O427" s="12"/>
      <c r="P427" s="12"/>
    </row>
    <row r="428" spans="1:16" hidden="1" x14ac:dyDescent="0.35">
      <c r="A428" t="s">
        <v>508</v>
      </c>
      <c r="B428" t="s">
        <v>203</v>
      </c>
      <c r="C428" t="s">
        <v>204</v>
      </c>
      <c r="D428" t="s">
        <v>205</v>
      </c>
      <c r="E428">
        <f>SUM(Table14[[#This Row],[2024]:[2014]])</f>
        <v>10</v>
      </c>
      <c r="F428" s="12"/>
      <c r="G428" s="12"/>
      <c r="H428" s="12"/>
      <c r="I428" s="12"/>
      <c r="J428" s="12"/>
      <c r="K428" s="12"/>
      <c r="L428" s="12"/>
      <c r="M428" s="12"/>
      <c r="N428" s="12">
        <v>5</v>
      </c>
      <c r="O428" s="12">
        <v>5</v>
      </c>
      <c r="P428" s="12"/>
    </row>
    <row r="429" spans="1:16" hidden="1" x14ac:dyDescent="0.35">
      <c r="A429" t="s">
        <v>508</v>
      </c>
      <c r="B429" t="s">
        <v>203</v>
      </c>
      <c r="C429" t="s">
        <v>598</v>
      </c>
      <c r="D429" t="s">
        <v>599</v>
      </c>
      <c r="E429">
        <f>SUM(Table14[[#This Row],[2024]:[2014]])</f>
        <v>22</v>
      </c>
      <c r="F429" s="12"/>
      <c r="G429" s="12"/>
      <c r="H429" s="12"/>
      <c r="I429" s="12"/>
      <c r="J429" s="12"/>
      <c r="K429" s="12"/>
      <c r="L429" s="12"/>
      <c r="M429" s="12">
        <v>3</v>
      </c>
      <c r="N429" s="12">
        <v>4</v>
      </c>
      <c r="O429" s="12">
        <v>7</v>
      </c>
      <c r="P429" s="12">
        <v>8</v>
      </c>
    </row>
    <row r="430" spans="1:16" hidden="1" x14ac:dyDescent="0.35">
      <c r="A430" t="s">
        <v>508</v>
      </c>
      <c r="B430" t="s">
        <v>431</v>
      </c>
      <c r="C430" t="s">
        <v>432</v>
      </c>
      <c r="D430" t="s">
        <v>433</v>
      </c>
      <c r="E430">
        <f>SUM(Table14[[#This Row],[2024]:[2014]])</f>
        <v>2</v>
      </c>
      <c r="F430" s="12">
        <v>2</v>
      </c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1:16" hidden="1" x14ac:dyDescent="0.35">
      <c r="A431" t="s">
        <v>508</v>
      </c>
      <c r="B431" t="s">
        <v>208</v>
      </c>
      <c r="C431" t="s">
        <v>115</v>
      </c>
      <c r="D431" t="s">
        <v>210</v>
      </c>
      <c r="E431">
        <f>SUM(Table14[[#This Row],[2024]:[2014]])</f>
        <v>37</v>
      </c>
      <c r="F431" s="12">
        <v>1</v>
      </c>
      <c r="G431" s="12">
        <v>6</v>
      </c>
      <c r="H431" s="12">
        <v>7</v>
      </c>
      <c r="I431" s="12">
        <v>1</v>
      </c>
      <c r="J431" s="12">
        <v>3</v>
      </c>
      <c r="K431" s="12">
        <v>13</v>
      </c>
      <c r="L431" s="12">
        <v>3</v>
      </c>
      <c r="M431" s="12">
        <v>2</v>
      </c>
      <c r="N431" s="12">
        <v>1</v>
      </c>
      <c r="O431" s="12"/>
      <c r="P431" s="12"/>
    </row>
    <row r="432" spans="1:16" hidden="1" x14ac:dyDescent="0.35">
      <c r="A432" t="s">
        <v>508</v>
      </c>
      <c r="B432" t="s">
        <v>208</v>
      </c>
      <c r="C432" t="s">
        <v>115</v>
      </c>
      <c r="D432" t="s">
        <v>211</v>
      </c>
      <c r="E432">
        <f>SUM(Table14[[#This Row],[2024]:[2014]])</f>
        <v>24</v>
      </c>
      <c r="F432" s="12"/>
      <c r="G432" s="12">
        <v>2</v>
      </c>
      <c r="H432" s="12"/>
      <c r="I432" s="12">
        <v>2</v>
      </c>
      <c r="J432" s="12">
        <v>3</v>
      </c>
      <c r="K432" s="12">
        <v>6</v>
      </c>
      <c r="L432" s="12">
        <v>7</v>
      </c>
      <c r="M432" s="12">
        <v>2</v>
      </c>
      <c r="N432" s="12">
        <v>2</v>
      </c>
      <c r="O432" s="12"/>
      <c r="P432" s="12"/>
    </row>
    <row r="433" spans="1:16" hidden="1" x14ac:dyDescent="0.35">
      <c r="A433" t="s">
        <v>508</v>
      </c>
      <c r="B433" t="s">
        <v>208</v>
      </c>
      <c r="C433" t="s">
        <v>115</v>
      </c>
      <c r="D433" t="s">
        <v>363</v>
      </c>
      <c r="E433">
        <f>SUM(Table14[[#This Row],[2024]:[2014]])</f>
        <v>1</v>
      </c>
      <c r="F433" s="12"/>
      <c r="G433" s="12"/>
      <c r="H433" s="12"/>
      <c r="I433" s="12"/>
      <c r="J433" s="12"/>
      <c r="K433" s="12">
        <v>1</v>
      </c>
      <c r="L433" s="12"/>
      <c r="M433" s="12"/>
      <c r="N433" s="12"/>
      <c r="O433" s="12"/>
      <c r="P433" s="12"/>
    </row>
    <row r="434" spans="1:16" hidden="1" x14ac:dyDescent="0.35">
      <c r="A434" t="s">
        <v>508</v>
      </c>
      <c r="B434" t="s">
        <v>208</v>
      </c>
      <c r="C434" t="s">
        <v>115</v>
      </c>
      <c r="D434" t="s">
        <v>212</v>
      </c>
      <c r="E434">
        <f>SUM(Table14[[#This Row],[2024]:[2014]])</f>
        <v>309</v>
      </c>
      <c r="F434" s="12">
        <v>37</v>
      </c>
      <c r="G434" s="12">
        <v>29</v>
      </c>
      <c r="H434" s="12">
        <v>74</v>
      </c>
      <c r="I434" s="12">
        <v>52</v>
      </c>
      <c r="J434" s="12">
        <v>117</v>
      </c>
      <c r="K434" s="12"/>
      <c r="L434" s="12"/>
      <c r="M434" s="12"/>
      <c r="N434" s="12"/>
      <c r="O434" s="12"/>
      <c r="P434" s="12"/>
    </row>
    <row r="435" spans="1:16" hidden="1" x14ac:dyDescent="0.35">
      <c r="A435" t="s">
        <v>508</v>
      </c>
      <c r="B435" t="s">
        <v>208</v>
      </c>
      <c r="C435" t="s">
        <v>115</v>
      </c>
      <c r="D435" t="s">
        <v>213</v>
      </c>
      <c r="E435">
        <f>SUM(Table14[[#This Row],[2024]:[2014]])</f>
        <v>28</v>
      </c>
      <c r="F435" s="12">
        <v>5</v>
      </c>
      <c r="G435" s="12">
        <v>2</v>
      </c>
      <c r="H435" s="12">
        <v>1</v>
      </c>
      <c r="I435" s="12">
        <v>2</v>
      </c>
      <c r="J435" s="12">
        <v>9</v>
      </c>
      <c r="K435" s="12">
        <v>8</v>
      </c>
      <c r="L435" s="12">
        <v>1</v>
      </c>
      <c r="M435" s="12"/>
      <c r="N435" s="12"/>
      <c r="O435" s="12"/>
      <c r="P435" s="12"/>
    </row>
    <row r="436" spans="1:16" hidden="1" x14ac:dyDescent="0.35">
      <c r="A436" t="s">
        <v>508</v>
      </c>
      <c r="B436" t="s">
        <v>208</v>
      </c>
      <c r="C436" t="s">
        <v>115</v>
      </c>
      <c r="D436" t="s">
        <v>214</v>
      </c>
      <c r="E436">
        <f>SUM(Table14[[#This Row],[2024]:[2014]])</f>
        <v>5</v>
      </c>
      <c r="F436" s="12"/>
      <c r="G436" s="12">
        <v>1</v>
      </c>
      <c r="H436" s="12">
        <v>2</v>
      </c>
      <c r="I436" s="12">
        <v>2</v>
      </c>
      <c r="J436" s="12"/>
      <c r="K436" s="12"/>
      <c r="L436" s="12"/>
      <c r="M436" s="12"/>
      <c r="N436" s="12"/>
      <c r="O436" s="12"/>
      <c r="P436" s="12"/>
    </row>
    <row r="437" spans="1:16" hidden="1" x14ac:dyDescent="0.35">
      <c r="A437" t="s">
        <v>508</v>
      </c>
      <c r="B437" t="s">
        <v>208</v>
      </c>
      <c r="C437" t="s">
        <v>600</v>
      </c>
      <c r="D437" t="s">
        <v>601</v>
      </c>
      <c r="E437">
        <f>SUM(Table14[[#This Row],[2024]:[2014]])</f>
        <v>1</v>
      </c>
      <c r="F437" s="12"/>
      <c r="G437" s="12"/>
      <c r="H437" s="12"/>
      <c r="I437" s="12"/>
      <c r="J437" s="12"/>
      <c r="K437" s="12"/>
      <c r="L437" s="12">
        <v>1</v>
      </c>
      <c r="M437" s="12"/>
      <c r="N437" s="12"/>
      <c r="O437" s="12"/>
      <c r="P437" s="12"/>
    </row>
    <row r="438" spans="1:16" hidden="1" x14ac:dyDescent="0.35">
      <c r="A438" t="s">
        <v>508</v>
      </c>
      <c r="B438" t="s">
        <v>208</v>
      </c>
      <c r="C438" t="s">
        <v>602</v>
      </c>
      <c r="D438" t="s">
        <v>603</v>
      </c>
      <c r="E438">
        <f>SUM(Table14[[#This Row],[2024]:[2014]])</f>
        <v>0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>
        <v>0</v>
      </c>
    </row>
    <row r="439" spans="1:16" hidden="1" x14ac:dyDescent="0.35">
      <c r="A439" t="s">
        <v>508</v>
      </c>
      <c r="B439" t="s">
        <v>208</v>
      </c>
      <c r="C439" t="s">
        <v>604</v>
      </c>
      <c r="D439" t="s">
        <v>605</v>
      </c>
      <c r="E439">
        <f>SUM(Table14[[#This Row],[2024]:[2014]])</f>
        <v>1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>
        <v>1</v>
      </c>
      <c r="P439" s="12"/>
    </row>
    <row r="440" spans="1:16" hidden="1" x14ac:dyDescent="0.35">
      <c r="A440" t="s">
        <v>508</v>
      </c>
      <c r="B440" t="s">
        <v>208</v>
      </c>
      <c r="C440" t="s">
        <v>215</v>
      </c>
      <c r="D440" t="s">
        <v>216</v>
      </c>
      <c r="E440">
        <f>SUM(Table14[[#This Row],[2024]:[2014]])</f>
        <v>1</v>
      </c>
      <c r="F440" s="12">
        <v>1</v>
      </c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1:16" hidden="1" x14ac:dyDescent="0.35">
      <c r="A441" t="s">
        <v>508</v>
      </c>
      <c r="B441" t="s">
        <v>217</v>
      </c>
      <c r="C441" t="s">
        <v>218</v>
      </c>
      <c r="D441" t="s">
        <v>219</v>
      </c>
      <c r="E441">
        <f>SUM(Table14[[#This Row],[2024]:[2014]])</f>
        <v>1</v>
      </c>
      <c r="F441" s="12"/>
      <c r="G441" s="12"/>
      <c r="H441" s="12"/>
      <c r="I441" s="12">
        <v>1</v>
      </c>
      <c r="J441" s="12"/>
      <c r="K441" s="12"/>
      <c r="L441" s="12"/>
      <c r="M441" s="12"/>
      <c r="N441" s="12"/>
      <c r="O441" s="12"/>
      <c r="P441" s="12"/>
    </row>
    <row r="442" spans="1:16" hidden="1" x14ac:dyDescent="0.35">
      <c r="A442" t="s">
        <v>508</v>
      </c>
      <c r="B442" t="s">
        <v>606</v>
      </c>
      <c r="C442" t="s">
        <v>607</v>
      </c>
      <c r="D442" t="s">
        <v>608</v>
      </c>
      <c r="E442">
        <f>SUM(Table14[[#This Row],[2024]:[2014]])</f>
        <v>2</v>
      </c>
      <c r="F442" s="12"/>
      <c r="G442" s="12"/>
      <c r="H442" s="12"/>
      <c r="I442" s="12"/>
      <c r="J442" s="12">
        <v>1</v>
      </c>
      <c r="K442" s="12"/>
      <c r="L442" s="12"/>
      <c r="M442" s="12"/>
      <c r="N442" s="12"/>
      <c r="O442" s="12"/>
      <c r="P442" s="12">
        <v>1</v>
      </c>
    </row>
    <row r="443" spans="1:16" hidden="1" x14ac:dyDescent="0.35">
      <c r="A443" t="s">
        <v>508</v>
      </c>
      <c r="B443" t="s">
        <v>222</v>
      </c>
      <c r="C443" t="s">
        <v>609</v>
      </c>
      <c r="D443" t="s">
        <v>610</v>
      </c>
      <c r="E443">
        <f>SUM(Table14[[#This Row],[2024]:[2014]])</f>
        <v>0</v>
      </c>
      <c r="F443" s="12"/>
      <c r="G443" s="12"/>
      <c r="H443" s="12"/>
      <c r="I443" s="12"/>
      <c r="J443" s="12"/>
      <c r="K443" s="12"/>
      <c r="L443" s="12"/>
      <c r="M443" s="12">
        <v>0</v>
      </c>
      <c r="N443" s="12"/>
      <c r="O443" s="12"/>
      <c r="P443" s="12"/>
    </row>
    <row r="444" spans="1:16" hidden="1" x14ac:dyDescent="0.35">
      <c r="A444" t="s">
        <v>508</v>
      </c>
      <c r="B444" t="s">
        <v>222</v>
      </c>
      <c r="C444" t="s">
        <v>611</v>
      </c>
      <c r="D444" t="s">
        <v>612</v>
      </c>
      <c r="E444">
        <f>SUM(Table14[[#This Row],[2024]:[2014]])</f>
        <v>4</v>
      </c>
      <c r="F444" s="12"/>
      <c r="G444" s="12"/>
      <c r="H444" s="12"/>
      <c r="I444" s="12"/>
      <c r="J444" s="12"/>
      <c r="K444" s="12"/>
      <c r="L444" s="12">
        <v>4</v>
      </c>
      <c r="M444" s="12"/>
      <c r="N444" s="12"/>
      <c r="O444" s="12"/>
      <c r="P444" s="12"/>
    </row>
    <row r="445" spans="1:16" hidden="1" x14ac:dyDescent="0.35">
      <c r="A445" t="s">
        <v>508</v>
      </c>
      <c r="B445" t="s">
        <v>365</v>
      </c>
      <c r="C445" t="s">
        <v>613</v>
      </c>
      <c r="D445" t="s">
        <v>614</v>
      </c>
      <c r="E445">
        <f>SUM(Table14[[#This Row],[2024]:[2014]])</f>
        <v>3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>
        <v>3</v>
      </c>
      <c r="P445" s="12"/>
    </row>
    <row r="446" spans="1:16" hidden="1" x14ac:dyDescent="0.35">
      <c r="A446" t="s">
        <v>508</v>
      </c>
      <c r="B446" t="s">
        <v>225</v>
      </c>
      <c r="C446" t="s">
        <v>228</v>
      </c>
      <c r="D446" t="s">
        <v>229</v>
      </c>
      <c r="E446">
        <f>SUM(Table14[[#This Row],[2024]:[2014]])</f>
        <v>1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>
        <v>1</v>
      </c>
    </row>
    <row r="447" spans="1:16" hidden="1" x14ac:dyDescent="0.35">
      <c r="A447" t="s">
        <v>508</v>
      </c>
      <c r="B447" t="s">
        <v>230</v>
      </c>
      <c r="C447" t="s">
        <v>615</v>
      </c>
      <c r="D447" t="s">
        <v>616</v>
      </c>
      <c r="E447">
        <f>SUM(Table14[[#This Row],[2024]:[2014]])</f>
        <v>2</v>
      </c>
      <c r="F447" s="12"/>
      <c r="G447" s="12"/>
      <c r="H447" s="12"/>
      <c r="I447" s="12"/>
      <c r="J447" s="12">
        <v>2</v>
      </c>
      <c r="K447" s="12"/>
      <c r="L447" s="12"/>
      <c r="M447" s="12"/>
      <c r="N447" s="12"/>
      <c r="O447" s="12"/>
      <c r="P447" s="12"/>
    </row>
    <row r="448" spans="1:16" hidden="1" x14ac:dyDescent="0.35">
      <c r="A448" t="s">
        <v>508</v>
      </c>
      <c r="B448" t="s">
        <v>230</v>
      </c>
      <c r="C448" t="s">
        <v>231</v>
      </c>
      <c r="D448" t="s">
        <v>232</v>
      </c>
      <c r="E448">
        <f>SUM(Table14[[#This Row],[2024]:[2014]])</f>
        <v>8</v>
      </c>
      <c r="F448" s="12">
        <v>1</v>
      </c>
      <c r="G448" s="12">
        <v>1</v>
      </c>
      <c r="H448" s="12"/>
      <c r="I448" s="12">
        <v>0</v>
      </c>
      <c r="J448" s="12">
        <v>2</v>
      </c>
      <c r="K448" s="12"/>
      <c r="L448" s="12">
        <v>2</v>
      </c>
      <c r="M448" s="12">
        <v>1</v>
      </c>
      <c r="N448" s="12">
        <v>1</v>
      </c>
      <c r="O448" s="12"/>
      <c r="P448" s="12"/>
    </row>
    <row r="449" spans="1:16" hidden="1" x14ac:dyDescent="0.35">
      <c r="A449" t="s">
        <v>508</v>
      </c>
      <c r="B449" t="s">
        <v>230</v>
      </c>
      <c r="C449" t="s">
        <v>233</v>
      </c>
      <c r="D449" t="s">
        <v>234</v>
      </c>
      <c r="E449">
        <f>SUM(Table14[[#This Row],[2024]:[2014]])</f>
        <v>24</v>
      </c>
      <c r="F449" s="12"/>
      <c r="G449" s="12">
        <v>3</v>
      </c>
      <c r="H449" s="12">
        <v>1</v>
      </c>
      <c r="I449" s="12">
        <v>2</v>
      </c>
      <c r="J449" s="12">
        <v>9</v>
      </c>
      <c r="K449" s="12">
        <v>3</v>
      </c>
      <c r="L449" s="12">
        <v>2</v>
      </c>
      <c r="M449" s="12">
        <v>4</v>
      </c>
      <c r="N449" s="12"/>
      <c r="O449" s="12"/>
      <c r="P449" s="12"/>
    </row>
    <row r="450" spans="1:16" hidden="1" x14ac:dyDescent="0.35">
      <c r="A450" t="s">
        <v>508</v>
      </c>
      <c r="B450" t="s">
        <v>230</v>
      </c>
      <c r="C450" t="s">
        <v>617</v>
      </c>
      <c r="D450" t="s">
        <v>618</v>
      </c>
      <c r="E450">
        <f>SUM(Table14[[#This Row],[2024]:[2014]])</f>
        <v>2</v>
      </c>
      <c r="F450" s="12"/>
      <c r="G450" s="12"/>
      <c r="H450" s="12">
        <v>2</v>
      </c>
      <c r="I450" s="12"/>
      <c r="J450" s="12"/>
      <c r="K450" s="12"/>
      <c r="L450" s="12"/>
      <c r="M450" s="12"/>
      <c r="N450" s="12"/>
      <c r="O450" s="12"/>
      <c r="P450" s="12"/>
    </row>
    <row r="451" spans="1:16" hidden="1" x14ac:dyDescent="0.35">
      <c r="A451" t="s">
        <v>508</v>
      </c>
      <c r="B451" t="s">
        <v>230</v>
      </c>
      <c r="C451" t="s">
        <v>368</v>
      </c>
      <c r="D451" t="s">
        <v>369</v>
      </c>
      <c r="E451">
        <f>SUM(Table14[[#This Row],[2024]:[2014]])</f>
        <v>68</v>
      </c>
      <c r="F451" s="12"/>
      <c r="G451" s="12"/>
      <c r="H451" s="12"/>
      <c r="I451" s="12"/>
      <c r="J451" s="12"/>
      <c r="K451" s="12">
        <v>-1</v>
      </c>
      <c r="L451" s="12">
        <v>5</v>
      </c>
      <c r="M451" s="12">
        <v>7</v>
      </c>
      <c r="N451" s="12">
        <v>-11</v>
      </c>
      <c r="O451" s="12">
        <v>28</v>
      </c>
      <c r="P451" s="12">
        <v>40</v>
      </c>
    </row>
    <row r="452" spans="1:16" hidden="1" x14ac:dyDescent="0.35">
      <c r="A452" t="s">
        <v>508</v>
      </c>
      <c r="B452" t="s">
        <v>230</v>
      </c>
      <c r="C452" t="s">
        <v>370</v>
      </c>
      <c r="D452" t="s">
        <v>371</v>
      </c>
      <c r="E452">
        <f>SUM(Table14[[#This Row],[2024]:[2014]])</f>
        <v>5</v>
      </c>
      <c r="F452" s="12"/>
      <c r="G452" s="12"/>
      <c r="H452" s="12"/>
      <c r="I452" s="12"/>
      <c r="J452" s="12"/>
      <c r="K452" s="12">
        <v>1</v>
      </c>
      <c r="L452" s="12"/>
      <c r="M452" s="12">
        <v>4</v>
      </c>
      <c r="N452" s="12"/>
      <c r="O452" s="12"/>
      <c r="P452" s="12"/>
    </row>
    <row r="453" spans="1:16" hidden="1" x14ac:dyDescent="0.35">
      <c r="A453" t="s">
        <v>508</v>
      </c>
      <c r="B453" t="s">
        <v>230</v>
      </c>
      <c r="C453" t="s">
        <v>619</v>
      </c>
      <c r="D453" t="s">
        <v>620</v>
      </c>
      <c r="E453">
        <f>SUM(Table14[[#This Row],[2024]:[2014]])</f>
        <v>9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>
        <v>7</v>
      </c>
      <c r="P453" s="12">
        <v>2</v>
      </c>
    </row>
    <row r="454" spans="1:16" hidden="1" x14ac:dyDescent="0.35">
      <c r="A454" t="s">
        <v>508</v>
      </c>
      <c r="B454" t="s">
        <v>230</v>
      </c>
      <c r="C454" t="s">
        <v>621</v>
      </c>
      <c r="D454" t="s">
        <v>622</v>
      </c>
      <c r="E454">
        <f>SUM(Table14[[#This Row],[2024]:[2014]])</f>
        <v>1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>
        <v>1</v>
      </c>
      <c r="P454" s="12"/>
    </row>
    <row r="455" spans="1:16" hidden="1" x14ac:dyDescent="0.35">
      <c r="A455" t="s">
        <v>508</v>
      </c>
      <c r="B455" t="s">
        <v>230</v>
      </c>
      <c r="C455" t="s">
        <v>623</v>
      </c>
      <c r="D455" t="s">
        <v>624</v>
      </c>
      <c r="E455">
        <f>SUM(Table14[[#This Row],[2024]:[2014]])</f>
        <v>3</v>
      </c>
      <c r="F455" s="12"/>
      <c r="G455" s="12"/>
      <c r="H455" s="12"/>
      <c r="I455" s="12"/>
      <c r="J455" s="12"/>
      <c r="K455" s="12"/>
      <c r="L455" s="12"/>
      <c r="M455" s="12"/>
      <c r="N455" s="12">
        <v>3</v>
      </c>
      <c r="O455" s="12"/>
      <c r="P455" s="12"/>
    </row>
    <row r="456" spans="1:16" hidden="1" x14ac:dyDescent="0.35">
      <c r="A456" t="s">
        <v>508</v>
      </c>
      <c r="B456" t="s">
        <v>230</v>
      </c>
      <c r="C456" t="s">
        <v>625</v>
      </c>
      <c r="D456" t="s">
        <v>626</v>
      </c>
      <c r="E456">
        <f>SUM(Table14[[#This Row],[2024]:[2014]])</f>
        <v>1</v>
      </c>
      <c r="F456" s="12"/>
      <c r="G456" s="12"/>
      <c r="H456" s="12"/>
      <c r="I456" s="12"/>
      <c r="J456" s="12"/>
      <c r="K456" s="12"/>
      <c r="L456" s="12"/>
      <c r="M456" s="12">
        <v>1</v>
      </c>
      <c r="N456" s="12"/>
      <c r="O456" s="12"/>
      <c r="P456" s="12"/>
    </row>
    <row r="457" spans="1:16" hidden="1" x14ac:dyDescent="0.35">
      <c r="A457" t="s">
        <v>508</v>
      </c>
      <c r="B457" t="s">
        <v>230</v>
      </c>
      <c r="C457" t="s">
        <v>482</v>
      </c>
      <c r="D457" t="s">
        <v>483</v>
      </c>
      <c r="E457">
        <f>SUM(Table14[[#This Row],[2024]:[2014]])</f>
        <v>5</v>
      </c>
      <c r="F457" s="12"/>
      <c r="G457" s="12"/>
      <c r="H457" s="12"/>
      <c r="I457" s="12"/>
      <c r="J457" s="12"/>
      <c r="K457" s="12"/>
      <c r="L457" s="12"/>
      <c r="M457" s="12"/>
      <c r="N457" s="12">
        <v>1</v>
      </c>
      <c r="O457" s="12">
        <v>0</v>
      </c>
      <c r="P457" s="12">
        <v>4</v>
      </c>
    </row>
    <row r="458" spans="1:16" hidden="1" x14ac:dyDescent="0.35">
      <c r="A458" t="s">
        <v>508</v>
      </c>
      <c r="B458" t="s">
        <v>237</v>
      </c>
      <c r="C458" t="s">
        <v>627</v>
      </c>
      <c r="D458" t="s">
        <v>628</v>
      </c>
      <c r="E458">
        <f>SUM(Table14[[#This Row],[2024]:[2014]])</f>
        <v>1</v>
      </c>
      <c r="F458" s="12"/>
      <c r="G458" s="12"/>
      <c r="H458" s="12"/>
      <c r="I458" s="12">
        <v>1</v>
      </c>
      <c r="J458" s="12"/>
      <c r="K458" s="12"/>
      <c r="L458" s="12"/>
      <c r="M458" s="12"/>
      <c r="N458" s="12"/>
      <c r="O458" s="12"/>
      <c r="P458" s="12"/>
    </row>
    <row r="459" spans="1:16" hidden="1" x14ac:dyDescent="0.35">
      <c r="A459" t="s">
        <v>508</v>
      </c>
      <c r="B459" t="s">
        <v>237</v>
      </c>
      <c r="C459" t="s">
        <v>629</v>
      </c>
      <c r="D459" t="s">
        <v>630</v>
      </c>
      <c r="E459">
        <f>SUM(Table14[[#This Row],[2024]:[2014]])</f>
        <v>1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>
        <v>1</v>
      </c>
      <c r="P459" s="12"/>
    </row>
    <row r="460" spans="1:16" hidden="1" x14ac:dyDescent="0.35">
      <c r="A460" t="s">
        <v>508</v>
      </c>
      <c r="B460" t="s">
        <v>237</v>
      </c>
      <c r="C460" t="s">
        <v>631</v>
      </c>
      <c r="D460" t="s">
        <v>632</v>
      </c>
      <c r="E460">
        <f>SUM(Table14[[#This Row],[2024]:[2014]])</f>
        <v>1</v>
      </c>
      <c r="F460" s="12"/>
      <c r="G460" s="12"/>
      <c r="H460" s="12"/>
      <c r="I460" s="12"/>
      <c r="J460" s="12"/>
      <c r="K460" s="12"/>
      <c r="L460" s="12"/>
      <c r="M460" s="12">
        <v>1</v>
      </c>
      <c r="N460" s="12"/>
      <c r="O460" s="12"/>
      <c r="P460" s="12"/>
    </row>
    <row r="461" spans="1:16" hidden="1" x14ac:dyDescent="0.35">
      <c r="A461" t="s">
        <v>508</v>
      </c>
      <c r="B461" t="s">
        <v>242</v>
      </c>
      <c r="C461" t="s">
        <v>243</v>
      </c>
      <c r="D461" t="s">
        <v>244</v>
      </c>
      <c r="E461">
        <f>SUM(Table14[[#This Row],[2024]:[2014]])</f>
        <v>106</v>
      </c>
      <c r="F461" s="12">
        <v>16</v>
      </c>
      <c r="G461" s="12">
        <v>35</v>
      </c>
      <c r="H461" s="12">
        <v>22</v>
      </c>
      <c r="I461" s="12">
        <v>33</v>
      </c>
      <c r="J461" s="12"/>
      <c r="K461" s="12"/>
      <c r="L461" s="12"/>
      <c r="M461" s="12"/>
      <c r="N461" s="12"/>
      <c r="O461" s="12"/>
      <c r="P461" s="12"/>
    </row>
    <row r="462" spans="1:16" hidden="1" x14ac:dyDescent="0.35">
      <c r="A462" t="s">
        <v>508</v>
      </c>
      <c r="B462" t="s">
        <v>242</v>
      </c>
      <c r="C462" t="s">
        <v>245</v>
      </c>
      <c r="D462" t="s">
        <v>246</v>
      </c>
      <c r="E462">
        <f>SUM(Table14[[#This Row],[2024]:[2014]])</f>
        <v>18</v>
      </c>
      <c r="F462" s="12">
        <v>2</v>
      </c>
      <c r="G462" s="12">
        <v>5</v>
      </c>
      <c r="H462" s="12">
        <v>1</v>
      </c>
      <c r="I462" s="12">
        <v>7</v>
      </c>
      <c r="J462" s="12">
        <v>3</v>
      </c>
      <c r="K462" s="12"/>
      <c r="L462" s="12"/>
      <c r="M462" s="12"/>
      <c r="N462" s="12"/>
      <c r="O462" s="12"/>
      <c r="P462" s="12"/>
    </row>
    <row r="463" spans="1:16" hidden="1" x14ac:dyDescent="0.35">
      <c r="A463" t="s">
        <v>508</v>
      </c>
      <c r="B463" t="s">
        <v>242</v>
      </c>
      <c r="C463" t="s">
        <v>633</v>
      </c>
      <c r="D463" t="s">
        <v>634</v>
      </c>
      <c r="E463">
        <f>SUM(Table14[[#This Row],[2024]:[2014]])</f>
        <v>48</v>
      </c>
      <c r="F463" s="12"/>
      <c r="G463" s="12"/>
      <c r="H463" s="12"/>
      <c r="I463" s="12"/>
      <c r="J463" s="12"/>
      <c r="K463" s="12"/>
      <c r="L463" s="12"/>
      <c r="M463" s="12">
        <v>5</v>
      </c>
      <c r="N463" s="12">
        <v>10</v>
      </c>
      <c r="O463" s="12">
        <v>21</v>
      </c>
      <c r="P463" s="12">
        <v>12</v>
      </c>
    </row>
    <row r="464" spans="1:16" hidden="1" x14ac:dyDescent="0.35">
      <c r="A464" t="s">
        <v>508</v>
      </c>
      <c r="B464" t="s">
        <v>242</v>
      </c>
      <c r="C464" t="s">
        <v>484</v>
      </c>
      <c r="D464" t="s">
        <v>485</v>
      </c>
      <c r="E464">
        <f>SUM(Table14[[#This Row],[2024]:[2014]])</f>
        <v>24</v>
      </c>
      <c r="F464" s="12"/>
      <c r="G464" s="12"/>
      <c r="H464" s="12"/>
      <c r="I464" s="12"/>
      <c r="J464" s="12">
        <v>3</v>
      </c>
      <c r="K464" s="12">
        <v>15</v>
      </c>
      <c r="L464" s="12">
        <v>1</v>
      </c>
      <c r="M464" s="12">
        <v>5</v>
      </c>
      <c r="N464" s="12"/>
      <c r="O464" s="12"/>
      <c r="P464" s="12"/>
    </row>
    <row r="465" spans="1:16" hidden="1" x14ac:dyDescent="0.35">
      <c r="A465" t="s">
        <v>508</v>
      </c>
      <c r="B465" t="s">
        <v>242</v>
      </c>
      <c r="C465" t="s">
        <v>635</v>
      </c>
      <c r="D465" t="s">
        <v>636</v>
      </c>
      <c r="E465">
        <f>SUM(Table14[[#This Row],[2024]:[2014]])</f>
        <v>3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>
        <v>3</v>
      </c>
    </row>
    <row r="466" spans="1:16" hidden="1" x14ac:dyDescent="0.35">
      <c r="A466" t="s">
        <v>508</v>
      </c>
      <c r="B466" t="s">
        <v>242</v>
      </c>
      <c r="C466" t="s">
        <v>637</v>
      </c>
      <c r="D466" t="s">
        <v>638</v>
      </c>
      <c r="E466">
        <f>SUM(Table14[[#This Row],[2024]:[2014]])</f>
        <v>35</v>
      </c>
      <c r="F466" s="12"/>
      <c r="G466" s="12"/>
      <c r="H466" s="12"/>
      <c r="I466" s="12"/>
      <c r="J466" s="12"/>
      <c r="K466" s="12"/>
      <c r="L466" s="12"/>
      <c r="M466" s="12"/>
      <c r="N466" s="12">
        <v>18</v>
      </c>
      <c r="O466" s="12">
        <v>8</v>
      </c>
      <c r="P466" s="12">
        <v>9</v>
      </c>
    </row>
    <row r="467" spans="1:16" hidden="1" x14ac:dyDescent="0.35">
      <c r="A467" t="s">
        <v>508</v>
      </c>
      <c r="B467" t="s">
        <v>242</v>
      </c>
      <c r="C467" t="s">
        <v>372</v>
      </c>
      <c r="D467" t="s">
        <v>373</v>
      </c>
      <c r="E467">
        <f>SUM(Table14[[#This Row],[2024]:[2014]])</f>
        <v>16</v>
      </c>
      <c r="F467" s="12"/>
      <c r="G467" s="12"/>
      <c r="H467" s="12"/>
      <c r="I467" s="12"/>
      <c r="J467" s="12"/>
      <c r="K467" s="12">
        <v>2</v>
      </c>
      <c r="L467" s="12">
        <v>9</v>
      </c>
      <c r="M467" s="12">
        <v>4</v>
      </c>
      <c r="N467" s="12">
        <v>1</v>
      </c>
      <c r="O467" s="12"/>
      <c r="P467" s="12"/>
    </row>
    <row r="468" spans="1:16" hidden="1" x14ac:dyDescent="0.35">
      <c r="A468" t="s">
        <v>508</v>
      </c>
      <c r="B468" t="s">
        <v>242</v>
      </c>
      <c r="C468" t="s">
        <v>639</v>
      </c>
      <c r="D468" t="s">
        <v>640</v>
      </c>
      <c r="E468">
        <f>SUM(Table14[[#This Row],[2024]:[2014]])</f>
        <v>1</v>
      </c>
      <c r="F468" s="12"/>
      <c r="G468" s="12"/>
      <c r="H468" s="12"/>
      <c r="I468" s="12"/>
      <c r="J468" s="12"/>
      <c r="K468" s="12"/>
      <c r="L468" s="12"/>
      <c r="M468" s="12"/>
      <c r="N468" s="12">
        <v>1</v>
      </c>
      <c r="O468" s="12"/>
      <c r="P468" s="12"/>
    </row>
    <row r="469" spans="1:16" hidden="1" x14ac:dyDescent="0.35">
      <c r="A469" t="s">
        <v>508</v>
      </c>
      <c r="B469" t="s">
        <v>242</v>
      </c>
      <c r="C469" t="s">
        <v>641</v>
      </c>
      <c r="D469" t="s">
        <v>642</v>
      </c>
      <c r="E469">
        <f>SUM(Table14[[#This Row],[2024]:[2014]])</f>
        <v>2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>
        <v>2</v>
      </c>
      <c r="P469" s="12"/>
    </row>
    <row r="470" spans="1:16" hidden="1" x14ac:dyDescent="0.35">
      <c r="A470" t="s">
        <v>508</v>
      </c>
      <c r="B470" t="s">
        <v>242</v>
      </c>
      <c r="C470" t="s">
        <v>643</v>
      </c>
      <c r="D470" t="s">
        <v>644</v>
      </c>
      <c r="E470">
        <f>SUM(Table14[[#This Row],[2024]:[2014]])</f>
        <v>2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>
        <v>1</v>
      </c>
      <c r="P470" s="12">
        <v>1</v>
      </c>
    </row>
    <row r="471" spans="1:16" hidden="1" x14ac:dyDescent="0.35">
      <c r="A471" t="s">
        <v>508</v>
      </c>
      <c r="B471" t="s">
        <v>242</v>
      </c>
      <c r="C471" t="s">
        <v>645</v>
      </c>
      <c r="D471" t="s">
        <v>646</v>
      </c>
      <c r="E471">
        <f>SUM(Table14[[#This Row],[2024]:[2014]])</f>
        <v>1</v>
      </c>
      <c r="F471" s="12"/>
      <c r="G471" s="12"/>
      <c r="H471" s="12"/>
      <c r="I471" s="12">
        <v>1</v>
      </c>
      <c r="J471" s="12"/>
      <c r="K471" s="12"/>
      <c r="L471" s="12"/>
      <c r="M471" s="12"/>
      <c r="N471" s="12"/>
      <c r="O471" s="12"/>
      <c r="P471" s="12"/>
    </row>
    <row r="472" spans="1:16" hidden="1" x14ac:dyDescent="0.35">
      <c r="A472" t="s">
        <v>508</v>
      </c>
      <c r="B472" t="s">
        <v>247</v>
      </c>
      <c r="C472" t="s">
        <v>647</v>
      </c>
      <c r="D472" t="s">
        <v>648</v>
      </c>
      <c r="E472">
        <f>SUM(Table14[[#This Row],[2024]:[2014]])</f>
        <v>1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>
        <v>1</v>
      </c>
    </row>
    <row r="473" spans="1:16" hidden="1" x14ac:dyDescent="0.35">
      <c r="A473" t="s">
        <v>508</v>
      </c>
      <c r="B473" t="s">
        <v>247</v>
      </c>
      <c r="C473" t="s">
        <v>250</v>
      </c>
      <c r="D473" t="s">
        <v>251</v>
      </c>
      <c r="E473">
        <f>SUM(Table14[[#This Row],[2024]:[2014]])</f>
        <v>5</v>
      </c>
      <c r="F473" s="12">
        <v>1</v>
      </c>
      <c r="G473" s="12">
        <v>1</v>
      </c>
      <c r="H473" s="12"/>
      <c r="I473" s="12">
        <v>1</v>
      </c>
      <c r="J473" s="12"/>
      <c r="K473" s="12"/>
      <c r="L473" s="12"/>
      <c r="M473" s="12"/>
      <c r="N473" s="12">
        <v>1</v>
      </c>
      <c r="O473" s="12">
        <v>1</v>
      </c>
      <c r="P473" s="12"/>
    </row>
    <row r="474" spans="1:16" hidden="1" x14ac:dyDescent="0.35">
      <c r="A474" t="s">
        <v>508</v>
      </c>
      <c r="B474" t="s">
        <v>252</v>
      </c>
      <c r="C474" t="s">
        <v>649</v>
      </c>
      <c r="D474" t="s">
        <v>650</v>
      </c>
      <c r="E474">
        <f>SUM(Table14[[#This Row],[2024]:[2014]])</f>
        <v>9</v>
      </c>
      <c r="F474" s="12"/>
      <c r="G474" s="12"/>
      <c r="H474" s="12">
        <v>5</v>
      </c>
      <c r="I474" s="12">
        <v>2</v>
      </c>
      <c r="J474" s="12"/>
      <c r="K474" s="12"/>
      <c r="L474" s="12">
        <v>2</v>
      </c>
      <c r="M474" s="12"/>
      <c r="N474" s="12"/>
      <c r="O474" s="12"/>
      <c r="P474" s="12"/>
    </row>
    <row r="475" spans="1:16" hidden="1" x14ac:dyDescent="0.35">
      <c r="A475" t="s">
        <v>508</v>
      </c>
      <c r="B475" t="s">
        <v>252</v>
      </c>
      <c r="C475" t="s">
        <v>651</v>
      </c>
      <c r="D475" t="s">
        <v>652</v>
      </c>
      <c r="E475">
        <f>SUM(Table14[[#This Row],[2024]:[2014]])</f>
        <v>9</v>
      </c>
      <c r="F475" s="12">
        <v>4</v>
      </c>
      <c r="G475" s="12"/>
      <c r="H475" s="12">
        <v>5</v>
      </c>
      <c r="I475" s="12"/>
      <c r="J475" s="12"/>
      <c r="K475" s="12"/>
      <c r="L475" s="12"/>
      <c r="M475" s="12"/>
      <c r="N475" s="12"/>
      <c r="O475" s="12"/>
      <c r="P475" s="12"/>
    </row>
    <row r="476" spans="1:16" hidden="1" x14ac:dyDescent="0.35">
      <c r="A476" t="s">
        <v>508</v>
      </c>
      <c r="B476" t="s">
        <v>252</v>
      </c>
      <c r="C476" t="s">
        <v>253</v>
      </c>
      <c r="D476" t="s">
        <v>254</v>
      </c>
      <c r="E476">
        <f>SUM(Table14[[#This Row],[2024]:[2014]])</f>
        <v>4</v>
      </c>
      <c r="F476" s="12">
        <v>3</v>
      </c>
      <c r="G476" s="12">
        <v>1</v>
      </c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1:16" hidden="1" x14ac:dyDescent="0.35">
      <c r="A477" t="s">
        <v>508</v>
      </c>
      <c r="B477" t="s">
        <v>252</v>
      </c>
      <c r="C477" t="s">
        <v>374</v>
      </c>
      <c r="D477" t="s">
        <v>375</v>
      </c>
      <c r="E477">
        <f>SUM(Table14[[#This Row],[2024]:[2014]])</f>
        <v>1</v>
      </c>
      <c r="F477" s="12"/>
      <c r="G477" s="12"/>
      <c r="H477" s="12"/>
      <c r="I477" s="12"/>
      <c r="J477" s="12"/>
      <c r="K477" s="12"/>
      <c r="L477" s="12"/>
      <c r="M477" s="12"/>
      <c r="N477" s="12">
        <v>1</v>
      </c>
      <c r="O477" s="12"/>
      <c r="P477" s="12"/>
    </row>
    <row r="478" spans="1:16" hidden="1" x14ac:dyDescent="0.35">
      <c r="A478" t="s">
        <v>508</v>
      </c>
      <c r="B478" t="s">
        <v>252</v>
      </c>
      <c r="C478" t="s">
        <v>653</v>
      </c>
      <c r="D478" t="s">
        <v>654</v>
      </c>
      <c r="E478">
        <f>SUM(Table14[[#This Row],[2024]:[2014]])</f>
        <v>8</v>
      </c>
      <c r="F478" s="12"/>
      <c r="G478" s="12">
        <v>3</v>
      </c>
      <c r="H478" s="12"/>
      <c r="I478" s="12"/>
      <c r="J478" s="12"/>
      <c r="K478" s="12"/>
      <c r="L478" s="12">
        <v>5</v>
      </c>
      <c r="M478" s="12"/>
      <c r="N478" s="12"/>
      <c r="O478" s="12"/>
      <c r="P478" s="12"/>
    </row>
    <row r="479" spans="1:16" hidden="1" x14ac:dyDescent="0.35">
      <c r="A479" t="s">
        <v>508</v>
      </c>
      <c r="B479" t="s">
        <v>255</v>
      </c>
      <c r="C479" t="s">
        <v>256</v>
      </c>
      <c r="D479" t="s">
        <v>257</v>
      </c>
      <c r="E479">
        <f>SUM(Table14[[#This Row],[2024]:[2014]])</f>
        <v>5</v>
      </c>
      <c r="F479" s="12"/>
      <c r="G479" s="12">
        <v>3</v>
      </c>
      <c r="H479" s="12">
        <v>2</v>
      </c>
      <c r="I479" s="12"/>
      <c r="J479" s="12"/>
      <c r="K479" s="12"/>
      <c r="L479" s="12"/>
      <c r="M479" s="12"/>
      <c r="N479" s="12"/>
      <c r="O479" s="12"/>
      <c r="P479" s="12"/>
    </row>
    <row r="480" spans="1:16" hidden="1" x14ac:dyDescent="0.35">
      <c r="A480" t="s">
        <v>508</v>
      </c>
      <c r="B480" t="s">
        <v>255</v>
      </c>
      <c r="C480" t="s">
        <v>260</v>
      </c>
      <c r="D480" t="s">
        <v>261</v>
      </c>
      <c r="E480">
        <f>SUM(Table14[[#This Row],[2024]:[2014]])</f>
        <v>3</v>
      </c>
      <c r="F480" s="12"/>
      <c r="G480" s="12"/>
      <c r="H480" s="12">
        <v>1</v>
      </c>
      <c r="I480" s="12"/>
      <c r="J480" s="12">
        <v>2</v>
      </c>
      <c r="K480" s="12"/>
      <c r="L480" s="12"/>
      <c r="M480" s="12"/>
      <c r="N480" s="12"/>
      <c r="O480" s="12"/>
      <c r="P480" s="12"/>
    </row>
    <row r="481" spans="1:16" hidden="1" x14ac:dyDescent="0.35">
      <c r="A481" t="s">
        <v>508</v>
      </c>
      <c r="B481" t="s">
        <v>255</v>
      </c>
      <c r="C481" t="s">
        <v>262</v>
      </c>
      <c r="D481" t="s">
        <v>263</v>
      </c>
      <c r="E481">
        <f>SUM(Table14[[#This Row],[2024]:[2014]])</f>
        <v>82</v>
      </c>
      <c r="F481" s="12">
        <v>8</v>
      </c>
      <c r="G481" s="12">
        <v>7</v>
      </c>
      <c r="H481" s="12">
        <v>5</v>
      </c>
      <c r="I481" s="12">
        <v>3</v>
      </c>
      <c r="J481" s="12">
        <v>11</v>
      </c>
      <c r="K481" s="12">
        <v>9</v>
      </c>
      <c r="L481" s="12">
        <v>11</v>
      </c>
      <c r="M481" s="12">
        <v>12</v>
      </c>
      <c r="N481" s="12">
        <v>7</v>
      </c>
      <c r="O481" s="12">
        <v>5</v>
      </c>
      <c r="P481" s="12">
        <v>4</v>
      </c>
    </row>
    <row r="482" spans="1:16" hidden="1" x14ac:dyDescent="0.35">
      <c r="A482" t="s">
        <v>508</v>
      </c>
      <c r="B482" t="s">
        <v>255</v>
      </c>
      <c r="C482" t="s">
        <v>264</v>
      </c>
      <c r="D482" t="s">
        <v>265</v>
      </c>
      <c r="E482">
        <f>SUM(Table14[[#This Row],[2024]:[2014]])</f>
        <v>2</v>
      </c>
      <c r="F482" s="12">
        <v>1</v>
      </c>
      <c r="G482" s="12"/>
      <c r="H482" s="12"/>
      <c r="I482" s="12"/>
      <c r="J482" s="12">
        <v>1</v>
      </c>
      <c r="K482" s="12"/>
      <c r="L482" s="12"/>
      <c r="M482" s="12"/>
      <c r="N482" s="12"/>
      <c r="O482" s="12"/>
      <c r="P482" s="12"/>
    </row>
    <row r="483" spans="1:16" hidden="1" x14ac:dyDescent="0.35">
      <c r="A483" t="s">
        <v>508</v>
      </c>
      <c r="B483" t="s">
        <v>255</v>
      </c>
      <c r="C483" t="s">
        <v>266</v>
      </c>
      <c r="D483" t="s">
        <v>267</v>
      </c>
      <c r="E483">
        <f>SUM(Table14[[#This Row],[2024]:[2014]])</f>
        <v>10</v>
      </c>
      <c r="F483" s="12"/>
      <c r="G483" s="12">
        <v>7</v>
      </c>
      <c r="H483" s="12">
        <v>3</v>
      </c>
      <c r="I483" s="12"/>
      <c r="J483" s="12"/>
      <c r="K483" s="12"/>
      <c r="L483" s="12"/>
      <c r="M483" s="12"/>
      <c r="N483" s="12"/>
      <c r="O483" s="12"/>
      <c r="P483" s="12"/>
    </row>
    <row r="484" spans="1:16" hidden="1" x14ac:dyDescent="0.35">
      <c r="A484" t="s">
        <v>508</v>
      </c>
      <c r="B484" t="s">
        <v>255</v>
      </c>
      <c r="C484" t="s">
        <v>268</v>
      </c>
      <c r="D484" t="s">
        <v>269</v>
      </c>
      <c r="E484">
        <f>SUM(Table14[[#This Row],[2024]:[2014]])</f>
        <v>31</v>
      </c>
      <c r="F484" s="12"/>
      <c r="G484" s="12">
        <v>20</v>
      </c>
      <c r="H484" s="12">
        <v>11</v>
      </c>
      <c r="I484" s="12"/>
      <c r="J484" s="12"/>
      <c r="K484" s="12"/>
      <c r="L484" s="12"/>
      <c r="M484" s="12"/>
      <c r="N484" s="12"/>
      <c r="O484" s="12"/>
      <c r="P484" s="12"/>
    </row>
    <row r="485" spans="1:16" hidden="1" x14ac:dyDescent="0.35">
      <c r="A485" t="s">
        <v>508</v>
      </c>
      <c r="B485" t="s">
        <v>255</v>
      </c>
      <c r="C485" t="s">
        <v>378</v>
      </c>
      <c r="D485" t="s">
        <v>379</v>
      </c>
      <c r="E485">
        <f>SUM(Table14[[#This Row],[2024]:[2014]])</f>
        <v>23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>
        <v>23</v>
      </c>
      <c r="P485" s="12"/>
    </row>
    <row r="486" spans="1:16" hidden="1" x14ac:dyDescent="0.35">
      <c r="A486" t="s">
        <v>508</v>
      </c>
      <c r="B486" t="s">
        <v>270</v>
      </c>
      <c r="C486" t="s">
        <v>115</v>
      </c>
      <c r="D486" t="s">
        <v>271</v>
      </c>
      <c r="E486">
        <f>SUM(Table14[[#This Row],[2024]:[2014]])</f>
        <v>3380</v>
      </c>
      <c r="F486" s="12">
        <v>344</v>
      </c>
      <c r="G486" s="12">
        <v>232</v>
      </c>
      <c r="H486" s="12">
        <v>520</v>
      </c>
      <c r="I486" s="12">
        <v>571</v>
      </c>
      <c r="J486" s="12">
        <v>154</v>
      </c>
      <c r="K486" s="12">
        <v>413</v>
      </c>
      <c r="L486" s="12">
        <v>224</v>
      </c>
      <c r="M486" s="12">
        <v>262</v>
      </c>
      <c r="N486" s="12">
        <v>231</v>
      </c>
      <c r="O486" s="12">
        <v>231</v>
      </c>
      <c r="P486" s="12">
        <v>198</v>
      </c>
    </row>
    <row r="487" spans="1:16" hidden="1" x14ac:dyDescent="0.35">
      <c r="A487" t="s">
        <v>508</v>
      </c>
      <c r="B487" t="s">
        <v>270</v>
      </c>
      <c r="C487" t="s">
        <v>115</v>
      </c>
      <c r="D487" t="s">
        <v>380</v>
      </c>
      <c r="E487">
        <f>SUM(Table14[[#This Row],[2024]:[2014]])</f>
        <v>47</v>
      </c>
      <c r="F487" s="12"/>
      <c r="G487" s="12"/>
      <c r="H487" s="12"/>
      <c r="I487" s="12"/>
      <c r="J487" s="12"/>
      <c r="K487" s="12"/>
      <c r="L487" s="12">
        <v>47</v>
      </c>
      <c r="M487" s="12"/>
      <c r="N487" s="12"/>
      <c r="O487" s="12"/>
      <c r="P487" s="12"/>
    </row>
    <row r="488" spans="1:16" hidden="1" x14ac:dyDescent="0.35">
      <c r="A488" t="s">
        <v>508</v>
      </c>
      <c r="B488" t="s">
        <v>270</v>
      </c>
      <c r="C488" t="s">
        <v>115</v>
      </c>
      <c r="D488" t="s">
        <v>655</v>
      </c>
      <c r="E488">
        <f>SUM(Table14[[#This Row],[2024]:[2014]])</f>
        <v>47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>
        <v>6</v>
      </c>
      <c r="P488" s="12">
        <v>41</v>
      </c>
    </row>
    <row r="489" spans="1:16" hidden="1" x14ac:dyDescent="0.35">
      <c r="A489" t="s">
        <v>508</v>
      </c>
      <c r="B489" t="s">
        <v>270</v>
      </c>
      <c r="C489" t="s">
        <v>274</v>
      </c>
      <c r="D489" t="s">
        <v>275</v>
      </c>
      <c r="E489">
        <f>SUM(Table14[[#This Row],[2024]:[2014]])</f>
        <v>621</v>
      </c>
      <c r="F489" s="12"/>
      <c r="G489" s="12">
        <v>31</v>
      </c>
      <c r="H489" s="12">
        <v>41</v>
      </c>
      <c r="I489" s="12">
        <v>76</v>
      </c>
      <c r="J489" s="12">
        <v>73</v>
      </c>
      <c r="K489" s="12">
        <v>62</v>
      </c>
      <c r="L489" s="12">
        <v>68</v>
      </c>
      <c r="M489" s="12">
        <v>103</v>
      </c>
      <c r="N489" s="12">
        <v>82</v>
      </c>
      <c r="O489" s="12">
        <v>68</v>
      </c>
      <c r="P489" s="12">
        <v>17</v>
      </c>
    </row>
    <row r="490" spans="1:16" hidden="1" x14ac:dyDescent="0.35">
      <c r="A490" t="s">
        <v>508</v>
      </c>
      <c r="B490" t="s">
        <v>270</v>
      </c>
      <c r="C490" t="s">
        <v>381</v>
      </c>
      <c r="D490" t="s">
        <v>382</v>
      </c>
      <c r="E490">
        <f>SUM(Table14[[#This Row],[2024]:[2014]])</f>
        <v>24</v>
      </c>
      <c r="F490" s="12"/>
      <c r="G490" s="12"/>
      <c r="H490" s="12"/>
      <c r="I490" s="12"/>
      <c r="J490" s="12">
        <v>10</v>
      </c>
      <c r="K490" s="12"/>
      <c r="L490" s="12">
        <v>14</v>
      </c>
      <c r="M490" s="12"/>
      <c r="N490" s="12"/>
      <c r="O490" s="12"/>
      <c r="P490" s="12"/>
    </row>
    <row r="491" spans="1:16" hidden="1" x14ac:dyDescent="0.35">
      <c r="A491" t="s">
        <v>508</v>
      </c>
      <c r="B491" t="s">
        <v>270</v>
      </c>
      <c r="C491" t="s">
        <v>656</v>
      </c>
      <c r="D491" t="s">
        <v>657</v>
      </c>
      <c r="E491">
        <f>SUM(Table14[[#This Row],[2024]:[2014]])</f>
        <v>4</v>
      </c>
      <c r="F491" s="12"/>
      <c r="G491" s="12"/>
      <c r="H491" s="12"/>
      <c r="I491" s="12"/>
      <c r="J491" s="12"/>
      <c r="K491" s="12"/>
      <c r="L491" s="12"/>
      <c r="M491" s="12">
        <v>1</v>
      </c>
      <c r="N491" s="12">
        <v>1</v>
      </c>
      <c r="O491" s="12">
        <v>1</v>
      </c>
      <c r="P491" s="12">
        <v>1</v>
      </c>
    </row>
    <row r="492" spans="1:16" hidden="1" x14ac:dyDescent="0.35">
      <c r="A492" t="s">
        <v>508</v>
      </c>
      <c r="B492" t="s">
        <v>270</v>
      </c>
      <c r="C492" t="s">
        <v>658</v>
      </c>
      <c r="D492" t="s">
        <v>659</v>
      </c>
      <c r="E492">
        <f>SUM(Table14[[#This Row],[2024]:[2014]])</f>
        <v>50</v>
      </c>
      <c r="F492" s="12"/>
      <c r="G492" s="12"/>
      <c r="H492" s="12"/>
      <c r="I492" s="12"/>
      <c r="J492" s="12"/>
      <c r="K492" s="12"/>
      <c r="L492" s="12">
        <v>18</v>
      </c>
      <c r="M492" s="12">
        <v>32</v>
      </c>
      <c r="N492" s="12"/>
      <c r="O492" s="12"/>
      <c r="P492" s="12"/>
    </row>
    <row r="493" spans="1:16" hidden="1" x14ac:dyDescent="0.35">
      <c r="A493" t="s">
        <v>508</v>
      </c>
      <c r="B493" t="s">
        <v>270</v>
      </c>
      <c r="C493" t="s">
        <v>276</v>
      </c>
      <c r="D493" t="s">
        <v>277</v>
      </c>
      <c r="E493">
        <f>SUM(Table14[[#This Row],[2024]:[2014]])</f>
        <v>50</v>
      </c>
      <c r="F493" s="12">
        <v>15</v>
      </c>
      <c r="G493" s="12">
        <v>14</v>
      </c>
      <c r="H493" s="12">
        <v>14</v>
      </c>
      <c r="I493" s="12">
        <v>1</v>
      </c>
      <c r="J493" s="12">
        <v>4</v>
      </c>
      <c r="K493" s="12">
        <v>2</v>
      </c>
      <c r="L493" s="12"/>
      <c r="M493" s="12"/>
      <c r="N493" s="12"/>
      <c r="O493" s="12"/>
      <c r="P493" s="12"/>
    </row>
    <row r="494" spans="1:16" hidden="1" x14ac:dyDescent="0.35">
      <c r="A494" t="s">
        <v>508</v>
      </c>
      <c r="B494" t="s">
        <v>270</v>
      </c>
      <c r="C494" t="s">
        <v>660</v>
      </c>
      <c r="D494" t="s">
        <v>661</v>
      </c>
      <c r="E494">
        <f>SUM(Table14[[#This Row],[2024]:[2014]])</f>
        <v>2</v>
      </c>
      <c r="F494" s="12"/>
      <c r="G494" s="12"/>
      <c r="H494" s="12"/>
      <c r="I494" s="12"/>
      <c r="J494" s="12"/>
      <c r="K494" s="12"/>
      <c r="L494" s="12"/>
      <c r="M494" s="12"/>
      <c r="N494" s="12">
        <v>2</v>
      </c>
      <c r="O494" s="12"/>
      <c r="P494" s="12"/>
    </row>
    <row r="495" spans="1:16" hidden="1" x14ac:dyDescent="0.35">
      <c r="A495" t="s">
        <v>508</v>
      </c>
      <c r="B495" t="s">
        <v>270</v>
      </c>
      <c r="C495" t="s">
        <v>662</v>
      </c>
      <c r="D495" t="s">
        <v>663</v>
      </c>
      <c r="E495">
        <f>SUM(Table14[[#This Row],[2024]:[2014]])</f>
        <v>0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>
        <v>0</v>
      </c>
    </row>
    <row r="496" spans="1:16" hidden="1" x14ac:dyDescent="0.35">
      <c r="A496" t="s">
        <v>508</v>
      </c>
      <c r="B496" t="s">
        <v>270</v>
      </c>
      <c r="C496" t="s">
        <v>664</v>
      </c>
      <c r="D496" t="s">
        <v>665</v>
      </c>
      <c r="E496">
        <f>SUM(Table14[[#This Row],[2024]:[2014]])</f>
        <v>-1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>
        <v>-1</v>
      </c>
    </row>
    <row r="497" spans="1:16" hidden="1" x14ac:dyDescent="0.35">
      <c r="A497" t="s">
        <v>508</v>
      </c>
      <c r="B497" t="s">
        <v>270</v>
      </c>
      <c r="C497" t="s">
        <v>666</v>
      </c>
      <c r="D497" t="s">
        <v>667</v>
      </c>
      <c r="E497">
        <f>SUM(Table14[[#This Row],[2024]:[2014]])</f>
        <v>1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>
        <v>1</v>
      </c>
      <c r="P497" s="12"/>
    </row>
    <row r="498" spans="1:16" hidden="1" x14ac:dyDescent="0.35">
      <c r="A498" t="s">
        <v>508</v>
      </c>
      <c r="B498" t="s">
        <v>270</v>
      </c>
      <c r="C498" t="s">
        <v>278</v>
      </c>
      <c r="D498" t="s">
        <v>279</v>
      </c>
      <c r="E498">
        <f>SUM(Table14[[#This Row],[2024]:[2014]])</f>
        <v>1</v>
      </c>
      <c r="F498" s="12"/>
      <c r="G498" s="12"/>
      <c r="H498" s="12"/>
      <c r="I498" s="12"/>
      <c r="J498" s="12"/>
      <c r="K498" s="12">
        <v>1</v>
      </c>
      <c r="L498" s="12"/>
      <c r="M498" s="12"/>
      <c r="N498" s="12"/>
      <c r="O498" s="12"/>
      <c r="P498" s="12"/>
    </row>
    <row r="499" spans="1:16" hidden="1" x14ac:dyDescent="0.35">
      <c r="A499" t="s">
        <v>508</v>
      </c>
      <c r="B499" t="s">
        <v>270</v>
      </c>
      <c r="C499" t="s">
        <v>668</v>
      </c>
      <c r="D499" t="s">
        <v>669</v>
      </c>
      <c r="E499">
        <f>SUM(Table14[[#This Row],[2024]:[2014]])</f>
        <v>0</v>
      </c>
      <c r="F499" s="12"/>
      <c r="G499" s="12"/>
      <c r="H499" s="12"/>
      <c r="I499" s="12"/>
      <c r="J499" s="12"/>
      <c r="K499" s="12"/>
      <c r="L499" s="12"/>
      <c r="M499" s="12"/>
      <c r="N499" s="12">
        <v>0</v>
      </c>
      <c r="O499" s="12"/>
      <c r="P499" s="12"/>
    </row>
    <row r="500" spans="1:16" hidden="1" x14ac:dyDescent="0.35">
      <c r="A500" t="s">
        <v>508</v>
      </c>
      <c r="B500" t="s">
        <v>270</v>
      </c>
      <c r="C500" t="s">
        <v>670</v>
      </c>
      <c r="D500" t="s">
        <v>671</v>
      </c>
      <c r="E500">
        <f>SUM(Table14[[#This Row],[2024]:[2014]])</f>
        <v>4</v>
      </c>
      <c r="F500" s="12"/>
      <c r="G500" s="12"/>
      <c r="H500" s="12"/>
      <c r="I500" s="12"/>
      <c r="J500" s="12">
        <v>-1</v>
      </c>
      <c r="K500" s="12">
        <v>2</v>
      </c>
      <c r="L500" s="12">
        <v>0</v>
      </c>
      <c r="M500" s="12">
        <v>3</v>
      </c>
      <c r="N500" s="12">
        <v>0</v>
      </c>
      <c r="O500" s="12"/>
      <c r="P500" s="12"/>
    </row>
    <row r="501" spans="1:16" hidden="1" x14ac:dyDescent="0.35">
      <c r="A501" t="s">
        <v>508</v>
      </c>
      <c r="B501" t="s">
        <v>270</v>
      </c>
      <c r="C501" t="s">
        <v>672</v>
      </c>
      <c r="D501" t="s">
        <v>673</v>
      </c>
      <c r="E501">
        <f>SUM(Table14[[#This Row],[2024]:[2014]])</f>
        <v>0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>
        <v>0</v>
      </c>
    </row>
    <row r="502" spans="1:16" hidden="1" x14ac:dyDescent="0.35">
      <c r="A502" t="s">
        <v>508</v>
      </c>
      <c r="B502" t="s">
        <v>270</v>
      </c>
      <c r="C502" t="s">
        <v>674</v>
      </c>
      <c r="D502" t="s">
        <v>675</v>
      </c>
      <c r="E502">
        <f>SUM(Table14[[#This Row],[2024]:[2014]])</f>
        <v>-1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>
        <v>-1</v>
      </c>
    </row>
    <row r="503" spans="1:16" hidden="1" x14ac:dyDescent="0.35">
      <c r="A503" t="s">
        <v>508</v>
      </c>
      <c r="B503" t="s">
        <v>270</v>
      </c>
      <c r="C503" t="s">
        <v>676</v>
      </c>
      <c r="D503" t="s">
        <v>677</v>
      </c>
      <c r="E503">
        <f>SUM(Table14[[#This Row],[2024]:[2014]])</f>
        <v>12</v>
      </c>
      <c r="F503" s="12"/>
      <c r="G503" s="12"/>
      <c r="H503" s="12"/>
      <c r="I503" s="12"/>
      <c r="J503" s="12"/>
      <c r="K503" s="12">
        <v>3</v>
      </c>
      <c r="L503" s="12"/>
      <c r="M503" s="12">
        <v>-2</v>
      </c>
      <c r="N503" s="12">
        <v>3</v>
      </c>
      <c r="O503" s="12">
        <v>5</v>
      </c>
      <c r="P503" s="12">
        <v>3</v>
      </c>
    </row>
    <row r="504" spans="1:16" hidden="1" x14ac:dyDescent="0.35">
      <c r="A504" t="s">
        <v>508</v>
      </c>
      <c r="B504" t="s">
        <v>270</v>
      </c>
      <c r="C504" t="s">
        <v>678</v>
      </c>
      <c r="D504" t="s">
        <v>679</v>
      </c>
      <c r="E504">
        <f>SUM(Table14[[#This Row],[2024]:[2014]])</f>
        <v>1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>
        <v>1</v>
      </c>
    </row>
    <row r="505" spans="1:16" hidden="1" x14ac:dyDescent="0.35">
      <c r="A505" t="s">
        <v>508</v>
      </c>
      <c r="B505" t="s">
        <v>270</v>
      </c>
      <c r="C505" t="s">
        <v>492</v>
      </c>
      <c r="D505" t="s">
        <v>493</v>
      </c>
      <c r="E505">
        <f>SUM(Table14[[#This Row],[2024]:[2014]])</f>
        <v>2</v>
      </c>
      <c r="F505" s="12"/>
      <c r="G505" s="12"/>
      <c r="H505" s="12"/>
      <c r="I505" s="12"/>
      <c r="J505" s="12"/>
      <c r="K505" s="12"/>
      <c r="L505" s="12">
        <v>-2</v>
      </c>
      <c r="M505" s="12">
        <v>2</v>
      </c>
      <c r="N505" s="12">
        <v>2</v>
      </c>
      <c r="O505" s="12"/>
      <c r="P505" s="12">
        <v>0</v>
      </c>
    </row>
    <row r="506" spans="1:16" hidden="1" x14ac:dyDescent="0.35">
      <c r="A506" t="s">
        <v>508</v>
      </c>
      <c r="B506" t="s">
        <v>270</v>
      </c>
      <c r="C506" t="s">
        <v>680</v>
      </c>
      <c r="D506" t="s">
        <v>681</v>
      </c>
      <c r="E506">
        <f>SUM(Table14[[#This Row],[2024]:[2014]])</f>
        <v>-1</v>
      </c>
      <c r="F506" s="12"/>
      <c r="G506" s="12"/>
      <c r="H506" s="12"/>
      <c r="I506" s="12"/>
      <c r="J506" s="12"/>
      <c r="K506" s="12"/>
      <c r="L506" s="12"/>
      <c r="M506" s="12"/>
      <c r="N506" s="12">
        <v>-1</v>
      </c>
      <c r="O506" s="12"/>
      <c r="P506" s="12"/>
    </row>
    <row r="507" spans="1:16" hidden="1" x14ac:dyDescent="0.35">
      <c r="A507" t="s">
        <v>508</v>
      </c>
      <c r="B507" t="s">
        <v>270</v>
      </c>
      <c r="C507" t="s">
        <v>682</v>
      </c>
      <c r="D507" t="s">
        <v>683</v>
      </c>
      <c r="E507">
        <f>SUM(Table14[[#This Row],[2024]:[2014]])</f>
        <v>0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>
        <v>0</v>
      </c>
      <c r="P507" s="12"/>
    </row>
    <row r="508" spans="1:16" hidden="1" x14ac:dyDescent="0.35">
      <c r="A508" t="s">
        <v>508</v>
      </c>
      <c r="B508" t="s">
        <v>270</v>
      </c>
      <c r="C508" t="s">
        <v>684</v>
      </c>
      <c r="D508" t="s">
        <v>685</v>
      </c>
      <c r="E508">
        <f>SUM(Table14[[#This Row],[2024]:[2014]])</f>
        <v>2</v>
      </c>
      <c r="F508" s="12"/>
      <c r="G508" s="12"/>
      <c r="H508" s="12"/>
      <c r="I508" s="12"/>
      <c r="J508" s="12"/>
      <c r="K508" s="12"/>
      <c r="L508" s="12"/>
      <c r="M508" s="12"/>
      <c r="N508" s="12">
        <v>-1</v>
      </c>
      <c r="O508" s="12">
        <v>1</v>
      </c>
      <c r="P508" s="12">
        <v>2</v>
      </c>
    </row>
    <row r="509" spans="1:16" hidden="1" x14ac:dyDescent="0.35">
      <c r="A509" t="s">
        <v>508</v>
      </c>
      <c r="B509" t="s">
        <v>270</v>
      </c>
      <c r="C509" t="s">
        <v>686</v>
      </c>
      <c r="D509" t="s">
        <v>687</v>
      </c>
      <c r="E509">
        <f>SUM(Table14[[#This Row],[2024]:[2014]])</f>
        <v>1</v>
      </c>
      <c r="F509" s="12"/>
      <c r="G509" s="12"/>
      <c r="H509" s="12"/>
      <c r="I509" s="12"/>
      <c r="J509" s="12"/>
      <c r="K509" s="12"/>
      <c r="L509" s="12"/>
      <c r="M509" s="12"/>
      <c r="N509" s="12">
        <v>1</v>
      </c>
      <c r="O509" s="12"/>
      <c r="P509" s="12"/>
    </row>
    <row r="510" spans="1:16" hidden="1" x14ac:dyDescent="0.35">
      <c r="A510" t="s">
        <v>508</v>
      </c>
      <c r="B510" t="s">
        <v>270</v>
      </c>
      <c r="C510" t="s">
        <v>280</v>
      </c>
      <c r="D510" t="s">
        <v>281</v>
      </c>
      <c r="E510">
        <f>SUM(Table14[[#This Row],[2024]:[2014]])</f>
        <v>39</v>
      </c>
      <c r="F510" s="12"/>
      <c r="G510" s="12">
        <v>17</v>
      </c>
      <c r="H510" s="12">
        <v>18</v>
      </c>
      <c r="I510" s="12">
        <v>4</v>
      </c>
      <c r="J510" s="12"/>
      <c r="K510" s="12"/>
      <c r="L510" s="12"/>
      <c r="M510" s="12"/>
      <c r="N510" s="12"/>
      <c r="O510" s="12"/>
      <c r="P510" s="12"/>
    </row>
    <row r="511" spans="1:16" hidden="1" x14ac:dyDescent="0.35">
      <c r="A511" t="s">
        <v>508</v>
      </c>
      <c r="B511" t="s">
        <v>270</v>
      </c>
      <c r="C511" t="s">
        <v>282</v>
      </c>
      <c r="D511" t="s">
        <v>283</v>
      </c>
      <c r="E511">
        <f>SUM(Table14[[#This Row],[2024]:[2014]])</f>
        <v>902</v>
      </c>
      <c r="F511" s="12">
        <v>107</v>
      </c>
      <c r="G511" s="12">
        <v>113</v>
      </c>
      <c r="H511" s="12">
        <v>102</v>
      </c>
      <c r="I511" s="12">
        <v>138</v>
      </c>
      <c r="J511" s="12">
        <v>24</v>
      </c>
      <c r="K511" s="12">
        <v>77</v>
      </c>
      <c r="L511" s="12">
        <v>59</v>
      </c>
      <c r="M511" s="12">
        <v>78</v>
      </c>
      <c r="N511" s="12">
        <v>32</v>
      </c>
      <c r="O511" s="12">
        <v>71</v>
      </c>
      <c r="P511" s="12">
        <v>101</v>
      </c>
    </row>
    <row r="512" spans="1:16" hidden="1" x14ac:dyDescent="0.35">
      <c r="A512" t="s">
        <v>508</v>
      </c>
      <c r="B512" t="s">
        <v>270</v>
      </c>
      <c r="C512" t="s">
        <v>284</v>
      </c>
      <c r="D512" t="s">
        <v>285</v>
      </c>
      <c r="E512">
        <f>SUM(Table14[[#This Row],[2024]:[2014]])</f>
        <v>3</v>
      </c>
      <c r="F512" s="12"/>
      <c r="G512" s="12"/>
      <c r="H512" s="12"/>
      <c r="I512" s="12"/>
      <c r="J512" s="12"/>
      <c r="K512" s="12"/>
      <c r="L512" s="12"/>
      <c r="M512" s="12">
        <v>1</v>
      </c>
      <c r="N512" s="12"/>
      <c r="O512" s="12">
        <v>1</v>
      </c>
      <c r="P512" s="12">
        <v>1</v>
      </c>
    </row>
    <row r="513" spans="1:16" hidden="1" x14ac:dyDescent="0.35">
      <c r="A513" t="s">
        <v>508</v>
      </c>
      <c r="B513" t="s">
        <v>270</v>
      </c>
      <c r="C513" t="s">
        <v>288</v>
      </c>
      <c r="D513" t="s">
        <v>289</v>
      </c>
      <c r="E513">
        <f>SUM(Table14[[#This Row],[2024]:[2014]])</f>
        <v>8</v>
      </c>
      <c r="F513" s="12">
        <v>5</v>
      </c>
      <c r="G513" s="12">
        <v>1</v>
      </c>
      <c r="H513" s="12">
        <v>2</v>
      </c>
      <c r="I513" s="12"/>
      <c r="J513" s="12"/>
      <c r="K513" s="12"/>
      <c r="L513" s="12"/>
      <c r="M513" s="12"/>
      <c r="N513" s="12"/>
      <c r="O513" s="12"/>
      <c r="P513" s="12"/>
    </row>
    <row r="514" spans="1:16" hidden="1" x14ac:dyDescent="0.35">
      <c r="A514" t="s">
        <v>508</v>
      </c>
      <c r="B514" t="s">
        <v>270</v>
      </c>
      <c r="C514" t="s">
        <v>290</v>
      </c>
      <c r="D514" t="s">
        <v>291</v>
      </c>
      <c r="E514">
        <f>SUM(Table14[[#This Row],[2024]:[2014]])</f>
        <v>39</v>
      </c>
      <c r="F514" s="12">
        <v>9</v>
      </c>
      <c r="G514" s="12">
        <v>3</v>
      </c>
      <c r="H514" s="12">
        <v>5</v>
      </c>
      <c r="I514" s="12">
        <v>7</v>
      </c>
      <c r="J514" s="12">
        <v>1</v>
      </c>
      <c r="K514" s="12">
        <v>2</v>
      </c>
      <c r="L514" s="12">
        <v>3</v>
      </c>
      <c r="M514" s="12">
        <v>8</v>
      </c>
      <c r="N514" s="12">
        <v>1</v>
      </c>
      <c r="O514" s="12"/>
      <c r="P514" s="12"/>
    </row>
    <row r="515" spans="1:16" hidden="1" x14ac:dyDescent="0.35">
      <c r="A515" t="s">
        <v>508</v>
      </c>
      <c r="B515" t="s">
        <v>270</v>
      </c>
      <c r="C515" t="s">
        <v>292</v>
      </c>
      <c r="D515" t="s">
        <v>293</v>
      </c>
      <c r="E515">
        <f>SUM(Table14[[#This Row],[2024]:[2014]])</f>
        <v>125</v>
      </c>
      <c r="F515" s="12"/>
      <c r="G515" s="12">
        <v>9</v>
      </c>
      <c r="H515" s="12">
        <v>4</v>
      </c>
      <c r="I515" s="12">
        <v>25</v>
      </c>
      <c r="J515" s="12">
        <v>14</v>
      </c>
      <c r="K515" s="12">
        <v>10</v>
      </c>
      <c r="L515" s="12">
        <v>13</v>
      </c>
      <c r="M515" s="12">
        <v>30</v>
      </c>
      <c r="N515" s="12">
        <v>18</v>
      </c>
      <c r="O515" s="12">
        <v>2</v>
      </c>
      <c r="P515" s="12"/>
    </row>
    <row r="516" spans="1:16" hidden="1" x14ac:dyDescent="0.35">
      <c r="A516" t="s">
        <v>508</v>
      </c>
      <c r="B516" t="s">
        <v>270</v>
      </c>
      <c r="C516" t="s">
        <v>688</v>
      </c>
      <c r="D516" t="s">
        <v>689</v>
      </c>
      <c r="E516">
        <f>SUM(Table14[[#This Row],[2024]:[2014]])</f>
        <v>1</v>
      </c>
      <c r="F516" s="12"/>
      <c r="G516" s="12"/>
      <c r="H516" s="12"/>
      <c r="I516" s="12"/>
      <c r="J516" s="12"/>
      <c r="K516" s="12"/>
      <c r="L516" s="12">
        <v>1</v>
      </c>
      <c r="M516" s="12"/>
      <c r="N516" s="12"/>
      <c r="O516" s="12"/>
      <c r="P516" s="12"/>
    </row>
    <row r="517" spans="1:16" hidden="1" x14ac:dyDescent="0.35">
      <c r="A517" t="s">
        <v>508</v>
      </c>
      <c r="B517" t="s">
        <v>270</v>
      </c>
      <c r="C517" t="s">
        <v>294</v>
      </c>
      <c r="D517" t="s">
        <v>295</v>
      </c>
      <c r="E517">
        <f>SUM(Table14[[#This Row],[2024]:[2014]])</f>
        <v>231</v>
      </c>
      <c r="F517" s="12">
        <v>9</v>
      </c>
      <c r="G517" s="12">
        <v>29</v>
      </c>
      <c r="H517" s="12">
        <v>73</v>
      </c>
      <c r="I517" s="12">
        <v>30</v>
      </c>
      <c r="J517" s="12">
        <v>3</v>
      </c>
      <c r="K517" s="12">
        <v>6</v>
      </c>
      <c r="L517" s="12">
        <v>41</v>
      </c>
      <c r="M517" s="12">
        <v>11</v>
      </c>
      <c r="N517" s="12">
        <v>16</v>
      </c>
      <c r="O517" s="12">
        <v>13</v>
      </c>
      <c r="P517" s="12"/>
    </row>
    <row r="518" spans="1:16" hidden="1" x14ac:dyDescent="0.35">
      <c r="A518" t="s">
        <v>508</v>
      </c>
      <c r="B518" t="s">
        <v>270</v>
      </c>
      <c r="C518" t="s">
        <v>296</v>
      </c>
      <c r="D518" t="s">
        <v>297</v>
      </c>
      <c r="E518">
        <f>SUM(Table14[[#This Row],[2024]:[2014]])</f>
        <v>102</v>
      </c>
      <c r="F518" s="12">
        <v>3</v>
      </c>
      <c r="G518" s="12">
        <v>17</v>
      </c>
      <c r="H518" s="12">
        <v>8</v>
      </c>
      <c r="I518" s="12">
        <v>28</v>
      </c>
      <c r="J518" s="12">
        <v>12</v>
      </c>
      <c r="K518" s="12">
        <v>13</v>
      </c>
      <c r="L518" s="12">
        <v>6</v>
      </c>
      <c r="M518" s="12">
        <v>12</v>
      </c>
      <c r="N518" s="12">
        <v>2</v>
      </c>
      <c r="O518" s="12"/>
      <c r="P518" s="12">
        <v>1</v>
      </c>
    </row>
    <row r="519" spans="1:16" hidden="1" x14ac:dyDescent="0.35">
      <c r="A519" t="s">
        <v>508</v>
      </c>
      <c r="B519" t="s">
        <v>270</v>
      </c>
      <c r="C519" t="s">
        <v>690</v>
      </c>
      <c r="D519" t="s">
        <v>691</v>
      </c>
      <c r="E519">
        <f>SUM(Table14[[#This Row],[2024]:[2014]])</f>
        <v>1</v>
      </c>
      <c r="F519" s="12"/>
      <c r="G519" s="12"/>
      <c r="H519" s="12"/>
      <c r="I519" s="12"/>
      <c r="J519" s="12"/>
      <c r="K519" s="12">
        <v>1</v>
      </c>
      <c r="L519" s="12"/>
      <c r="M519" s="12"/>
      <c r="N519" s="12"/>
      <c r="O519" s="12"/>
      <c r="P519" s="12"/>
    </row>
    <row r="520" spans="1:16" hidden="1" x14ac:dyDescent="0.35">
      <c r="A520" t="s">
        <v>508</v>
      </c>
      <c r="B520" t="s">
        <v>270</v>
      </c>
      <c r="C520" t="s">
        <v>692</v>
      </c>
      <c r="D520" t="s">
        <v>693</v>
      </c>
      <c r="E520">
        <f>SUM(Table14[[#This Row],[2024]:[2014]])</f>
        <v>0</v>
      </c>
      <c r="F520" s="12"/>
      <c r="G520" s="12"/>
      <c r="H520" s="12"/>
      <c r="I520" s="12"/>
      <c r="J520" s="12"/>
      <c r="K520" s="12"/>
      <c r="L520" s="12">
        <v>0</v>
      </c>
      <c r="M520" s="12"/>
      <c r="N520" s="12"/>
      <c r="O520" s="12"/>
      <c r="P520" s="12"/>
    </row>
    <row r="521" spans="1:16" hidden="1" x14ac:dyDescent="0.35">
      <c r="A521" t="s">
        <v>508</v>
      </c>
      <c r="B521" t="s">
        <v>270</v>
      </c>
      <c r="C521" t="s">
        <v>694</v>
      </c>
      <c r="D521" t="s">
        <v>695</v>
      </c>
      <c r="E521">
        <f>SUM(Table14[[#This Row],[2024]:[2014]])</f>
        <v>1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>
        <v>1</v>
      </c>
      <c r="P521" s="12"/>
    </row>
    <row r="522" spans="1:16" hidden="1" x14ac:dyDescent="0.35">
      <c r="A522" t="s">
        <v>508</v>
      </c>
      <c r="B522" t="s">
        <v>270</v>
      </c>
      <c r="C522" t="s">
        <v>696</v>
      </c>
      <c r="D522" t="s">
        <v>697</v>
      </c>
      <c r="E522">
        <f>SUM(Table14[[#This Row],[2024]:[2014]])</f>
        <v>1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>
        <v>1</v>
      </c>
      <c r="P522" s="12"/>
    </row>
    <row r="523" spans="1:16" hidden="1" x14ac:dyDescent="0.35">
      <c r="A523" t="s">
        <v>508</v>
      </c>
      <c r="B523" t="s">
        <v>270</v>
      </c>
      <c r="C523" t="s">
        <v>698</v>
      </c>
      <c r="D523" t="s">
        <v>699</v>
      </c>
      <c r="E523">
        <f>SUM(Table14[[#This Row],[2024]:[2014]])</f>
        <v>1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>
        <v>1</v>
      </c>
    </row>
    <row r="524" spans="1:16" hidden="1" x14ac:dyDescent="0.35">
      <c r="A524" t="s">
        <v>508</v>
      </c>
      <c r="B524" t="s">
        <v>270</v>
      </c>
      <c r="C524" t="s">
        <v>700</v>
      </c>
      <c r="D524" t="s">
        <v>701</v>
      </c>
      <c r="E524">
        <f>SUM(Table14[[#This Row],[2024]:[2014]])</f>
        <v>1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>
        <v>1</v>
      </c>
      <c r="P524" s="12"/>
    </row>
    <row r="525" spans="1:16" hidden="1" x14ac:dyDescent="0.35">
      <c r="A525" t="s">
        <v>508</v>
      </c>
      <c r="B525" t="s">
        <v>270</v>
      </c>
      <c r="C525" t="s">
        <v>387</v>
      </c>
      <c r="D525" t="s">
        <v>388</v>
      </c>
      <c r="E525">
        <f>SUM(Table14[[#This Row],[2024]:[2014]])</f>
        <v>772</v>
      </c>
      <c r="F525" s="12"/>
      <c r="G525" s="12"/>
      <c r="H525" s="12"/>
      <c r="I525" s="12"/>
      <c r="J525" s="12">
        <v>160</v>
      </c>
      <c r="K525" s="12">
        <v>102</v>
      </c>
      <c r="L525" s="12">
        <v>114</v>
      </c>
      <c r="M525" s="12">
        <v>144</v>
      </c>
      <c r="N525" s="12">
        <v>79</v>
      </c>
      <c r="O525" s="12">
        <v>122</v>
      </c>
      <c r="P525" s="12">
        <v>51</v>
      </c>
    </row>
    <row r="526" spans="1:16" hidden="1" x14ac:dyDescent="0.35">
      <c r="A526" t="s">
        <v>508</v>
      </c>
      <c r="B526" t="s">
        <v>270</v>
      </c>
      <c r="C526" t="s">
        <v>702</v>
      </c>
      <c r="D526" t="s">
        <v>703</v>
      </c>
      <c r="E526">
        <f>SUM(Table14[[#This Row],[2024]:[2014]])</f>
        <v>4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>
        <v>1</v>
      </c>
      <c r="P526" s="12">
        <v>3</v>
      </c>
    </row>
    <row r="527" spans="1:16" hidden="1" x14ac:dyDescent="0.35">
      <c r="A527" t="s">
        <v>508</v>
      </c>
      <c r="B527" t="s">
        <v>270</v>
      </c>
      <c r="C527" t="s">
        <v>704</v>
      </c>
      <c r="D527" t="s">
        <v>705</v>
      </c>
      <c r="E527">
        <f>SUM(Table14[[#This Row],[2024]:[2014]])</f>
        <v>0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>
        <v>2</v>
      </c>
      <c r="P527" s="12">
        <v>-2</v>
      </c>
    </row>
    <row r="528" spans="1:16" hidden="1" x14ac:dyDescent="0.35">
      <c r="A528" t="s">
        <v>508</v>
      </c>
      <c r="B528" t="s">
        <v>270</v>
      </c>
      <c r="C528" t="s">
        <v>706</v>
      </c>
      <c r="D528" t="s">
        <v>707</v>
      </c>
      <c r="E528">
        <f>SUM(Table14[[#This Row],[2024]:[2014]])</f>
        <v>6</v>
      </c>
      <c r="F528" s="12"/>
      <c r="G528" s="12"/>
      <c r="H528" s="12"/>
      <c r="I528" s="12"/>
      <c r="J528" s="12"/>
      <c r="K528" s="12"/>
      <c r="L528" s="12"/>
      <c r="M528" s="12"/>
      <c r="N528" s="12">
        <v>6</v>
      </c>
      <c r="O528" s="12"/>
      <c r="P528" s="12"/>
    </row>
    <row r="529" spans="1:16" hidden="1" x14ac:dyDescent="0.35">
      <c r="A529" t="s">
        <v>508</v>
      </c>
      <c r="B529" t="s">
        <v>270</v>
      </c>
      <c r="C529" t="s">
        <v>502</v>
      </c>
      <c r="D529" t="s">
        <v>503</v>
      </c>
      <c r="E529">
        <f>SUM(Table14[[#This Row],[2024]:[2014]])</f>
        <v>4</v>
      </c>
      <c r="F529" s="12"/>
      <c r="G529" s="12"/>
      <c r="H529" s="12"/>
      <c r="I529" s="12"/>
      <c r="J529" s="12"/>
      <c r="K529" s="12"/>
      <c r="L529" s="12"/>
      <c r="M529" s="12">
        <v>-2</v>
      </c>
      <c r="N529" s="12">
        <v>6</v>
      </c>
      <c r="O529" s="12"/>
      <c r="P529" s="12"/>
    </row>
    <row r="530" spans="1:16" hidden="1" x14ac:dyDescent="0.35">
      <c r="A530" t="s">
        <v>508</v>
      </c>
      <c r="B530" t="s">
        <v>270</v>
      </c>
      <c r="C530" t="s">
        <v>389</v>
      </c>
      <c r="D530" t="s">
        <v>390</v>
      </c>
      <c r="E530">
        <f>SUM(Table14[[#This Row],[2024]:[2014]])</f>
        <v>24</v>
      </c>
      <c r="F530" s="12"/>
      <c r="G530" s="12"/>
      <c r="H530" s="12"/>
      <c r="I530" s="12"/>
      <c r="J530" s="12"/>
      <c r="K530" s="12"/>
      <c r="L530" s="12">
        <v>10</v>
      </c>
      <c r="M530" s="12">
        <v>11</v>
      </c>
      <c r="N530" s="12">
        <v>3</v>
      </c>
      <c r="O530" s="12"/>
      <c r="P530" s="12"/>
    </row>
    <row r="531" spans="1:16" hidden="1" x14ac:dyDescent="0.35">
      <c r="A531" t="s">
        <v>508</v>
      </c>
      <c r="B531" t="s">
        <v>270</v>
      </c>
      <c r="C531" t="s">
        <v>300</v>
      </c>
      <c r="D531" t="s">
        <v>301</v>
      </c>
      <c r="E531">
        <f>SUM(Table14[[#This Row],[2024]:[2014]])</f>
        <v>2</v>
      </c>
      <c r="F531" s="12">
        <v>1</v>
      </c>
      <c r="G531" s="12"/>
      <c r="H531" s="12"/>
      <c r="I531" s="12">
        <v>1</v>
      </c>
      <c r="J531" s="12"/>
      <c r="K531" s="12"/>
      <c r="L531" s="12"/>
      <c r="M531" s="12"/>
      <c r="N531" s="12"/>
      <c r="O531" s="12"/>
      <c r="P531" s="12"/>
    </row>
    <row r="532" spans="1:16" hidden="1" x14ac:dyDescent="0.35">
      <c r="A532" t="s">
        <v>508</v>
      </c>
      <c r="B532" t="s">
        <v>270</v>
      </c>
      <c r="C532" t="s">
        <v>708</v>
      </c>
      <c r="D532" t="s">
        <v>709</v>
      </c>
      <c r="E532">
        <f>SUM(Table14[[#This Row],[2024]:[2014]])</f>
        <v>0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>
        <v>-1</v>
      </c>
      <c r="P532" s="12">
        <v>1</v>
      </c>
    </row>
    <row r="533" spans="1:16" hidden="1" x14ac:dyDescent="0.35">
      <c r="A533" t="s">
        <v>508</v>
      </c>
      <c r="B533" t="s">
        <v>270</v>
      </c>
      <c r="C533" t="s">
        <v>710</v>
      </c>
      <c r="D533" t="s">
        <v>711</v>
      </c>
      <c r="E533">
        <f>SUM(Table14[[#This Row],[2024]:[2014]])</f>
        <v>1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>
        <v>1</v>
      </c>
    </row>
    <row r="534" spans="1:16" hidden="1" x14ac:dyDescent="0.35">
      <c r="A534" t="s">
        <v>508</v>
      </c>
      <c r="B534" t="s">
        <v>270</v>
      </c>
      <c r="C534" t="s">
        <v>712</v>
      </c>
      <c r="D534" t="s">
        <v>713</v>
      </c>
      <c r="E534">
        <f>SUM(Table14[[#This Row],[2024]:[2014]])</f>
        <v>33</v>
      </c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>
        <v>33</v>
      </c>
    </row>
    <row r="535" spans="1:16" hidden="1" x14ac:dyDescent="0.35">
      <c r="A535" t="s">
        <v>508</v>
      </c>
      <c r="B535" t="s">
        <v>270</v>
      </c>
      <c r="C535" t="s">
        <v>714</v>
      </c>
      <c r="D535" t="s">
        <v>715</v>
      </c>
      <c r="E535">
        <f>SUM(Table14[[#This Row],[2024]:[2014]])</f>
        <v>1</v>
      </c>
      <c r="F535" s="12"/>
      <c r="G535" s="12"/>
      <c r="H535" s="12"/>
      <c r="I535" s="12"/>
      <c r="J535" s="12"/>
      <c r="K535" s="12"/>
      <c r="L535" s="12">
        <v>1</v>
      </c>
      <c r="M535" s="12"/>
      <c r="N535" s="12"/>
      <c r="O535" s="12"/>
      <c r="P535" s="12"/>
    </row>
    <row r="536" spans="1:16" hidden="1" x14ac:dyDescent="0.35">
      <c r="A536" t="s">
        <v>508</v>
      </c>
      <c r="B536" t="s">
        <v>270</v>
      </c>
      <c r="C536" t="s">
        <v>716</v>
      </c>
      <c r="D536" t="s">
        <v>717</v>
      </c>
      <c r="E536">
        <f>SUM(Table14[[#This Row],[2024]:[2014]])</f>
        <v>3</v>
      </c>
      <c r="F536" s="12"/>
      <c r="G536" s="12"/>
      <c r="H536" s="12"/>
      <c r="I536" s="12"/>
      <c r="J536" s="12"/>
      <c r="K536" s="12"/>
      <c r="L536" s="12"/>
      <c r="M536" s="12">
        <v>-1</v>
      </c>
      <c r="N536" s="12">
        <v>4</v>
      </c>
      <c r="O536" s="12"/>
      <c r="P536" s="12"/>
    </row>
    <row r="537" spans="1:16" hidden="1" x14ac:dyDescent="0.35">
      <c r="A537" t="s">
        <v>508</v>
      </c>
      <c r="B537" t="s">
        <v>270</v>
      </c>
      <c r="C537" t="s">
        <v>504</v>
      </c>
      <c r="D537" t="s">
        <v>505</v>
      </c>
      <c r="E537">
        <f>SUM(Table14[[#This Row],[2024]:[2014]])</f>
        <v>14</v>
      </c>
      <c r="F537" s="12"/>
      <c r="G537" s="12"/>
      <c r="H537" s="12"/>
      <c r="I537" s="12"/>
      <c r="J537" s="12"/>
      <c r="K537" s="12"/>
      <c r="L537" s="12"/>
      <c r="M537" s="12"/>
      <c r="N537" s="12">
        <v>-3</v>
      </c>
      <c r="O537" s="12">
        <v>4</v>
      </c>
      <c r="P537" s="12">
        <v>13</v>
      </c>
    </row>
    <row r="538" spans="1:16" hidden="1" x14ac:dyDescent="0.35">
      <c r="A538" t="s">
        <v>508</v>
      </c>
      <c r="B538" t="s">
        <v>270</v>
      </c>
      <c r="C538" t="s">
        <v>718</v>
      </c>
      <c r="D538" t="s">
        <v>719</v>
      </c>
      <c r="E538">
        <f>SUM(Table14[[#This Row],[2024]:[2014]])</f>
        <v>3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>
        <v>3</v>
      </c>
      <c r="P538" s="12"/>
    </row>
    <row r="539" spans="1:16" hidden="1" x14ac:dyDescent="0.35">
      <c r="A539" t="s">
        <v>508</v>
      </c>
      <c r="B539" t="s">
        <v>270</v>
      </c>
      <c r="C539" t="s">
        <v>506</v>
      </c>
      <c r="D539" t="s">
        <v>507</v>
      </c>
      <c r="E539">
        <f>SUM(Table14[[#This Row],[2024]:[2014]])</f>
        <v>34</v>
      </c>
      <c r="F539" s="12"/>
      <c r="G539" s="12"/>
      <c r="H539" s="12"/>
      <c r="I539" s="12"/>
      <c r="J539" s="12"/>
      <c r="K539" s="12"/>
      <c r="L539" s="12"/>
      <c r="M539" s="12"/>
      <c r="N539" s="12">
        <v>14</v>
      </c>
      <c r="O539" s="12">
        <v>20</v>
      </c>
      <c r="P539" s="12"/>
    </row>
    <row r="540" spans="1:16" hidden="1" x14ac:dyDescent="0.35">
      <c r="A540" t="s">
        <v>508</v>
      </c>
      <c r="B540" t="s">
        <v>270</v>
      </c>
      <c r="C540" t="s">
        <v>302</v>
      </c>
      <c r="D540" t="s">
        <v>303</v>
      </c>
      <c r="E540">
        <f>SUM(Table14[[#This Row],[2024]:[2014]])</f>
        <v>5</v>
      </c>
      <c r="F540" s="12"/>
      <c r="G540" s="12"/>
      <c r="H540" s="12"/>
      <c r="I540" s="12"/>
      <c r="J540" s="12"/>
      <c r="K540" s="12"/>
      <c r="L540" s="12"/>
      <c r="M540" s="12">
        <v>-1</v>
      </c>
      <c r="N540" s="12">
        <v>1</v>
      </c>
      <c r="O540" s="12">
        <v>2</v>
      </c>
      <c r="P540" s="12">
        <v>3</v>
      </c>
    </row>
    <row r="541" spans="1:16" hidden="1" x14ac:dyDescent="0.35">
      <c r="A541" t="s">
        <v>508</v>
      </c>
      <c r="B541" t="s">
        <v>270</v>
      </c>
      <c r="C541" t="s">
        <v>304</v>
      </c>
      <c r="D541" t="s">
        <v>305</v>
      </c>
      <c r="E541">
        <f>SUM(Table14[[#This Row],[2024]:[2014]])</f>
        <v>1</v>
      </c>
      <c r="F541" s="12"/>
      <c r="G541" s="12">
        <v>1</v>
      </c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1:16" hidden="1" x14ac:dyDescent="0.35">
      <c r="A542" t="s">
        <v>508</v>
      </c>
      <c r="B542" t="s">
        <v>270</v>
      </c>
      <c r="C542" t="s">
        <v>395</v>
      </c>
      <c r="D542" t="s">
        <v>396</v>
      </c>
      <c r="E542">
        <f>SUM(Table14[[#This Row],[2024]:[2014]])</f>
        <v>1</v>
      </c>
      <c r="F542" s="12"/>
      <c r="G542" s="12">
        <v>1</v>
      </c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1:16" hidden="1" x14ac:dyDescent="0.35">
      <c r="A543" t="s">
        <v>508</v>
      </c>
      <c r="B543" t="s">
        <v>270</v>
      </c>
      <c r="C543" t="s">
        <v>720</v>
      </c>
      <c r="D543" t="s">
        <v>721</v>
      </c>
      <c r="E543">
        <f>SUM(Table14[[#This Row],[2024]:[2014]])</f>
        <v>3</v>
      </c>
      <c r="F543" s="12">
        <v>1</v>
      </c>
      <c r="G543" s="12">
        <v>2</v>
      </c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1:16" hidden="1" x14ac:dyDescent="0.35">
      <c r="A544" t="s">
        <v>508</v>
      </c>
      <c r="B544" t="s">
        <v>270</v>
      </c>
      <c r="C544" t="s">
        <v>397</v>
      </c>
      <c r="D544" t="s">
        <v>398</v>
      </c>
      <c r="E544">
        <f>SUM(Table14[[#This Row],[2024]:[2014]])</f>
        <v>53</v>
      </c>
      <c r="F544" s="12"/>
      <c r="G544" s="12"/>
      <c r="H544" s="12">
        <v>3</v>
      </c>
      <c r="I544" s="12"/>
      <c r="J544" s="12">
        <v>2</v>
      </c>
      <c r="K544" s="12">
        <v>8</v>
      </c>
      <c r="L544" s="12">
        <v>5</v>
      </c>
      <c r="M544" s="12">
        <v>8</v>
      </c>
      <c r="N544" s="12">
        <v>7</v>
      </c>
      <c r="O544" s="12">
        <v>12</v>
      </c>
      <c r="P544" s="12">
        <v>8</v>
      </c>
    </row>
    <row r="545" spans="1:16" hidden="1" x14ac:dyDescent="0.35">
      <c r="A545" t="s">
        <v>508</v>
      </c>
      <c r="B545" t="s">
        <v>270</v>
      </c>
      <c r="C545" t="s">
        <v>722</v>
      </c>
      <c r="D545" t="s">
        <v>723</v>
      </c>
      <c r="E545">
        <f>SUM(Table14[[#This Row],[2024]:[2014]])</f>
        <v>1</v>
      </c>
      <c r="F545" s="12"/>
      <c r="G545" s="12"/>
      <c r="H545" s="12"/>
      <c r="I545" s="12"/>
      <c r="J545" s="12"/>
      <c r="K545" s="12"/>
      <c r="L545" s="12"/>
      <c r="M545" s="12"/>
      <c r="N545" s="12">
        <v>0</v>
      </c>
      <c r="O545" s="12"/>
      <c r="P545" s="12">
        <v>1</v>
      </c>
    </row>
    <row r="546" spans="1:16" hidden="1" x14ac:dyDescent="0.35">
      <c r="A546" t="s">
        <v>508</v>
      </c>
      <c r="B546" t="s">
        <v>270</v>
      </c>
      <c r="C546" t="s">
        <v>724</v>
      </c>
      <c r="D546" t="s">
        <v>725</v>
      </c>
      <c r="E546">
        <f>SUM(Table14[[#This Row],[2024]:[2014]])</f>
        <v>2</v>
      </c>
      <c r="F546" s="12"/>
      <c r="G546" s="12"/>
      <c r="H546" s="12"/>
      <c r="I546" s="12"/>
      <c r="J546" s="12"/>
      <c r="K546" s="12"/>
      <c r="L546" s="12">
        <v>0</v>
      </c>
      <c r="M546" s="12"/>
      <c r="N546" s="12">
        <v>2</v>
      </c>
      <c r="O546" s="12"/>
      <c r="P546" s="12"/>
    </row>
    <row r="547" spans="1:16" hidden="1" x14ac:dyDescent="0.35">
      <c r="A547" t="s">
        <v>508</v>
      </c>
      <c r="B547" t="s">
        <v>270</v>
      </c>
      <c r="C547" t="s">
        <v>726</v>
      </c>
      <c r="D547" t="s">
        <v>727</v>
      </c>
      <c r="E547">
        <f>SUM(Table14[[#This Row],[2024]:[2014]])</f>
        <v>1</v>
      </c>
      <c r="F547" s="12"/>
      <c r="G547" s="12"/>
      <c r="H547" s="12"/>
      <c r="I547" s="12"/>
      <c r="J547" s="12"/>
      <c r="K547" s="12"/>
      <c r="L547" s="12"/>
      <c r="M547" s="12"/>
      <c r="N547" s="12">
        <v>1</v>
      </c>
      <c r="O547" s="12"/>
      <c r="P547" s="12"/>
    </row>
    <row r="548" spans="1:16" hidden="1" x14ac:dyDescent="0.35">
      <c r="A548" t="s">
        <v>508</v>
      </c>
      <c r="B548" t="s">
        <v>270</v>
      </c>
      <c r="C548" t="s">
        <v>312</v>
      </c>
      <c r="D548" t="s">
        <v>313</v>
      </c>
      <c r="E548">
        <f>SUM(Table14[[#This Row],[2024]:[2014]])</f>
        <v>1</v>
      </c>
      <c r="F548" s="12"/>
      <c r="G548" s="12"/>
      <c r="H548" s="12"/>
      <c r="I548" s="12"/>
      <c r="J548" s="12"/>
      <c r="K548" s="12"/>
      <c r="L548" s="12"/>
      <c r="M548" s="12"/>
      <c r="N548" s="12"/>
      <c r="O548" s="12">
        <v>1</v>
      </c>
      <c r="P548" s="12"/>
    </row>
    <row r="549" spans="1:16" hidden="1" x14ac:dyDescent="0.35">
      <c r="A549" t="s">
        <v>508</v>
      </c>
      <c r="B549" t="s">
        <v>270</v>
      </c>
      <c r="C549" t="s">
        <v>316</v>
      </c>
      <c r="D549" t="s">
        <v>317</v>
      </c>
      <c r="E549">
        <f>SUM(Table14[[#This Row],[2024]:[2014]])</f>
        <v>3</v>
      </c>
      <c r="F549" s="12"/>
      <c r="G549" s="12">
        <v>3</v>
      </c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1:16" hidden="1" x14ac:dyDescent="0.35">
      <c r="A550" t="s">
        <v>508</v>
      </c>
      <c r="B550" t="s">
        <v>270</v>
      </c>
      <c r="C550" t="s">
        <v>318</v>
      </c>
      <c r="D550" t="s">
        <v>319</v>
      </c>
      <c r="E550">
        <f>SUM(Table14[[#This Row],[2024]:[2014]])</f>
        <v>1</v>
      </c>
      <c r="F550" s="12"/>
      <c r="G550" s="12"/>
      <c r="H550" s="12">
        <v>1</v>
      </c>
      <c r="I550" s="12"/>
      <c r="J550" s="12"/>
      <c r="K550" s="12"/>
      <c r="L550" s="12"/>
      <c r="M550" s="12"/>
      <c r="N550" s="12"/>
      <c r="O550" s="12">
        <v>0</v>
      </c>
      <c r="P550" s="12"/>
    </row>
    <row r="551" spans="1:16" hidden="1" x14ac:dyDescent="0.35">
      <c r="A551" t="s">
        <v>508</v>
      </c>
      <c r="B551" t="s">
        <v>270</v>
      </c>
      <c r="C551" t="s">
        <v>320</v>
      </c>
      <c r="D551" t="s">
        <v>321</v>
      </c>
      <c r="E551">
        <f>SUM(Table14[[#This Row],[2024]:[2014]])</f>
        <v>31</v>
      </c>
      <c r="F551" s="12">
        <v>1</v>
      </c>
      <c r="G551" s="12">
        <v>1</v>
      </c>
      <c r="H551" s="12">
        <v>4</v>
      </c>
      <c r="I551" s="12"/>
      <c r="J551" s="12">
        <v>4</v>
      </c>
      <c r="K551" s="12"/>
      <c r="L551" s="12">
        <v>9</v>
      </c>
      <c r="M551" s="12">
        <v>12</v>
      </c>
      <c r="N551" s="12"/>
      <c r="O551" s="12"/>
      <c r="P551" s="12"/>
    </row>
    <row r="552" spans="1:16" hidden="1" x14ac:dyDescent="0.35">
      <c r="A552" t="s">
        <v>508</v>
      </c>
      <c r="B552" t="s">
        <v>270</v>
      </c>
      <c r="C552" t="s">
        <v>322</v>
      </c>
      <c r="D552" t="s">
        <v>323</v>
      </c>
      <c r="E552">
        <f>SUM(Table14[[#This Row],[2024]:[2014]])</f>
        <v>8</v>
      </c>
      <c r="F552" s="12"/>
      <c r="G552" s="12"/>
      <c r="H552" s="12"/>
      <c r="I552" s="12">
        <v>6</v>
      </c>
      <c r="J552" s="12">
        <v>2</v>
      </c>
      <c r="K552" s="12"/>
      <c r="L552" s="12"/>
      <c r="M552" s="12"/>
      <c r="N552" s="12"/>
      <c r="O552" s="12"/>
      <c r="P552" s="12"/>
    </row>
    <row r="553" spans="1:16" hidden="1" x14ac:dyDescent="0.35">
      <c r="A553" t="s">
        <v>508</v>
      </c>
      <c r="B553" t="s">
        <v>270</v>
      </c>
      <c r="C553" t="s">
        <v>324</v>
      </c>
      <c r="D553" t="s">
        <v>325</v>
      </c>
      <c r="E553">
        <f>SUM(Table14[[#This Row],[2024]:[2014]])</f>
        <v>313</v>
      </c>
      <c r="F553" s="12">
        <v>36</v>
      </c>
      <c r="G553" s="12">
        <v>25</v>
      </c>
      <c r="H553" s="12">
        <v>26</v>
      </c>
      <c r="I553" s="12">
        <v>20</v>
      </c>
      <c r="J553" s="12">
        <v>41</v>
      </c>
      <c r="K553" s="12">
        <v>34</v>
      </c>
      <c r="L553" s="12">
        <v>22</v>
      </c>
      <c r="M553" s="12">
        <v>38</v>
      </c>
      <c r="N553" s="12">
        <v>21</v>
      </c>
      <c r="O553" s="12">
        <v>18</v>
      </c>
      <c r="P553" s="12">
        <v>32</v>
      </c>
    </row>
    <row r="554" spans="1:16" hidden="1" x14ac:dyDescent="0.35">
      <c r="A554" t="s">
        <v>508</v>
      </c>
      <c r="B554" t="s">
        <v>270</v>
      </c>
      <c r="C554" t="s">
        <v>728</v>
      </c>
      <c r="D554" t="s">
        <v>729</v>
      </c>
      <c r="E554">
        <f>SUM(Table14[[#This Row],[2024]:[2014]])</f>
        <v>28</v>
      </c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>
        <v>28</v>
      </c>
    </row>
    <row r="555" spans="1:16" hidden="1" x14ac:dyDescent="0.35">
      <c r="A555" t="s">
        <v>730</v>
      </c>
      <c r="B555" t="s">
        <v>404</v>
      </c>
      <c r="C555" t="s">
        <v>731</v>
      </c>
      <c r="D555" t="s">
        <v>732</v>
      </c>
      <c r="E555">
        <f>SUM(Table14[[#This Row],[2024]:[2014]])</f>
        <v>37</v>
      </c>
      <c r="F555" s="12"/>
      <c r="G555" s="12">
        <v>1</v>
      </c>
      <c r="H555" s="12"/>
      <c r="I555" s="12"/>
      <c r="J555" s="12"/>
      <c r="K555" s="12">
        <v>0</v>
      </c>
      <c r="L555" s="12">
        <v>-1</v>
      </c>
      <c r="M555" s="12">
        <v>7</v>
      </c>
      <c r="N555" s="12">
        <v>7</v>
      </c>
      <c r="O555" s="12">
        <v>13</v>
      </c>
      <c r="P555" s="12">
        <v>10</v>
      </c>
    </row>
    <row r="556" spans="1:16" hidden="1" x14ac:dyDescent="0.35">
      <c r="A556" t="s">
        <v>730</v>
      </c>
      <c r="B556" t="s">
        <v>108</v>
      </c>
      <c r="C556" t="s">
        <v>511</v>
      </c>
      <c r="D556" t="s">
        <v>512</v>
      </c>
      <c r="E556">
        <f>SUM(Table14[[#This Row],[2024]:[2014]])</f>
        <v>0</v>
      </c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>
        <v>0</v>
      </c>
    </row>
    <row r="557" spans="1:16" hidden="1" x14ac:dyDescent="0.35">
      <c r="A557" t="s">
        <v>730</v>
      </c>
      <c r="B557" t="s">
        <v>108</v>
      </c>
      <c r="C557" t="s">
        <v>513</v>
      </c>
      <c r="D557" t="s">
        <v>514</v>
      </c>
      <c r="E557">
        <f>SUM(Table14[[#This Row],[2024]:[2014]])</f>
        <v>0</v>
      </c>
      <c r="F557" s="12"/>
      <c r="G557" s="12"/>
      <c r="H557" s="12"/>
      <c r="I557" s="12"/>
      <c r="J557" s="12"/>
      <c r="K557" s="12"/>
      <c r="L557" s="12"/>
      <c r="M557" s="12"/>
      <c r="N557" s="12"/>
      <c r="O557" s="12">
        <v>1</v>
      </c>
      <c r="P557" s="12">
        <v>-1</v>
      </c>
    </row>
    <row r="558" spans="1:16" hidden="1" x14ac:dyDescent="0.35">
      <c r="A558" t="s">
        <v>730</v>
      </c>
      <c r="B558" t="s">
        <v>108</v>
      </c>
      <c r="C558" t="s">
        <v>407</v>
      </c>
      <c r="D558" t="s">
        <v>408</v>
      </c>
      <c r="E558">
        <f>SUM(Table14[[#This Row],[2024]:[2014]])</f>
        <v>2</v>
      </c>
      <c r="F558" s="12"/>
      <c r="G558" s="12"/>
      <c r="H558" s="12"/>
      <c r="I558" s="12">
        <v>1</v>
      </c>
      <c r="J558" s="12"/>
      <c r="K558" s="12">
        <v>1</v>
      </c>
      <c r="L558" s="12"/>
      <c r="M558" s="12"/>
      <c r="N558" s="12"/>
      <c r="O558" s="12"/>
      <c r="P558" s="12"/>
    </row>
    <row r="559" spans="1:16" hidden="1" x14ac:dyDescent="0.35">
      <c r="A559" t="s">
        <v>730</v>
      </c>
      <c r="B559" t="s">
        <v>111</v>
      </c>
      <c r="C559" t="s">
        <v>733</v>
      </c>
      <c r="D559" t="s">
        <v>734</v>
      </c>
      <c r="E559">
        <f>SUM(Table14[[#This Row],[2024]:[2014]])</f>
        <v>2</v>
      </c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>
        <v>2</v>
      </c>
    </row>
    <row r="560" spans="1:16" hidden="1" x14ac:dyDescent="0.35">
      <c r="A560" t="s">
        <v>730</v>
      </c>
      <c r="B560" t="s">
        <v>111</v>
      </c>
      <c r="C560" t="s">
        <v>112</v>
      </c>
      <c r="D560" t="s">
        <v>113</v>
      </c>
      <c r="E560">
        <f>SUM(Table14[[#This Row],[2024]:[2014]])</f>
        <v>11</v>
      </c>
      <c r="F560" s="12">
        <v>2</v>
      </c>
      <c r="G560" s="12"/>
      <c r="H560" s="12">
        <v>6</v>
      </c>
      <c r="I560" s="12">
        <v>3</v>
      </c>
      <c r="J560" s="12"/>
      <c r="K560" s="12"/>
      <c r="L560" s="12"/>
      <c r="M560" s="12"/>
      <c r="N560" s="12"/>
      <c r="O560" s="12"/>
      <c r="P560" s="12"/>
    </row>
    <row r="561" spans="1:16" hidden="1" x14ac:dyDescent="0.35">
      <c r="A561" t="s">
        <v>730</v>
      </c>
      <c r="B561" t="s">
        <v>114</v>
      </c>
      <c r="C561" t="s">
        <v>115</v>
      </c>
      <c r="D561" t="s">
        <v>116</v>
      </c>
      <c r="E561">
        <f>SUM(Table14[[#This Row],[2024]:[2014]])</f>
        <v>21</v>
      </c>
      <c r="F561" s="12">
        <v>2</v>
      </c>
      <c r="G561" s="12"/>
      <c r="H561" s="12">
        <v>1</v>
      </c>
      <c r="I561" s="12">
        <v>6</v>
      </c>
      <c r="J561" s="12">
        <v>5</v>
      </c>
      <c r="K561" s="12">
        <v>4</v>
      </c>
      <c r="L561" s="12">
        <v>1</v>
      </c>
      <c r="M561" s="12"/>
      <c r="N561" s="12">
        <v>2</v>
      </c>
      <c r="O561" s="12"/>
      <c r="P561" s="12"/>
    </row>
    <row r="562" spans="1:16" hidden="1" x14ac:dyDescent="0.35">
      <c r="A562" t="s">
        <v>730</v>
      </c>
      <c r="B562" t="s">
        <v>119</v>
      </c>
      <c r="C562" t="s">
        <v>120</v>
      </c>
      <c r="D562" t="s">
        <v>121</v>
      </c>
      <c r="E562">
        <f>SUM(Table14[[#This Row],[2024]:[2014]])</f>
        <v>-5</v>
      </c>
      <c r="F562" s="12"/>
      <c r="G562" s="12"/>
      <c r="H562" s="12"/>
      <c r="I562" s="12"/>
      <c r="J562" s="12"/>
      <c r="K562" s="12"/>
      <c r="L562" s="12"/>
      <c r="M562" s="12"/>
      <c r="N562" s="12">
        <v>1</v>
      </c>
      <c r="O562" s="12"/>
      <c r="P562" s="12">
        <v>-6</v>
      </c>
    </row>
    <row r="563" spans="1:16" hidden="1" x14ac:dyDescent="0.35">
      <c r="A563" t="s">
        <v>730</v>
      </c>
      <c r="B563" t="s">
        <v>119</v>
      </c>
      <c r="C563" t="s">
        <v>735</v>
      </c>
      <c r="D563" t="s">
        <v>736</v>
      </c>
      <c r="E563">
        <f>SUM(Table14[[#This Row],[2024]:[2014]])</f>
        <v>1</v>
      </c>
      <c r="F563" s="12"/>
      <c r="G563" s="12"/>
      <c r="H563" s="12"/>
      <c r="I563" s="12"/>
      <c r="J563" s="12"/>
      <c r="K563" s="12"/>
      <c r="L563" s="12"/>
      <c r="M563" s="12"/>
      <c r="N563" s="12">
        <v>1</v>
      </c>
      <c r="O563" s="12"/>
      <c r="P563" s="12"/>
    </row>
    <row r="564" spans="1:16" hidden="1" x14ac:dyDescent="0.35">
      <c r="A564" t="s">
        <v>730</v>
      </c>
      <c r="B564" t="s">
        <v>119</v>
      </c>
      <c r="C564" t="s">
        <v>737</v>
      </c>
      <c r="D564" t="s">
        <v>738</v>
      </c>
      <c r="E564">
        <f>SUM(Table14[[#This Row],[2024]:[2014]])</f>
        <v>-1</v>
      </c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>
        <v>-1</v>
      </c>
    </row>
    <row r="565" spans="1:16" hidden="1" x14ac:dyDescent="0.35">
      <c r="A565" t="s">
        <v>730</v>
      </c>
      <c r="B565" t="s">
        <v>119</v>
      </c>
      <c r="C565" t="s">
        <v>126</v>
      </c>
      <c r="D565" t="s">
        <v>127</v>
      </c>
      <c r="E565">
        <f>SUM(Table14[[#This Row],[2024]:[2014]])</f>
        <v>7</v>
      </c>
      <c r="F565" s="12">
        <v>1</v>
      </c>
      <c r="G565" s="12">
        <v>3</v>
      </c>
      <c r="H565" s="12"/>
      <c r="I565" s="12">
        <v>3</v>
      </c>
      <c r="J565" s="12"/>
      <c r="K565" s="12"/>
      <c r="L565" s="12"/>
      <c r="M565" s="12"/>
      <c r="N565" s="12"/>
      <c r="O565" s="12"/>
      <c r="P565" s="12"/>
    </row>
    <row r="566" spans="1:16" hidden="1" x14ac:dyDescent="0.35">
      <c r="A566" t="s">
        <v>730</v>
      </c>
      <c r="B566" t="s">
        <v>131</v>
      </c>
      <c r="C566" t="s">
        <v>132</v>
      </c>
      <c r="D566" t="s">
        <v>133</v>
      </c>
      <c r="E566">
        <f>SUM(Table14[[#This Row],[2024]:[2014]])</f>
        <v>1</v>
      </c>
      <c r="F566" s="12"/>
      <c r="G566" s="12"/>
      <c r="H566" s="12"/>
      <c r="I566" s="12"/>
      <c r="J566" s="12"/>
      <c r="K566" s="12"/>
      <c r="L566" s="12"/>
      <c r="M566" s="12"/>
      <c r="N566" s="12">
        <v>1</v>
      </c>
      <c r="O566" s="12"/>
      <c r="P566" s="12"/>
    </row>
    <row r="567" spans="1:16" hidden="1" x14ac:dyDescent="0.35">
      <c r="A567" t="s">
        <v>730</v>
      </c>
      <c r="B567" t="s">
        <v>137</v>
      </c>
      <c r="C567" t="s">
        <v>739</v>
      </c>
      <c r="D567" t="s">
        <v>740</v>
      </c>
      <c r="E567">
        <f>SUM(Table14[[#This Row],[2024]:[2014]])</f>
        <v>4</v>
      </c>
      <c r="F567" s="12"/>
      <c r="G567" s="12"/>
      <c r="H567" s="12"/>
      <c r="I567" s="12"/>
      <c r="J567" s="12"/>
      <c r="K567" s="12"/>
      <c r="L567" s="12"/>
      <c r="M567" s="12"/>
      <c r="N567" s="12"/>
      <c r="O567" s="12">
        <v>2</v>
      </c>
      <c r="P567" s="12">
        <v>2</v>
      </c>
    </row>
    <row r="568" spans="1:16" hidden="1" x14ac:dyDescent="0.35">
      <c r="A568" t="s">
        <v>730</v>
      </c>
      <c r="B568" t="s">
        <v>140</v>
      </c>
      <c r="C568" t="s">
        <v>115</v>
      </c>
      <c r="D568" t="s">
        <v>335</v>
      </c>
      <c r="E568">
        <f>SUM(Table14[[#This Row],[2024]:[2014]])</f>
        <v>39</v>
      </c>
      <c r="F568" s="12"/>
      <c r="G568" s="12"/>
      <c r="H568" s="12"/>
      <c r="I568" s="12">
        <v>4</v>
      </c>
      <c r="J568" s="12"/>
      <c r="K568" s="12">
        <v>4</v>
      </c>
      <c r="L568" s="12">
        <v>29</v>
      </c>
      <c r="M568" s="12"/>
      <c r="N568" s="12">
        <v>1</v>
      </c>
      <c r="O568" s="12"/>
      <c r="P568" s="12">
        <v>1</v>
      </c>
    </row>
    <row r="569" spans="1:16" hidden="1" x14ac:dyDescent="0.35">
      <c r="A569" t="s">
        <v>730</v>
      </c>
      <c r="B569" t="s">
        <v>140</v>
      </c>
      <c r="C569" t="s">
        <v>337</v>
      </c>
      <c r="D569" t="s">
        <v>338</v>
      </c>
      <c r="E569">
        <f>SUM(Table14[[#This Row],[2024]:[2014]])</f>
        <v>3</v>
      </c>
      <c r="F569" s="12"/>
      <c r="G569" s="12">
        <v>2</v>
      </c>
      <c r="H569" s="12">
        <v>1</v>
      </c>
      <c r="I569" s="12"/>
      <c r="J569" s="12"/>
      <c r="K569" s="12"/>
      <c r="L569" s="12"/>
      <c r="M569" s="12"/>
      <c r="N569" s="12"/>
      <c r="O569" s="12"/>
      <c r="P569" s="12"/>
    </row>
    <row r="570" spans="1:16" hidden="1" x14ac:dyDescent="0.35">
      <c r="A570" t="s">
        <v>730</v>
      </c>
      <c r="B570" t="s">
        <v>145</v>
      </c>
      <c r="C570" t="s">
        <v>115</v>
      </c>
      <c r="D570" t="s">
        <v>146</v>
      </c>
      <c r="E570">
        <f>SUM(Table14[[#This Row],[2024]:[2014]])</f>
        <v>2</v>
      </c>
      <c r="F570" s="12">
        <v>2</v>
      </c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1:16" hidden="1" x14ac:dyDescent="0.35">
      <c r="A571" t="s">
        <v>730</v>
      </c>
      <c r="B571" t="s">
        <v>145</v>
      </c>
      <c r="C571" t="s">
        <v>115</v>
      </c>
      <c r="D571" t="s">
        <v>147</v>
      </c>
      <c r="E571">
        <f>SUM(Table14[[#This Row],[2024]:[2014]])</f>
        <v>3</v>
      </c>
      <c r="F571" s="12"/>
      <c r="G571" s="12"/>
      <c r="H571" s="12"/>
      <c r="I571" s="12">
        <v>2</v>
      </c>
      <c r="J571" s="12">
        <v>1</v>
      </c>
      <c r="K571" s="12"/>
      <c r="L571" s="12"/>
      <c r="M571" s="12"/>
      <c r="N571" s="12"/>
      <c r="O571" s="12"/>
      <c r="P571" s="12"/>
    </row>
    <row r="572" spans="1:16" hidden="1" x14ac:dyDescent="0.35">
      <c r="A572" t="s">
        <v>730</v>
      </c>
      <c r="B572" t="s">
        <v>145</v>
      </c>
      <c r="C572" t="s">
        <v>115</v>
      </c>
      <c r="D572" t="s">
        <v>148</v>
      </c>
      <c r="E572">
        <f>SUM(Table14[[#This Row],[2024]:[2014]])</f>
        <v>2</v>
      </c>
      <c r="F572" s="12">
        <v>-1</v>
      </c>
      <c r="G572" s="12"/>
      <c r="H572" s="12"/>
      <c r="I572" s="12"/>
      <c r="J572" s="12"/>
      <c r="K572" s="12"/>
      <c r="L572" s="12"/>
      <c r="M572" s="12"/>
      <c r="N572" s="12">
        <v>3</v>
      </c>
      <c r="O572" s="12"/>
      <c r="P572" s="12"/>
    </row>
    <row r="573" spans="1:16" hidden="1" x14ac:dyDescent="0.35">
      <c r="A573" t="s">
        <v>730</v>
      </c>
      <c r="B573" t="s">
        <v>145</v>
      </c>
      <c r="C573" t="s">
        <v>115</v>
      </c>
      <c r="D573" t="s">
        <v>149</v>
      </c>
      <c r="E573">
        <f>SUM(Table14[[#This Row],[2024]:[2014]])</f>
        <v>5</v>
      </c>
      <c r="F573" s="12"/>
      <c r="G573" s="12"/>
      <c r="H573" s="12"/>
      <c r="I573" s="12"/>
      <c r="J573" s="12">
        <v>1</v>
      </c>
      <c r="K573" s="12">
        <v>2</v>
      </c>
      <c r="L573" s="12">
        <v>2</v>
      </c>
      <c r="M573" s="12"/>
      <c r="N573" s="12"/>
      <c r="O573" s="12"/>
      <c r="P573" s="12"/>
    </row>
    <row r="574" spans="1:16" hidden="1" x14ac:dyDescent="0.35">
      <c r="A574" t="s">
        <v>730</v>
      </c>
      <c r="B574" t="s">
        <v>145</v>
      </c>
      <c r="C574" t="s">
        <v>115</v>
      </c>
      <c r="D574" t="s">
        <v>341</v>
      </c>
      <c r="E574">
        <f>SUM(Table14[[#This Row],[2024]:[2014]])</f>
        <v>5</v>
      </c>
      <c r="F574" s="12"/>
      <c r="G574" s="12"/>
      <c r="H574" s="12"/>
      <c r="I574" s="12">
        <v>2</v>
      </c>
      <c r="J574" s="12">
        <v>3</v>
      </c>
      <c r="K574" s="12"/>
      <c r="L574" s="12"/>
      <c r="M574" s="12"/>
      <c r="N574" s="12"/>
      <c r="O574" s="12"/>
      <c r="P574" s="12"/>
    </row>
    <row r="575" spans="1:16" hidden="1" x14ac:dyDescent="0.35">
      <c r="A575" t="s">
        <v>730</v>
      </c>
      <c r="B575" t="s">
        <v>145</v>
      </c>
      <c r="C575" t="s">
        <v>115</v>
      </c>
      <c r="D575" t="s">
        <v>150</v>
      </c>
      <c r="E575">
        <f>SUM(Table14[[#This Row],[2024]:[2014]])</f>
        <v>1</v>
      </c>
      <c r="F575" s="12"/>
      <c r="G575" s="12"/>
      <c r="H575" s="12">
        <v>1</v>
      </c>
      <c r="I575" s="12"/>
      <c r="J575" s="12"/>
      <c r="K575" s="12"/>
      <c r="L575" s="12"/>
      <c r="M575" s="12"/>
      <c r="N575" s="12"/>
      <c r="O575" s="12"/>
      <c r="P575" s="12"/>
    </row>
    <row r="576" spans="1:16" hidden="1" x14ac:dyDescent="0.35">
      <c r="A576" t="s">
        <v>730</v>
      </c>
      <c r="B576" t="s">
        <v>145</v>
      </c>
      <c r="C576" t="s">
        <v>115</v>
      </c>
      <c r="D576" t="s">
        <v>151</v>
      </c>
      <c r="E576">
        <f>SUM(Table14[[#This Row],[2024]:[2014]])</f>
        <v>4</v>
      </c>
      <c r="F576" s="12"/>
      <c r="G576" s="12"/>
      <c r="H576" s="12">
        <v>4</v>
      </c>
      <c r="I576" s="12"/>
      <c r="J576" s="12"/>
      <c r="K576" s="12"/>
      <c r="L576" s="12"/>
      <c r="M576" s="12"/>
      <c r="N576" s="12"/>
      <c r="O576" s="12"/>
      <c r="P576" s="12"/>
    </row>
    <row r="577" spans="1:16" hidden="1" x14ac:dyDescent="0.35">
      <c r="A577" t="s">
        <v>730</v>
      </c>
      <c r="B577" t="s">
        <v>145</v>
      </c>
      <c r="C577" t="s">
        <v>115</v>
      </c>
      <c r="D577" t="s">
        <v>152</v>
      </c>
      <c r="E577">
        <f>SUM(Table14[[#This Row],[2024]:[2014]])</f>
        <v>55</v>
      </c>
      <c r="F577" s="12">
        <v>2</v>
      </c>
      <c r="G577" s="12">
        <v>23</v>
      </c>
      <c r="H577" s="12">
        <v>6</v>
      </c>
      <c r="I577" s="12">
        <v>1</v>
      </c>
      <c r="J577" s="12">
        <v>1</v>
      </c>
      <c r="K577" s="12">
        <v>20</v>
      </c>
      <c r="L577" s="12">
        <v>2</v>
      </c>
      <c r="M577" s="12"/>
      <c r="N577" s="12"/>
      <c r="O577" s="12"/>
      <c r="P577" s="12"/>
    </row>
    <row r="578" spans="1:16" hidden="1" x14ac:dyDescent="0.35">
      <c r="A578" t="s">
        <v>730</v>
      </c>
      <c r="B578" t="s">
        <v>145</v>
      </c>
      <c r="C578" t="s">
        <v>115</v>
      </c>
      <c r="D578" t="s">
        <v>342</v>
      </c>
      <c r="E578">
        <f>SUM(Table14[[#This Row],[2024]:[2014]])</f>
        <v>3</v>
      </c>
      <c r="F578" s="12"/>
      <c r="G578" s="12"/>
      <c r="H578" s="12"/>
      <c r="I578" s="12">
        <v>1</v>
      </c>
      <c r="J578" s="12">
        <v>2</v>
      </c>
      <c r="K578" s="12"/>
      <c r="L578" s="12"/>
      <c r="M578" s="12"/>
      <c r="N578" s="12"/>
      <c r="O578" s="12"/>
      <c r="P578" s="12"/>
    </row>
    <row r="579" spans="1:16" hidden="1" x14ac:dyDescent="0.35">
      <c r="A579" t="s">
        <v>730</v>
      </c>
      <c r="B579" t="s">
        <v>145</v>
      </c>
      <c r="C579" t="s">
        <v>115</v>
      </c>
      <c r="D579" t="s">
        <v>343</v>
      </c>
      <c r="E579">
        <f>SUM(Table14[[#This Row],[2024]:[2014]])</f>
        <v>2</v>
      </c>
      <c r="F579" s="12"/>
      <c r="G579" s="12"/>
      <c r="H579" s="12"/>
      <c r="I579" s="12">
        <v>2</v>
      </c>
      <c r="J579" s="12"/>
      <c r="K579" s="12"/>
      <c r="L579" s="12"/>
      <c r="M579" s="12"/>
      <c r="N579" s="12"/>
      <c r="O579" s="12"/>
      <c r="P579" s="12"/>
    </row>
    <row r="580" spans="1:16" hidden="1" x14ac:dyDescent="0.35">
      <c r="A580" t="s">
        <v>730</v>
      </c>
      <c r="B580" t="s">
        <v>145</v>
      </c>
      <c r="C580" t="s">
        <v>115</v>
      </c>
      <c r="D580" t="s">
        <v>153</v>
      </c>
      <c r="E580">
        <f>SUM(Table14[[#This Row],[2024]:[2014]])</f>
        <v>4</v>
      </c>
      <c r="F580" s="12">
        <v>4</v>
      </c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1:16" hidden="1" x14ac:dyDescent="0.35">
      <c r="A581" t="s">
        <v>730</v>
      </c>
      <c r="B581" t="s">
        <v>145</v>
      </c>
      <c r="C581" t="s">
        <v>344</v>
      </c>
      <c r="D581" t="s">
        <v>345</v>
      </c>
      <c r="E581">
        <f>SUM(Table14[[#This Row],[2024]:[2014]])</f>
        <v>2</v>
      </c>
      <c r="F581" s="12"/>
      <c r="G581" s="12"/>
      <c r="H581" s="12">
        <v>2</v>
      </c>
      <c r="I581" s="12"/>
      <c r="J581" s="12"/>
      <c r="K581" s="12"/>
      <c r="L581" s="12"/>
      <c r="M581" s="12"/>
      <c r="N581" s="12"/>
      <c r="O581" s="12"/>
      <c r="P581" s="12"/>
    </row>
    <row r="582" spans="1:16" hidden="1" x14ac:dyDescent="0.35">
      <c r="A582" t="s">
        <v>730</v>
      </c>
      <c r="B582" t="s">
        <v>145</v>
      </c>
      <c r="C582" t="s">
        <v>741</v>
      </c>
      <c r="D582" t="s">
        <v>742</v>
      </c>
      <c r="E582">
        <f>SUM(Table14[[#This Row],[2024]:[2014]])</f>
        <v>0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>
        <v>0</v>
      </c>
      <c r="P582" s="12"/>
    </row>
    <row r="583" spans="1:16" hidden="1" x14ac:dyDescent="0.35">
      <c r="A583" t="s">
        <v>730</v>
      </c>
      <c r="B583" t="s">
        <v>145</v>
      </c>
      <c r="C583" t="s">
        <v>743</v>
      </c>
      <c r="D583" t="s">
        <v>744</v>
      </c>
      <c r="E583">
        <f>SUM(Table14[[#This Row],[2024]:[2014]])</f>
        <v>0</v>
      </c>
      <c r="F583" s="12"/>
      <c r="G583" s="12"/>
      <c r="H583" s="12">
        <v>0</v>
      </c>
      <c r="I583" s="12"/>
      <c r="J583" s="12"/>
      <c r="K583" s="12"/>
      <c r="L583" s="12"/>
      <c r="M583" s="12"/>
      <c r="N583" s="12"/>
      <c r="O583" s="12"/>
      <c r="P583" s="12"/>
    </row>
    <row r="584" spans="1:16" hidden="1" x14ac:dyDescent="0.35">
      <c r="A584" t="s">
        <v>730</v>
      </c>
      <c r="B584" t="s">
        <v>145</v>
      </c>
      <c r="C584" t="s">
        <v>745</v>
      </c>
      <c r="D584" t="s">
        <v>746</v>
      </c>
      <c r="E584">
        <f>SUM(Table14[[#This Row],[2024]:[2014]])</f>
        <v>0</v>
      </c>
      <c r="F584" s="12"/>
      <c r="G584" s="12"/>
      <c r="H584" s="12">
        <v>0</v>
      </c>
      <c r="I584" s="12"/>
      <c r="J584" s="12"/>
      <c r="K584" s="12"/>
      <c r="L584" s="12"/>
      <c r="M584" s="12"/>
      <c r="N584" s="12"/>
      <c r="O584" s="12"/>
      <c r="P584" s="12"/>
    </row>
    <row r="585" spans="1:16" hidden="1" x14ac:dyDescent="0.35">
      <c r="A585" t="s">
        <v>730</v>
      </c>
      <c r="B585" t="s">
        <v>145</v>
      </c>
      <c r="C585" t="s">
        <v>747</v>
      </c>
      <c r="D585" t="s">
        <v>748</v>
      </c>
      <c r="E585">
        <f>SUM(Table14[[#This Row],[2024]:[2014]])</f>
        <v>-1</v>
      </c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>
        <v>-1</v>
      </c>
    </row>
    <row r="586" spans="1:16" hidden="1" x14ac:dyDescent="0.35">
      <c r="A586" t="s">
        <v>730</v>
      </c>
      <c r="B586" t="s">
        <v>145</v>
      </c>
      <c r="C586" t="s">
        <v>749</v>
      </c>
      <c r="D586" t="s">
        <v>750</v>
      </c>
      <c r="E586">
        <f>SUM(Table14[[#This Row],[2024]:[2014]])</f>
        <v>-1</v>
      </c>
      <c r="F586" s="12"/>
      <c r="G586" s="12"/>
      <c r="H586" s="12"/>
      <c r="I586" s="12"/>
      <c r="J586" s="12"/>
      <c r="K586" s="12"/>
      <c r="L586" s="12"/>
      <c r="M586" s="12"/>
      <c r="N586" s="12"/>
      <c r="O586" s="12">
        <v>-1</v>
      </c>
      <c r="P586" s="12"/>
    </row>
    <row r="587" spans="1:16" hidden="1" x14ac:dyDescent="0.35">
      <c r="A587" t="s">
        <v>730</v>
      </c>
      <c r="B587" t="s">
        <v>145</v>
      </c>
      <c r="C587" t="s">
        <v>751</v>
      </c>
      <c r="D587" t="s">
        <v>752</v>
      </c>
      <c r="E587">
        <f>SUM(Table14[[#This Row],[2024]:[2014]])</f>
        <v>18</v>
      </c>
      <c r="F587" s="12"/>
      <c r="G587" s="12"/>
      <c r="H587" s="12">
        <v>-1</v>
      </c>
      <c r="I587" s="12">
        <v>1</v>
      </c>
      <c r="J587" s="12">
        <v>4</v>
      </c>
      <c r="K587" s="12">
        <v>6</v>
      </c>
      <c r="L587" s="12">
        <v>3</v>
      </c>
      <c r="M587" s="12">
        <v>4</v>
      </c>
      <c r="N587" s="12">
        <v>1</v>
      </c>
      <c r="O587" s="12"/>
      <c r="P587" s="12"/>
    </row>
    <row r="588" spans="1:16" hidden="1" x14ac:dyDescent="0.35">
      <c r="A588" t="s">
        <v>730</v>
      </c>
      <c r="B588" t="s">
        <v>145</v>
      </c>
      <c r="C588" t="s">
        <v>753</v>
      </c>
      <c r="D588" t="s">
        <v>754</v>
      </c>
      <c r="E588">
        <f>SUM(Table14[[#This Row],[2024]:[2014]])</f>
        <v>7</v>
      </c>
      <c r="F588" s="12">
        <v>-2</v>
      </c>
      <c r="G588" s="12">
        <v>3</v>
      </c>
      <c r="H588" s="12">
        <v>5</v>
      </c>
      <c r="I588" s="12"/>
      <c r="J588" s="12"/>
      <c r="K588" s="12"/>
      <c r="L588" s="12"/>
      <c r="M588" s="12">
        <v>2</v>
      </c>
      <c r="N588" s="12"/>
      <c r="O588" s="12">
        <v>-1</v>
      </c>
      <c r="P588" s="12"/>
    </row>
    <row r="589" spans="1:16" hidden="1" x14ac:dyDescent="0.35">
      <c r="A589" t="s">
        <v>730</v>
      </c>
      <c r="B589" t="s">
        <v>174</v>
      </c>
      <c r="C589" t="s">
        <v>464</v>
      </c>
      <c r="D589" t="s">
        <v>465</v>
      </c>
      <c r="E589">
        <f>SUM(Table14[[#This Row],[2024]:[2014]])</f>
        <v>12</v>
      </c>
      <c r="F589" s="12"/>
      <c r="G589" s="12"/>
      <c r="H589" s="12"/>
      <c r="I589" s="12"/>
      <c r="J589" s="12">
        <v>6</v>
      </c>
      <c r="K589" s="12">
        <v>5</v>
      </c>
      <c r="L589" s="12"/>
      <c r="M589" s="12"/>
      <c r="N589" s="12"/>
      <c r="O589" s="12"/>
      <c r="P589" s="12">
        <v>1</v>
      </c>
    </row>
    <row r="590" spans="1:16" hidden="1" x14ac:dyDescent="0.35">
      <c r="A590" t="s">
        <v>730</v>
      </c>
      <c r="B590" t="s">
        <v>174</v>
      </c>
      <c r="C590" t="s">
        <v>177</v>
      </c>
      <c r="D590" t="s">
        <v>178</v>
      </c>
      <c r="E590">
        <f>SUM(Table14[[#This Row],[2024]:[2014]])</f>
        <v>31</v>
      </c>
      <c r="F590" s="12">
        <v>1</v>
      </c>
      <c r="G590" s="12">
        <v>5</v>
      </c>
      <c r="H590" s="12">
        <v>23</v>
      </c>
      <c r="I590" s="12">
        <v>2</v>
      </c>
      <c r="J590" s="12"/>
      <c r="K590" s="12"/>
      <c r="L590" s="12"/>
      <c r="M590" s="12"/>
      <c r="N590" s="12"/>
      <c r="O590" s="12"/>
      <c r="P590" s="12"/>
    </row>
    <row r="591" spans="1:16" hidden="1" x14ac:dyDescent="0.35">
      <c r="A591" t="s">
        <v>730</v>
      </c>
      <c r="B591" t="s">
        <v>179</v>
      </c>
      <c r="C591" t="s">
        <v>755</v>
      </c>
      <c r="D591" t="s">
        <v>756</v>
      </c>
      <c r="E591">
        <f>SUM(Table14[[#This Row],[2024]:[2014]])</f>
        <v>1</v>
      </c>
      <c r="F591" s="12"/>
      <c r="G591" s="12"/>
      <c r="H591" s="12"/>
      <c r="I591" s="12">
        <v>1</v>
      </c>
      <c r="J591" s="12"/>
      <c r="K591" s="12"/>
      <c r="L591" s="12"/>
      <c r="M591" s="12"/>
      <c r="N591" s="12"/>
      <c r="O591" s="12"/>
      <c r="P591" s="12"/>
    </row>
    <row r="592" spans="1:16" hidden="1" x14ac:dyDescent="0.35">
      <c r="A592" t="s">
        <v>730</v>
      </c>
      <c r="B592" t="s">
        <v>547</v>
      </c>
      <c r="C592" t="s">
        <v>548</v>
      </c>
      <c r="D592" t="s">
        <v>549</v>
      </c>
      <c r="E592">
        <f>SUM(Table14[[#This Row],[2024]:[2014]])</f>
        <v>3</v>
      </c>
      <c r="F592" s="12"/>
      <c r="G592" s="12"/>
      <c r="H592" s="12"/>
      <c r="I592" s="12"/>
      <c r="J592" s="12"/>
      <c r="K592" s="12"/>
      <c r="L592" s="12"/>
      <c r="M592" s="12"/>
      <c r="N592" s="12">
        <v>3</v>
      </c>
      <c r="O592" s="12"/>
      <c r="P592" s="12"/>
    </row>
    <row r="593" spans="1:16" hidden="1" x14ac:dyDescent="0.35">
      <c r="A593" t="s">
        <v>730</v>
      </c>
      <c r="B593" t="s">
        <v>182</v>
      </c>
      <c r="C593" t="s">
        <v>757</v>
      </c>
      <c r="D593" t="s">
        <v>758</v>
      </c>
      <c r="E593">
        <f>SUM(Table14[[#This Row],[2024]:[2014]])</f>
        <v>1</v>
      </c>
      <c r="F593" s="12"/>
      <c r="G593" s="12"/>
      <c r="H593" s="12"/>
      <c r="I593" s="12"/>
      <c r="J593" s="12"/>
      <c r="K593" s="12"/>
      <c r="L593" s="12"/>
      <c r="M593" s="12">
        <v>1</v>
      </c>
      <c r="N593" s="12"/>
      <c r="O593" s="12"/>
      <c r="P593" s="12"/>
    </row>
    <row r="594" spans="1:16" hidden="1" x14ac:dyDescent="0.35">
      <c r="A594" t="s">
        <v>730</v>
      </c>
      <c r="B594" t="s">
        <v>182</v>
      </c>
      <c r="C594" t="s">
        <v>759</v>
      </c>
      <c r="D594" t="s">
        <v>760</v>
      </c>
      <c r="E594">
        <f>SUM(Table14[[#This Row],[2024]:[2014]])</f>
        <v>1</v>
      </c>
      <c r="F594" s="12"/>
      <c r="G594" s="12"/>
      <c r="H594" s="12"/>
      <c r="I594" s="12"/>
      <c r="J594" s="12"/>
      <c r="K594" s="12">
        <v>1</v>
      </c>
      <c r="L594" s="12"/>
      <c r="M594" s="12"/>
      <c r="N594" s="12"/>
      <c r="O594" s="12"/>
      <c r="P594" s="12"/>
    </row>
    <row r="595" spans="1:16" hidden="1" x14ac:dyDescent="0.35">
      <c r="A595" t="s">
        <v>730</v>
      </c>
      <c r="B595" t="s">
        <v>182</v>
      </c>
      <c r="C595" t="s">
        <v>421</v>
      </c>
      <c r="D595" t="s">
        <v>422</v>
      </c>
      <c r="E595">
        <f>SUM(Table14[[#This Row],[2024]:[2014]])</f>
        <v>31</v>
      </c>
      <c r="F595" s="12">
        <v>3</v>
      </c>
      <c r="G595" s="12">
        <v>3</v>
      </c>
      <c r="H595" s="12">
        <v>8</v>
      </c>
      <c r="I595" s="12">
        <v>2</v>
      </c>
      <c r="J595" s="12">
        <v>4</v>
      </c>
      <c r="K595" s="12">
        <v>7</v>
      </c>
      <c r="L595" s="12">
        <v>4</v>
      </c>
      <c r="M595" s="12"/>
      <c r="N595" s="12"/>
      <c r="O595" s="12"/>
      <c r="P595" s="12"/>
    </row>
    <row r="596" spans="1:16" hidden="1" x14ac:dyDescent="0.35">
      <c r="A596" t="s">
        <v>730</v>
      </c>
      <c r="B596" t="s">
        <v>185</v>
      </c>
      <c r="C596" t="s">
        <v>468</v>
      </c>
      <c r="D596" t="s">
        <v>469</v>
      </c>
      <c r="E596">
        <f>SUM(Table14[[#This Row],[2024]:[2014]])</f>
        <v>41</v>
      </c>
      <c r="F596" s="12"/>
      <c r="G596" s="12"/>
      <c r="H596" s="12"/>
      <c r="I596" s="12"/>
      <c r="J596" s="12"/>
      <c r="K596" s="12"/>
      <c r="L596" s="12"/>
      <c r="M596" s="12">
        <v>26</v>
      </c>
      <c r="N596" s="12">
        <v>15</v>
      </c>
      <c r="O596" s="12"/>
      <c r="P596" s="12"/>
    </row>
    <row r="597" spans="1:16" hidden="1" x14ac:dyDescent="0.35">
      <c r="A597" t="s">
        <v>730</v>
      </c>
      <c r="B597" t="s">
        <v>185</v>
      </c>
      <c r="C597" t="s">
        <v>354</v>
      </c>
      <c r="D597" t="s">
        <v>355</v>
      </c>
      <c r="E597">
        <f>SUM(Table14[[#This Row],[2024]:[2014]])</f>
        <v>120</v>
      </c>
      <c r="F597" s="12"/>
      <c r="G597" s="12"/>
      <c r="H597" s="12"/>
      <c r="I597" s="12"/>
      <c r="J597" s="12">
        <v>23</v>
      </c>
      <c r="K597" s="12">
        <v>49</v>
      </c>
      <c r="L597" s="12">
        <v>48</v>
      </c>
      <c r="M597" s="12"/>
      <c r="N597" s="12"/>
      <c r="O597" s="12"/>
      <c r="P597" s="12"/>
    </row>
    <row r="598" spans="1:16" hidden="1" x14ac:dyDescent="0.35">
      <c r="A598" t="s">
        <v>730</v>
      </c>
      <c r="B598" t="s">
        <v>356</v>
      </c>
      <c r="C598" t="s">
        <v>357</v>
      </c>
      <c r="D598" t="s">
        <v>358</v>
      </c>
      <c r="E598">
        <f>SUM(Table14[[#This Row],[2024]:[2014]])</f>
        <v>2</v>
      </c>
      <c r="F598" s="12"/>
      <c r="G598" s="12"/>
      <c r="H598" s="12"/>
      <c r="I598" s="12"/>
      <c r="J598" s="12">
        <v>2</v>
      </c>
      <c r="K598" s="12"/>
      <c r="L598" s="12"/>
      <c r="M598" s="12"/>
      <c r="N598" s="12"/>
      <c r="O598" s="12"/>
      <c r="P598" s="12"/>
    </row>
    <row r="599" spans="1:16" hidden="1" x14ac:dyDescent="0.35">
      <c r="A599" t="s">
        <v>730</v>
      </c>
      <c r="B599" t="s">
        <v>196</v>
      </c>
      <c r="C599" t="s">
        <v>115</v>
      </c>
      <c r="D599" t="s">
        <v>359</v>
      </c>
      <c r="E599">
        <f>SUM(Table14[[#This Row],[2024]:[2014]])</f>
        <v>6</v>
      </c>
      <c r="F599" s="12"/>
      <c r="G599" s="12"/>
      <c r="H599" s="12"/>
      <c r="I599" s="12"/>
      <c r="J599" s="12"/>
      <c r="K599" s="12"/>
      <c r="L599" s="12"/>
      <c r="M599" s="12"/>
      <c r="N599" s="12">
        <v>6</v>
      </c>
      <c r="O599" s="12"/>
      <c r="P599" s="12"/>
    </row>
    <row r="600" spans="1:16" hidden="1" x14ac:dyDescent="0.35">
      <c r="A600" t="s">
        <v>730</v>
      </c>
      <c r="B600" t="s">
        <v>196</v>
      </c>
      <c r="C600" t="s">
        <v>115</v>
      </c>
      <c r="D600" t="s">
        <v>582</v>
      </c>
      <c r="E600">
        <f>SUM(Table14[[#This Row],[2024]:[2014]])</f>
        <v>1</v>
      </c>
      <c r="F600" s="12"/>
      <c r="G600" s="12"/>
      <c r="H600" s="12"/>
      <c r="I600" s="12"/>
      <c r="J600" s="12"/>
      <c r="K600" s="12"/>
      <c r="L600" s="12"/>
      <c r="M600" s="12"/>
      <c r="N600" s="12">
        <v>1</v>
      </c>
      <c r="O600" s="12"/>
      <c r="P600" s="12"/>
    </row>
    <row r="601" spans="1:16" hidden="1" x14ac:dyDescent="0.35">
      <c r="A601" t="s">
        <v>730</v>
      </c>
      <c r="B601" t="s">
        <v>198</v>
      </c>
      <c r="C601" t="s">
        <v>590</v>
      </c>
      <c r="D601" t="s">
        <v>591</v>
      </c>
      <c r="E601">
        <f>SUM(Table14[[#This Row],[2024]:[2014]])</f>
        <v>4</v>
      </c>
      <c r="F601" s="12"/>
      <c r="G601" s="12"/>
      <c r="H601" s="12"/>
      <c r="I601" s="12"/>
      <c r="J601" s="12"/>
      <c r="K601" s="12"/>
      <c r="L601" s="12"/>
      <c r="M601" s="12">
        <v>1</v>
      </c>
      <c r="N601" s="12">
        <v>1</v>
      </c>
      <c r="O601" s="12"/>
      <c r="P601" s="12">
        <v>2</v>
      </c>
    </row>
    <row r="602" spans="1:16" hidden="1" x14ac:dyDescent="0.35">
      <c r="A602" t="s">
        <v>730</v>
      </c>
      <c r="B602" t="s">
        <v>198</v>
      </c>
      <c r="C602" t="s">
        <v>761</v>
      </c>
      <c r="D602" t="s">
        <v>762</v>
      </c>
      <c r="E602">
        <f>SUM(Table14[[#This Row],[2024]:[2014]])</f>
        <v>1</v>
      </c>
      <c r="F602" s="12"/>
      <c r="G602" s="12"/>
      <c r="H602" s="12"/>
      <c r="I602" s="12"/>
      <c r="J602" s="12"/>
      <c r="K602" s="12"/>
      <c r="L602" s="12"/>
      <c r="M602" s="12"/>
      <c r="N602" s="12">
        <v>1</v>
      </c>
      <c r="O602" s="12"/>
      <c r="P602" s="12"/>
    </row>
    <row r="603" spans="1:16" hidden="1" x14ac:dyDescent="0.35">
      <c r="A603" t="s">
        <v>730</v>
      </c>
      <c r="B603" t="s">
        <v>198</v>
      </c>
      <c r="C603" t="s">
        <v>763</v>
      </c>
      <c r="D603" t="s">
        <v>764</v>
      </c>
      <c r="E603">
        <f>SUM(Table14[[#This Row],[2024]:[2014]])</f>
        <v>29</v>
      </c>
      <c r="F603" s="12"/>
      <c r="G603" s="12"/>
      <c r="H603" s="12"/>
      <c r="I603" s="12"/>
      <c r="J603" s="12">
        <v>3</v>
      </c>
      <c r="K603" s="12">
        <v>3</v>
      </c>
      <c r="L603" s="12">
        <v>3</v>
      </c>
      <c r="M603" s="12">
        <v>8</v>
      </c>
      <c r="N603" s="12">
        <v>6</v>
      </c>
      <c r="O603" s="12">
        <v>3</v>
      </c>
      <c r="P603" s="12">
        <v>3</v>
      </c>
    </row>
    <row r="604" spans="1:16" hidden="1" x14ac:dyDescent="0.35">
      <c r="A604" t="s">
        <v>730</v>
      </c>
      <c r="B604" t="s">
        <v>431</v>
      </c>
      <c r="C604" t="s">
        <v>432</v>
      </c>
      <c r="D604" t="s">
        <v>433</v>
      </c>
      <c r="E604">
        <f>SUM(Table14[[#This Row],[2024]:[2014]])</f>
        <v>1</v>
      </c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>
        <v>1</v>
      </c>
    </row>
    <row r="605" spans="1:16" hidden="1" x14ac:dyDescent="0.35">
      <c r="A605" t="s">
        <v>730</v>
      </c>
      <c r="B605" t="s">
        <v>208</v>
      </c>
      <c r="C605" t="s">
        <v>115</v>
      </c>
      <c r="D605" t="s">
        <v>210</v>
      </c>
      <c r="E605">
        <f>SUM(Table14[[#This Row],[2024]:[2014]])</f>
        <v>21</v>
      </c>
      <c r="F605" s="12">
        <v>3</v>
      </c>
      <c r="G605" s="12"/>
      <c r="H605" s="12">
        <v>6</v>
      </c>
      <c r="I605" s="12">
        <v>3</v>
      </c>
      <c r="J605" s="12">
        <v>1</v>
      </c>
      <c r="K605" s="12">
        <v>6</v>
      </c>
      <c r="L605" s="12"/>
      <c r="M605" s="12">
        <v>1</v>
      </c>
      <c r="N605" s="12">
        <v>1</v>
      </c>
      <c r="O605" s="12"/>
      <c r="P605" s="12"/>
    </row>
    <row r="606" spans="1:16" hidden="1" x14ac:dyDescent="0.35">
      <c r="A606" t="s">
        <v>730</v>
      </c>
      <c r="B606" t="s">
        <v>208</v>
      </c>
      <c r="C606" t="s">
        <v>115</v>
      </c>
      <c r="D606" t="s">
        <v>211</v>
      </c>
      <c r="E606">
        <f>SUM(Table14[[#This Row],[2024]:[2014]])</f>
        <v>17</v>
      </c>
      <c r="F606" s="12"/>
      <c r="G606" s="12"/>
      <c r="H606" s="12">
        <v>3</v>
      </c>
      <c r="I606" s="12">
        <v>5</v>
      </c>
      <c r="J606" s="12">
        <v>1</v>
      </c>
      <c r="K606" s="12">
        <v>3</v>
      </c>
      <c r="L606" s="12">
        <v>3</v>
      </c>
      <c r="M606" s="12">
        <v>2</v>
      </c>
      <c r="N606" s="12"/>
      <c r="O606" s="12"/>
      <c r="P606" s="12"/>
    </row>
    <row r="607" spans="1:16" hidden="1" x14ac:dyDescent="0.35">
      <c r="A607" t="s">
        <v>730</v>
      </c>
      <c r="B607" t="s">
        <v>208</v>
      </c>
      <c r="C607" t="s">
        <v>115</v>
      </c>
      <c r="D607" t="s">
        <v>363</v>
      </c>
      <c r="E607">
        <f>SUM(Table14[[#This Row],[2024]:[2014]])</f>
        <v>0</v>
      </c>
      <c r="F607" s="12"/>
      <c r="G607" s="12"/>
      <c r="H607" s="12"/>
      <c r="I607" s="12"/>
      <c r="J607" s="12"/>
      <c r="K607" s="12">
        <v>0</v>
      </c>
      <c r="L607" s="12"/>
      <c r="M607" s="12"/>
      <c r="N607" s="12"/>
      <c r="O607" s="12"/>
      <c r="P607" s="12"/>
    </row>
    <row r="608" spans="1:16" hidden="1" x14ac:dyDescent="0.35">
      <c r="A608" t="s">
        <v>730</v>
      </c>
      <c r="B608" t="s">
        <v>208</v>
      </c>
      <c r="C608" t="s">
        <v>115</v>
      </c>
      <c r="D608" t="s">
        <v>212</v>
      </c>
      <c r="E608">
        <f>SUM(Table14[[#This Row],[2024]:[2014]])</f>
        <v>57</v>
      </c>
      <c r="F608" s="12">
        <v>4</v>
      </c>
      <c r="G608" s="12">
        <v>1</v>
      </c>
      <c r="H608" s="12">
        <v>13</v>
      </c>
      <c r="I608" s="12">
        <v>8</v>
      </c>
      <c r="J608" s="12">
        <v>31</v>
      </c>
      <c r="K608" s="12"/>
      <c r="L608" s="12"/>
      <c r="M608" s="12"/>
      <c r="N608" s="12"/>
      <c r="O608" s="12"/>
      <c r="P608" s="12"/>
    </row>
    <row r="609" spans="1:16" hidden="1" x14ac:dyDescent="0.35">
      <c r="A609" t="s">
        <v>730</v>
      </c>
      <c r="B609" t="s">
        <v>208</v>
      </c>
      <c r="C609" t="s">
        <v>115</v>
      </c>
      <c r="D609" t="s">
        <v>213</v>
      </c>
      <c r="E609">
        <f>SUM(Table14[[#This Row],[2024]:[2014]])</f>
        <v>10</v>
      </c>
      <c r="F609" s="12">
        <v>2</v>
      </c>
      <c r="G609" s="12"/>
      <c r="H609" s="12">
        <v>1</v>
      </c>
      <c r="I609" s="12">
        <v>4</v>
      </c>
      <c r="J609" s="12"/>
      <c r="K609" s="12">
        <v>2</v>
      </c>
      <c r="L609" s="12">
        <v>1</v>
      </c>
      <c r="M609" s="12"/>
      <c r="N609" s="12"/>
      <c r="O609" s="12"/>
      <c r="P609" s="12"/>
    </row>
    <row r="610" spans="1:16" hidden="1" x14ac:dyDescent="0.35">
      <c r="A610" t="s">
        <v>730</v>
      </c>
      <c r="B610" t="s">
        <v>208</v>
      </c>
      <c r="C610" t="s">
        <v>115</v>
      </c>
      <c r="D610" t="s">
        <v>214</v>
      </c>
      <c r="E610">
        <f>SUM(Table14[[#This Row],[2024]:[2014]])</f>
        <v>6</v>
      </c>
      <c r="F610" s="12"/>
      <c r="G610" s="12"/>
      <c r="H610" s="12">
        <v>3</v>
      </c>
      <c r="I610" s="12">
        <v>3</v>
      </c>
      <c r="J610" s="12"/>
      <c r="K610" s="12"/>
      <c r="L610" s="12"/>
      <c r="M610" s="12"/>
      <c r="N610" s="12"/>
      <c r="O610" s="12"/>
      <c r="P610" s="12"/>
    </row>
    <row r="611" spans="1:16" hidden="1" x14ac:dyDescent="0.35">
      <c r="A611" t="s">
        <v>730</v>
      </c>
      <c r="B611" t="s">
        <v>208</v>
      </c>
      <c r="C611" t="s">
        <v>765</v>
      </c>
      <c r="D611" t="s">
        <v>766</v>
      </c>
      <c r="E611">
        <f>SUM(Table14[[#This Row],[2024]:[2014]])</f>
        <v>1</v>
      </c>
      <c r="F611" s="12"/>
      <c r="G611" s="12"/>
      <c r="H611" s="12"/>
      <c r="I611" s="12"/>
      <c r="J611" s="12"/>
      <c r="K611" s="12">
        <v>1</v>
      </c>
      <c r="L611" s="12"/>
      <c r="M611" s="12"/>
      <c r="N611" s="12"/>
      <c r="O611" s="12"/>
      <c r="P611" s="12"/>
    </row>
    <row r="612" spans="1:16" hidden="1" x14ac:dyDescent="0.35">
      <c r="A612" t="s">
        <v>730</v>
      </c>
      <c r="B612" t="s">
        <v>440</v>
      </c>
      <c r="C612" t="s">
        <v>767</v>
      </c>
      <c r="D612" t="s">
        <v>768</v>
      </c>
      <c r="E612">
        <f>SUM(Table14[[#This Row],[2024]:[2014]])</f>
        <v>1</v>
      </c>
      <c r="F612" s="12"/>
      <c r="G612" s="12">
        <v>1</v>
      </c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1:16" hidden="1" x14ac:dyDescent="0.35">
      <c r="A613" t="s">
        <v>730</v>
      </c>
      <c r="B613" t="s">
        <v>217</v>
      </c>
      <c r="C613" t="s">
        <v>769</v>
      </c>
      <c r="D613" t="s">
        <v>770</v>
      </c>
      <c r="E613">
        <f>SUM(Table14[[#This Row],[2024]:[2014]])</f>
        <v>1</v>
      </c>
      <c r="F613" s="12"/>
      <c r="G613" s="12"/>
      <c r="H613" s="12"/>
      <c r="I613" s="12">
        <v>1</v>
      </c>
      <c r="J613" s="12"/>
      <c r="K613" s="12"/>
      <c r="L613" s="12"/>
      <c r="M613" s="12"/>
      <c r="N613" s="12"/>
      <c r="O613" s="12"/>
      <c r="P613" s="12"/>
    </row>
    <row r="614" spans="1:16" hidden="1" x14ac:dyDescent="0.35">
      <c r="A614" t="s">
        <v>730</v>
      </c>
      <c r="B614" t="s">
        <v>217</v>
      </c>
      <c r="C614" t="s">
        <v>218</v>
      </c>
      <c r="D614" t="s">
        <v>219</v>
      </c>
      <c r="E614">
        <f>SUM(Table14[[#This Row],[2024]:[2014]])</f>
        <v>2</v>
      </c>
      <c r="F614" s="12"/>
      <c r="G614" s="12"/>
      <c r="H614" s="12"/>
      <c r="I614" s="12"/>
      <c r="J614" s="12">
        <v>1</v>
      </c>
      <c r="K614" s="12">
        <v>1</v>
      </c>
      <c r="L614" s="12"/>
      <c r="M614" s="12"/>
      <c r="N614" s="12"/>
      <c r="O614" s="12"/>
      <c r="P614" s="12"/>
    </row>
    <row r="615" spans="1:16" hidden="1" x14ac:dyDescent="0.35">
      <c r="A615" t="s">
        <v>730</v>
      </c>
      <c r="B615" t="s">
        <v>217</v>
      </c>
      <c r="C615" t="s">
        <v>771</v>
      </c>
      <c r="D615" t="s">
        <v>772</v>
      </c>
      <c r="E615">
        <f>SUM(Table14[[#This Row],[2024]:[2014]])</f>
        <v>1</v>
      </c>
      <c r="F615" s="12"/>
      <c r="G615" s="12"/>
      <c r="H615" s="12"/>
      <c r="I615" s="12"/>
      <c r="J615" s="12"/>
      <c r="K615" s="12"/>
      <c r="L615" s="12"/>
      <c r="M615" s="12">
        <v>1</v>
      </c>
      <c r="N615" s="12"/>
      <c r="O615" s="12"/>
      <c r="P615" s="12"/>
    </row>
    <row r="616" spans="1:16" hidden="1" x14ac:dyDescent="0.35">
      <c r="A616" t="s">
        <v>730</v>
      </c>
      <c r="B616" t="s">
        <v>606</v>
      </c>
      <c r="C616" t="s">
        <v>773</v>
      </c>
      <c r="D616" t="s">
        <v>774</v>
      </c>
      <c r="E616">
        <f>SUM(Table14[[#This Row],[2024]:[2014]])</f>
        <v>1</v>
      </c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>
        <v>1</v>
      </c>
    </row>
    <row r="617" spans="1:16" hidden="1" x14ac:dyDescent="0.35">
      <c r="A617" t="s">
        <v>730</v>
      </c>
      <c r="B617" t="s">
        <v>365</v>
      </c>
      <c r="C617" t="s">
        <v>775</v>
      </c>
      <c r="D617" t="s">
        <v>776</v>
      </c>
      <c r="E617">
        <f>SUM(Table14[[#This Row],[2024]:[2014]])</f>
        <v>4</v>
      </c>
      <c r="F617" s="12">
        <v>1</v>
      </c>
      <c r="G617" s="12"/>
      <c r="H617" s="12"/>
      <c r="I617" s="12">
        <v>3</v>
      </c>
      <c r="J617" s="12"/>
      <c r="K617" s="12"/>
      <c r="L617" s="12"/>
      <c r="M617" s="12"/>
      <c r="N617" s="12"/>
      <c r="O617" s="12"/>
      <c r="P617" s="12"/>
    </row>
    <row r="618" spans="1:16" hidden="1" x14ac:dyDescent="0.35">
      <c r="A618" t="s">
        <v>730</v>
      </c>
      <c r="B618" t="s">
        <v>225</v>
      </c>
      <c r="C618" t="s">
        <v>228</v>
      </c>
      <c r="D618" t="s">
        <v>229</v>
      </c>
      <c r="E618">
        <f>SUM(Table14[[#This Row],[2024]:[2014]])</f>
        <v>8</v>
      </c>
      <c r="F618" s="12"/>
      <c r="G618" s="12">
        <v>5</v>
      </c>
      <c r="H618" s="12"/>
      <c r="I618" s="12"/>
      <c r="J618" s="12"/>
      <c r="K618" s="12"/>
      <c r="L618" s="12"/>
      <c r="M618" s="12">
        <v>1</v>
      </c>
      <c r="N618" s="12">
        <v>-1</v>
      </c>
      <c r="O618" s="12">
        <v>1</v>
      </c>
      <c r="P618" s="12">
        <v>2</v>
      </c>
    </row>
    <row r="619" spans="1:16" hidden="1" x14ac:dyDescent="0.35">
      <c r="A619" t="s">
        <v>730</v>
      </c>
      <c r="B619" t="s">
        <v>230</v>
      </c>
      <c r="C619" t="s">
        <v>231</v>
      </c>
      <c r="D619" t="s">
        <v>232</v>
      </c>
      <c r="E619">
        <f>SUM(Table14[[#This Row],[2024]:[2014]])</f>
        <v>10</v>
      </c>
      <c r="F619" s="12"/>
      <c r="G619" s="12">
        <v>4</v>
      </c>
      <c r="H619" s="12">
        <v>1</v>
      </c>
      <c r="I619" s="12">
        <v>2</v>
      </c>
      <c r="J619" s="12"/>
      <c r="K619" s="12">
        <v>1</v>
      </c>
      <c r="L619" s="12">
        <v>1</v>
      </c>
      <c r="M619" s="12">
        <v>1</v>
      </c>
      <c r="N619" s="12"/>
      <c r="O619" s="12"/>
      <c r="P619" s="12"/>
    </row>
    <row r="620" spans="1:16" hidden="1" x14ac:dyDescent="0.35">
      <c r="A620" t="s">
        <v>730</v>
      </c>
      <c r="B620" t="s">
        <v>230</v>
      </c>
      <c r="C620" t="s">
        <v>233</v>
      </c>
      <c r="D620" t="s">
        <v>234</v>
      </c>
      <c r="E620">
        <f>SUM(Table14[[#This Row],[2024]:[2014]])</f>
        <v>14</v>
      </c>
      <c r="F620" s="12">
        <v>2</v>
      </c>
      <c r="G620" s="12">
        <v>1</v>
      </c>
      <c r="H620" s="12">
        <v>2</v>
      </c>
      <c r="I620" s="12">
        <v>4</v>
      </c>
      <c r="J620" s="12"/>
      <c r="K620" s="12">
        <v>1</v>
      </c>
      <c r="L620" s="12">
        <v>3</v>
      </c>
      <c r="M620" s="12"/>
      <c r="N620" s="12">
        <v>1</v>
      </c>
      <c r="O620" s="12"/>
      <c r="P620" s="12"/>
    </row>
    <row r="621" spans="1:16" hidden="1" x14ac:dyDescent="0.35">
      <c r="A621" t="s">
        <v>730</v>
      </c>
      <c r="B621" t="s">
        <v>230</v>
      </c>
      <c r="C621" t="s">
        <v>777</v>
      </c>
      <c r="D621" t="s">
        <v>778</v>
      </c>
      <c r="E621">
        <f>SUM(Table14[[#This Row],[2024]:[2014]])</f>
        <v>2</v>
      </c>
      <c r="F621" s="12"/>
      <c r="G621" s="12"/>
      <c r="H621" s="12"/>
      <c r="I621" s="12">
        <v>2</v>
      </c>
      <c r="J621" s="12"/>
      <c r="K621" s="12"/>
      <c r="L621" s="12"/>
      <c r="M621" s="12"/>
      <c r="N621" s="12"/>
      <c r="O621" s="12"/>
      <c r="P621" s="12"/>
    </row>
    <row r="622" spans="1:16" hidden="1" x14ac:dyDescent="0.35">
      <c r="A622" t="s">
        <v>730</v>
      </c>
      <c r="B622" t="s">
        <v>230</v>
      </c>
      <c r="C622" t="s">
        <v>779</v>
      </c>
      <c r="D622" t="s">
        <v>780</v>
      </c>
      <c r="E622">
        <f>SUM(Table14[[#This Row],[2024]:[2014]])</f>
        <v>1</v>
      </c>
      <c r="F622" s="12"/>
      <c r="G622" s="12"/>
      <c r="H622" s="12">
        <v>1</v>
      </c>
      <c r="I622" s="12"/>
      <c r="J622" s="12"/>
      <c r="K622" s="12"/>
      <c r="L622" s="12"/>
      <c r="M622" s="12"/>
      <c r="N622" s="12"/>
      <c r="O622" s="12"/>
      <c r="P622" s="12"/>
    </row>
    <row r="623" spans="1:16" hidden="1" x14ac:dyDescent="0.35">
      <c r="A623" t="s">
        <v>730</v>
      </c>
      <c r="B623" t="s">
        <v>230</v>
      </c>
      <c r="C623" t="s">
        <v>370</v>
      </c>
      <c r="D623" t="s">
        <v>371</v>
      </c>
      <c r="E623">
        <f>SUM(Table14[[#This Row],[2024]:[2014]])</f>
        <v>8</v>
      </c>
      <c r="F623" s="12"/>
      <c r="G623" s="12"/>
      <c r="H623" s="12"/>
      <c r="I623" s="12"/>
      <c r="J623" s="12">
        <v>1</v>
      </c>
      <c r="K623" s="12">
        <v>4</v>
      </c>
      <c r="L623" s="12"/>
      <c r="M623" s="12"/>
      <c r="N623" s="12">
        <v>2</v>
      </c>
      <c r="O623" s="12"/>
      <c r="P623" s="12">
        <v>1</v>
      </c>
    </row>
    <row r="624" spans="1:16" hidden="1" x14ac:dyDescent="0.35">
      <c r="A624" t="s">
        <v>730</v>
      </c>
      <c r="B624" t="s">
        <v>230</v>
      </c>
      <c r="C624" t="s">
        <v>619</v>
      </c>
      <c r="D624" t="s">
        <v>620</v>
      </c>
      <c r="E624">
        <f>SUM(Table14[[#This Row],[2024]:[2014]])</f>
        <v>2</v>
      </c>
      <c r="F624" s="12"/>
      <c r="G624" s="12"/>
      <c r="H624" s="12"/>
      <c r="I624" s="12"/>
      <c r="J624" s="12"/>
      <c r="K624" s="12"/>
      <c r="L624" s="12"/>
      <c r="M624" s="12"/>
      <c r="N624" s="12"/>
      <c r="O624" s="12">
        <v>2</v>
      </c>
      <c r="P624" s="12"/>
    </row>
    <row r="625" spans="1:16" hidden="1" x14ac:dyDescent="0.35">
      <c r="A625" t="s">
        <v>730</v>
      </c>
      <c r="B625" t="s">
        <v>230</v>
      </c>
      <c r="C625" t="s">
        <v>623</v>
      </c>
      <c r="D625" t="s">
        <v>624</v>
      </c>
      <c r="E625">
        <f>SUM(Table14[[#This Row],[2024]:[2014]])</f>
        <v>2</v>
      </c>
      <c r="F625" s="12"/>
      <c r="G625" s="12"/>
      <c r="H625" s="12"/>
      <c r="I625" s="12"/>
      <c r="J625" s="12"/>
      <c r="K625" s="12">
        <v>1</v>
      </c>
      <c r="L625" s="12">
        <v>1</v>
      </c>
      <c r="M625" s="12"/>
      <c r="N625" s="12"/>
      <c r="O625" s="12"/>
      <c r="P625" s="12"/>
    </row>
    <row r="626" spans="1:16" hidden="1" x14ac:dyDescent="0.35">
      <c r="A626" t="s">
        <v>730</v>
      </c>
      <c r="B626" t="s">
        <v>230</v>
      </c>
      <c r="C626" t="s">
        <v>482</v>
      </c>
      <c r="D626" t="s">
        <v>483</v>
      </c>
      <c r="E626">
        <f>SUM(Table14[[#This Row],[2024]:[2014]])</f>
        <v>4</v>
      </c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>
        <v>4</v>
      </c>
    </row>
    <row r="627" spans="1:16" hidden="1" x14ac:dyDescent="0.35">
      <c r="A627" t="s">
        <v>730</v>
      </c>
      <c r="B627" t="s">
        <v>237</v>
      </c>
      <c r="C627" t="s">
        <v>781</v>
      </c>
      <c r="D627" t="s">
        <v>782</v>
      </c>
      <c r="E627">
        <f>SUM(Table14[[#This Row],[2024]:[2014]])</f>
        <v>0</v>
      </c>
      <c r="F627" s="12"/>
      <c r="G627" s="12"/>
      <c r="H627" s="12"/>
      <c r="I627" s="12"/>
      <c r="J627" s="12">
        <v>0</v>
      </c>
      <c r="K627" s="12">
        <v>0</v>
      </c>
      <c r="L627" s="12"/>
      <c r="M627" s="12"/>
      <c r="N627" s="12"/>
      <c r="O627" s="12"/>
      <c r="P627" s="12"/>
    </row>
    <row r="628" spans="1:16" hidden="1" x14ac:dyDescent="0.35">
      <c r="A628" t="s">
        <v>730</v>
      </c>
      <c r="B628" t="s">
        <v>237</v>
      </c>
      <c r="C628" t="s">
        <v>783</v>
      </c>
      <c r="D628" t="s">
        <v>784</v>
      </c>
      <c r="E628">
        <f>SUM(Table14[[#This Row],[2024]:[2014]])</f>
        <v>3</v>
      </c>
      <c r="F628" s="12">
        <v>1</v>
      </c>
      <c r="G628" s="12">
        <v>1</v>
      </c>
      <c r="H628" s="12">
        <v>1</v>
      </c>
      <c r="I628" s="12"/>
      <c r="J628" s="12"/>
      <c r="K628" s="12"/>
      <c r="L628" s="12"/>
      <c r="M628" s="12"/>
      <c r="N628" s="12"/>
      <c r="O628" s="12"/>
      <c r="P628" s="12"/>
    </row>
    <row r="629" spans="1:16" hidden="1" x14ac:dyDescent="0.35">
      <c r="A629" t="s">
        <v>730</v>
      </c>
      <c r="B629" t="s">
        <v>242</v>
      </c>
      <c r="C629" t="s">
        <v>243</v>
      </c>
      <c r="D629" t="s">
        <v>244</v>
      </c>
      <c r="E629">
        <f>SUM(Table14[[#This Row],[2024]:[2014]])</f>
        <v>54</v>
      </c>
      <c r="F629" s="12">
        <v>4</v>
      </c>
      <c r="G629" s="12">
        <v>21</v>
      </c>
      <c r="H629" s="12">
        <v>11</v>
      </c>
      <c r="I629" s="12">
        <v>18</v>
      </c>
      <c r="J629" s="12"/>
      <c r="K629" s="12"/>
      <c r="L629" s="12"/>
      <c r="M629" s="12"/>
      <c r="N629" s="12"/>
      <c r="O629" s="12"/>
      <c r="P629" s="12"/>
    </row>
    <row r="630" spans="1:16" hidden="1" x14ac:dyDescent="0.35">
      <c r="A630" t="s">
        <v>730</v>
      </c>
      <c r="B630" t="s">
        <v>242</v>
      </c>
      <c r="C630" t="s">
        <v>245</v>
      </c>
      <c r="D630" t="s">
        <v>246</v>
      </c>
      <c r="E630">
        <f>SUM(Table14[[#This Row],[2024]:[2014]])</f>
        <v>6</v>
      </c>
      <c r="F630" s="12"/>
      <c r="G630" s="12">
        <v>3</v>
      </c>
      <c r="H630" s="12"/>
      <c r="I630" s="12">
        <v>2</v>
      </c>
      <c r="J630" s="12">
        <v>1</v>
      </c>
      <c r="K630" s="12"/>
      <c r="L630" s="12"/>
      <c r="M630" s="12"/>
      <c r="N630" s="12"/>
      <c r="O630" s="12"/>
      <c r="P630" s="12"/>
    </row>
    <row r="631" spans="1:16" hidden="1" x14ac:dyDescent="0.35">
      <c r="A631" t="s">
        <v>730</v>
      </c>
      <c r="B631" t="s">
        <v>242</v>
      </c>
      <c r="C631" t="s">
        <v>785</v>
      </c>
      <c r="D631" t="s">
        <v>786</v>
      </c>
      <c r="E631">
        <f>SUM(Table14[[#This Row],[2024]:[2014]])</f>
        <v>1</v>
      </c>
      <c r="F631" s="12">
        <v>1</v>
      </c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1:16" hidden="1" x14ac:dyDescent="0.35">
      <c r="A632" t="s">
        <v>730</v>
      </c>
      <c r="B632" t="s">
        <v>242</v>
      </c>
      <c r="C632" t="s">
        <v>633</v>
      </c>
      <c r="D632" t="s">
        <v>634</v>
      </c>
      <c r="E632">
        <f>SUM(Table14[[#This Row],[2024]:[2014]])</f>
        <v>8</v>
      </c>
      <c r="F632" s="12"/>
      <c r="G632" s="12"/>
      <c r="H632" s="12"/>
      <c r="I632" s="12"/>
      <c r="J632" s="12"/>
      <c r="K632" s="12"/>
      <c r="L632" s="12"/>
      <c r="M632" s="12"/>
      <c r="N632" s="12"/>
      <c r="O632" s="12">
        <v>7</v>
      </c>
      <c r="P632" s="12">
        <v>1</v>
      </c>
    </row>
    <row r="633" spans="1:16" hidden="1" x14ac:dyDescent="0.35">
      <c r="A633" t="s">
        <v>730</v>
      </c>
      <c r="B633" t="s">
        <v>242</v>
      </c>
      <c r="C633" t="s">
        <v>484</v>
      </c>
      <c r="D633" t="s">
        <v>485</v>
      </c>
      <c r="E633">
        <f>SUM(Table14[[#This Row],[2024]:[2014]])</f>
        <v>3</v>
      </c>
      <c r="F633" s="12"/>
      <c r="G633" s="12"/>
      <c r="H633" s="12"/>
      <c r="I633" s="12"/>
      <c r="J633" s="12"/>
      <c r="K633" s="12">
        <v>3</v>
      </c>
      <c r="L633" s="12"/>
      <c r="M633" s="12"/>
      <c r="N633" s="12"/>
      <c r="O633" s="12"/>
      <c r="P633" s="12"/>
    </row>
    <row r="634" spans="1:16" hidden="1" x14ac:dyDescent="0.35">
      <c r="A634" t="s">
        <v>730</v>
      </c>
      <c r="B634" t="s">
        <v>242</v>
      </c>
      <c r="C634" t="s">
        <v>637</v>
      </c>
      <c r="D634" t="s">
        <v>638</v>
      </c>
      <c r="E634">
        <f>SUM(Table14[[#This Row],[2024]:[2014]])</f>
        <v>6</v>
      </c>
      <c r="F634" s="12"/>
      <c r="G634" s="12"/>
      <c r="H634" s="12"/>
      <c r="I634" s="12"/>
      <c r="J634" s="12"/>
      <c r="K634" s="12"/>
      <c r="L634" s="12"/>
      <c r="M634" s="12"/>
      <c r="N634" s="12"/>
      <c r="O634" s="12">
        <v>4</v>
      </c>
      <c r="P634" s="12">
        <v>2</v>
      </c>
    </row>
    <row r="635" spans="1:16" hidden="1" x14ac:dyDescent="0.35">
      <c r="A635" t="s">
        <v>730</v>
      </c>
      <c r="B635" t="s">
        <v>242</v>
      </c>
      <c r="C635" t="s">
        <v>372</v>
      </c>
      <c r="D635" t="s">
        <v>373</v>
      </c>
      <c r="E635">
        <f>SUM(Table14[[#This Row],[2024]:[2014]])</f>
        <v>6</v>
      </c>
      <c r="F635" s="12"/>
      <c r="G635" s="12"/>
      <c r="H635" s="12"/>
      <c r="I635" s="12"/>
      <c r="J635" s="12"/>
      <c r="K635" s="12">
        <v>2</v>
      </c>
      <c r="L635" s="12"/>
      <c r="M635" s="12">
        <v>2</v>
      </c>
      <c r="N635" s="12">
        <v>2</v>
      </c>
      <c r="O635" s="12"/>
      <c r="P635" s="12"/>
    </row>
    <row r="636" spans="1:16" hidden="1" x14ac:dyDescent="0.35">
      <c r="A636" t="s">
        <v>730</v>
      </c>
      <c r="B636" t="s">
        <v>242</v>
      </c>
      <c r="C636" t="s">
        <v>639</v>
      </c>
      <c r="D636" t="s">
        <v>640</v>
      </c>
      <c r="E636">
        <f>SUM(Table14[[#This Row],[2024]:[2014]])</f>
        <v>5</v>
      </c>
      <c r="F636" s="12"/>
      <c r="G636" s="12"/>
      <c r="H636" s="12"/>
      <c r="I636" s="12"/>
      <c r="J636" s="12"/>
      <c r="K636" s="12"/>
      <c r="L636" s="12"/>
      <c r="M636" s="12"/>
      <c r="N636" s="12">
        <v>5</v>
      </c>
      <c r="O636" s="12"/>
      <c r="P636" s="12"/>
    </row>
    <row r="637" spans="1:16" hidden="1" x14ac:dyDescent="0.35">
      <c r="A637" t="s">
        <v>730</v>
      </c>
      <c r="B637" t="s">
        <v>242</v>
      </c>
      <c r="C637" t="s">
        <v>641</v>
      </c>
      <c r="D637" t="s">
        <v>642</v>
      </c>
      <c r="E637">
        <f>SUM(Table14[[#This Row],[2024]:[2014]])</f>
        <v>2</v>
      </c>
      <c r="F637" s="12"/>
      <c r="G637" s="12"/>
      <c r="H637" s="12"/>
      <c r="I637" s="12"/>
      <c r="J637" s="12"/>
      <c r="K637" s="12"/>
      <c r="L637" s="12"/>
      <c r="M637" s="12"/>
      <c r="N637" s="12"/>
      <c r="O637" s="12">
        <v>2</v>
      </c>
      <c r="P637" s="12"/>
    </row>
    <row r="638" spans="1:16" hidden="1" x14ac:dyDescent="0.35">
      <c r="A638" t="s">
        <v>730</v>
      </c>
      <c r="B638" t="s">
        <v>247</v>
      </c>
      <c r="C638" t="s">
        <v>248</v>
      </c>
      <c r="D638" t="s">
        <v>249</v>
      </c>
      <c r="E638">
        <f>SUM(Table14[[#This Row],[2024]:[2014]])</f>
        <v>12</v>
      </c>
      <c r="F638" s="12"/>
      <c r="G638" s="12"/>
      <c r="H638" s="12">
        <v>1</v>
      </c>
      <c r="I638" s="12">
        <v>4</v>
      </c>
      <c r="J638" s="12">
        <v>3</v>
      </c>
      <c r="K638" s="12">
        <v>2</v>
      </c>
      <c r="L638" s="12">
        <v>2</v>
      </c>
      <c r="M638" s="12"/>
      <c r="N638" s="12"/>
      <c r="O638" s="12"/>
      <c r="P638" s="12"/>
    </row>
    <row r="639" spans="1:16" hidden="1" x14ac:dyDescent="0.35">
      <c r="A639" t="s">
        <v>730</v>
      </c>
      <c r="B639" t="s">
        <v>247</v>
      </c>
      <c r="C639" t="s">
        <v>250</v>
      </c>
      <c r="D639" t="s">
        <v>251</v>
      </c>
      <c r="E639">
        <f>SUM(Table14[[#This Row],[2024]:[2014]])</f>
        <v>2</v>
      </c>
      <c r="F639" s="12"/>
      <c r="G639" s="12"/>
      <c r="H639" s="12"/>
      <c r="I639" s="12">
        <v>1</v>
      </c>
      <c r="J639" s="12"/>
      <c r="K639" s="12"/>
      <c r="L639" s="12">
        <v>1</v>
      </c>
      <c r="M639" s="12"/>
      <c r="N639" s="12"/>
      <c r="O639" s="12"/>
      <c r="P639" s="12"/>
    </row>
    <row r="640" spans="1:16" hidden="1" x14ac:dyDescent="0.35">
      <c r="A640" t="s">
        <v>730</v>
      </c>
      <c r="B640" t="s">
        <v>252</v>
      </c>
      <c r="C640" t="s">
        <v>651</v>
      </c>
      <c r="D640" t="s">
        <v>652</v>
      </c>
      <c r="E640">
        <f>SUM(Table14[[#This Row],[2024]:[2014]])</f>
        <v>29</v>
      </c>
      <c r="F640" s="12"/>
      <c r="G640" s="12">
        <v>3</v>
      </c>
      <c r="H640" s="12">
        <v>3</v>
      </c>
      <c r="I640" s="12">
        <v>6</v>
      </c>
      <c r="J640" s="12"/>
      <c r="K640" s="12">
        <v>4</v>
      </c>
      <c r="L640" s="12"/>
      <c r="M640" s="12">
        <v>4</v>
      </c>
      <c r="N640" s="12">
        <v>9</v>
      </c>
      <c r="O640" s="12"/>
      <c r="P640" s="12"/>
    </row>
    <row r="641" spans="1:16" hidden="1" x14ac:dyDescent="0.35">
      <c r="A641" t="s">
        <v>730</v>
      </c>
      <c r="B641" t="s">
        <v>252</v>
      </c>
      <c r="C641" t="s">
        <v>253</v>
      </c>
      <c r="D641" t="s">
        <v>254</v>
      </c>
      <c r="E641">
        <f>SUM(Table14[[#This Row],[2024]:[2014]])</f>
        <v>5</v>
      </c>
      <c r="F641" s="12"/>
      <c r="G641" s="12">
        <v>5</v>
      </c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1:16" hidden="1" x14ac:dyDescent="0.35">
      <c r="A642" t="s">
        <v>730</v>
      </c>
      <c r="B642" t="s">
        <v>255</v>
      </c>
      <c r="C642" t="s">
        <v>256</v>
      </c>
      <c r="D642" t="s">
        <v>257</v>
      </c>
      <c r="E642">
        <f>SUM(Table14[[#This Row],[2024]:[2014]])</f>
        <v>4</v>
      </c>
      <c r="F642" s="12"/>
      <c r="G642" s="12"/>
      <c r="H642" s="12"/>
      <c r="I642" s="12"/>
      <c r="J642" s="12"/>
      <c r="K642" s="12">
        <v>4</v>
      </c>
      <c r="L642" s="12"/>
      <c r="M642" s="12"/>
      <c r="N642" s="12"/>
      <c r="O642" s="12"/>
      <c r="P642" s="12"/>
    </row>
    <row r="643" spans="1:16" hidden="1" x14ac:dyDescent="0.35">
      <c r="A643" t="s">
        <v>730</v>
      </c>
      <c r="B643" t="s">
        <v>255</v>
      </c>
      <c r="C643" t="s">
        <v>787</v>
      </c>
      <c r="D643" t="s">
        <v>788</v>
      </c>
      <c r="E643">
        <f>SUM(Table14[[#This Row],[2024]:[2014]])</f>
        <v>2</v>
      </c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>
        <v>2</v>
      </c>
    </row>
    <row r="644" spans="1:16" hidden="1" x14ac:dyDescent="0.35">
      <c r="A644" t="s">
        <v>730</v>
      </c>
      <c r="B644" t="s">
        <v>255</v>
      </c>
      <c r="C644" t="s">
        <v>260</v>
      </c>
      <c r="D644" t="s">
        <v>261</v>
      </c>
      <c r="E644">
        <f>SUM(Table14[[#This Row],[2024]:[2014]])</f>
        <v>11</v>
      </c>
      <c r="F644" s="12">
        <v>3</v>
      </c>
      <c r="G644" s="12">
        <v>4</v>
      </c>
      <c r="H644" s="12">
        <v>3</v>
      </c>
      <c r="I644" s="12">
        <v>1</v>
      </c>
      <c r="J644" s="12"/>
      <c r="K644" s="12"/>
      <c r="L644" s="12"/>
      <c r="M644" s="12"/>
      <c r="N644" s="12"/>
      <c r="O644" s="12"/>
      <c r="P644" s="12"/>
    </row>
    <row r="645" spans="1:16" hidden="1" x14ac:dyDescent="0.35">
      <c r="A645" t="s">
        <v>730</v>
      </c>
      <c r="B645" t="s">
        <v>255</v>
      </c>
      <c r="C645" t="s">
        <v>262</v>
      </c>
      <c r="D645" t="s">
        <v>263</v>
      </c>
      <c r="E645">
        <f>SUM(Table14[[#This Row],[2024]:[2014]])</f>
        <v>69</v>
      </c>
      <c r="F645" s="12">
        <v>3</v>
      </c>
      <c r="G645" s="12">
        <v>3</v>
      </c>
      <c r="H645" s="12">
        <v>3</v>
      </c>
      <c r="I645" s="12">
        <v>10</v>
      </c>
      <c r="J645" s="12">
        <v>12</v>
      </c>
      <c r="K645" s="12">
        <v>18</v>
      </c>
      <c r="L645" s="12">
        <v>10</v>
      </c>
      <c r="M645" s="12"/>
      <c r="N645" s="12">
        <v>0</v>
      </c>
      <c r="O645" s="12">
        <v>1</v>
      </c>
      <c r="P645" s="12">
        <v>9</v>
      </c>
    </row>
    <row r="646" spans="1:16" hidden="1" x14ac:dyDescent="0.35">
      <c r="A646" t="s">
        <v>730</v>
      </c>
      <c r="B646" t="s">
        <v>255</v>
      </c>
      <c r="C646" t="s">
        <v>266</v>
      </c>
      <c r="D646" t="s">
        <v>267</v>
      </c>
      <c r="E646">
        <f>SUM(Table14[[#This Row],[2024]:[2014]])</f>
        <v>2</v>
      </c>
      <c r="F646" s="12">
        <v>2</v>
      </c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1:16" hidden="1" x14ac:dyDescent="0.35">
      <c r="A647" t="s">
        <v>730</v>
      </c>
      <c r="B647" t="s">
        <v>255</v>
      </c>
      <c r="C647" t="s">
        <v>268</v>
      </c>
      <c r="D647" t="s">
        <v>269</v>
      </c>
      <c r="E647">
        <f>SUM(Table14[[#This Row],[2024]:[2014]])</f>
        <v>4</v>
      </c>
      <c r="F647" s="12"/>
      <c r="G647" s="12">
        <v>2</v>
      </c>
      <c r="H647" s="12">
        <v>2</v>
      </c>
      <c r="I647" s="12"/>
      <c r="J647" s="12"/>
      <c r="K647" s="12"/>
      <c r="L647" s="12"/>
      <c r="M647" s="12"/>
      <c r="N647" s="12"/>
      <c r="O647" s="12"/>
      <c r="P647" s="12"/>
    </row>
    <row r="648" spans="1:16" hidden="1" x14ac:dyDescent="0.35">
      <c r="A648" t="s">
        <v>730</v>
      </c>
      <c r="B648" t="s">
        <v>270</v>
      </c>
      <c r="C648" t="s">
        <v>115</v>
      </c>
      <c r="D648" t="s">
        <v>271</v>
      </c>
      <c r="E648">
        <f>SUM(Table14[[#This Row],[2024]:[2014]])</f>
        <v>978</v>
      </c>
      <c r="F648" s="12">
        <v>34</v>
      </c>
      <c r="G648" s="12">
        <v>81</v>
      </c>
      <c r="H648" s="12">
        <v>146</v>
      </c>
      <c r="I648" s="12">
        <v>194</v>
      </c>
      <c r="J648" s="12">
        <v>43</v>
      </c>
      <c r="K648" s="12">
        <v>131</v>
      </c>
      <c r="L648" s="12">
        <v>59</v>
      </c>
      <c r="M648" s="12">
        <v>91</v>
      </c>
      <c r="N648" s="12">
        <v>81</v>
      </c>
      <c r="O648" s="12">
        <v>36</v>
      </c>
      <c r="P648" s="12">
        <v>82</v>
      </c>
    </row>
    <row r="649" spans="1:16" hidden="1" x14ac:dyDescent="0.35">
      <c r="A649" t="s">
        <v>730</v>
      </c>
      <c r="B649" t="s">
        <v>270</v>
      </c>
      <c r="C649" t="s">
        <v>115</v>
      </c>
      <c r="D649" t="s">
        <v>380</v>
      </c>
      <c r="E649">
        <f>SUM(Table14[[#This Row],[2024]:[2014]])</f>
        <v>12</v>
      </c>
      <c r="F649" s="12"/>
      <c r="G649" s="12"/>
      <c r="H649" s="12"/>
      <c r="I649" s="12"/>
      <c r="J649" s="12"/>
      <c r="K649" s="12"/>
      <c r="L649" s="12">
        <v>3</v>
      </c>
      <c r="M649" s="12">
        <v>9</v>
      </c>
      <c r="N649" s="12"/>
      <c r="O649" s="12"/>
      <c r="P649" s="12"/>
    </row>
    <row r="650" spans="1:16" hidden="1" x14ac:dyDescent="0.35">
      <c r="A650" t="s">
        <v>730</v>
      </c>
      <c r="B650" t="s">
        <v>270</v>
      </c>
      <c r="C650" t="s">
        <v>115</v>
      </c>
      <c r="D650" t="s">
        <v>655</v>
      </c>
      <c r="E650">
        <f>SUM(Table14[[#This Row],[2024]:[2014]])</f>
        <v>21</v>
      </c>
      <c r="F650" s="12"/>
      <c r="G650" s="12"/>
      <c r="H650" s="12"/>
      <c r="I650" s="12"/>
      <c r="J650" s="12"/>
      <c r="K650" s="12"/>
      <c r="L650" s="12"/>
      <c r="M650" s="12"/>
      <c r="N650" s="12"/>
      <c r="O650" s="12">
        <v>8</v>
      </c>
      <c r="P650" s="12">
        <v>13</v>
      </c>
    </row>
    <row r="651" spans="1:16" hidden="1" x14ac:dyDescent="0.35">
      <c r="A651" t="s">
        <v>730</v>
      </c>
      <c r="B651" t="s">
        <v>270</v>
      </c>
      <c r="C651" t="s">
        <v>274</v>
      </c>
      <c r="D651" t="s">
        <v>275</v>
      </c>
      <c r="E651">
        <f>SUM(Table14[[#This Row],[2024]:[2014]])</f>
        <v>221</v>
      </c>
      <c r="F651" s="12">
        <v>1</v>
      </c>
      <c r="G651" s="12">
        <v>21</v>
      </c>
      <c r="H651" s="12">
        <v>31</v>
      </c>
      <c r="I651" s="12">
        <v>57</v>
      </c>
      <c r="J651" s="12">
        <v>12</v>
      </c>
      <c r="K651" s="12">
        <v>32</v>
      </c>
      <c r="L651" s="12">
        <v>15</v>
      </c>
      <c r="M651" s="12">
        <v>27</v>
      </c>
      <c r="N651" s="12">
        <v>10</v>
      </c>
      <c r="O651" s="12">
        <v>15</v>
      </c>
      <c r="P651" s="12"/>
    </row>
    <row r="652" spans="1:16" hidden="1" x14ac:dyDescent="0.35">
      <c r="A652" t="s">
        <v>730</v>
      </c>
      <c r="B652" t="s">
        <v>270</v>
      </c>
      <c r="C652" t="s">
        <v>381</v>
      </c>
      <c r="D652" t="s">
        <v>382</v>
      </c>
      <c r="E652">
        <f>SUM(Table14[[#This Row],[2024]:[2014]])</f>
        <v>66</v>
      </c>
      <c r="F652" s="12"/>
      <c r="G652" s="12"/>
      <c r="H652" s="12"/>
      <c r="I652" s="12"/>
      <c r="J652" s="12">
        <v>19</v>
      </c>
      <c r="K652" s="12">
        <v>34</v>
      </c>
      <c r="L652" s="12">
        <v>13</v>
      </c>
      <c r="M652" s="12"/>
      <c r="N652" s="12"/>
      <c r="O652" s="12"/>
      <c r="P652" s="12"/>
    </row>
    <row r="653" spans="1:16" hidden="1" x14ac:dyDescent="0.35">
      <c r="A653" t="s">
        <v>730</v>
      </c>
      <c r="B653" t="s">
        <v>270</v>
      </c>
      <c r="C653" t="s">
        <v>656</v>
      </c>
      <c r="D653" t="s">
        <v>657</v>
      </c>
      <c r="E653">
        <f>SUM(Table14[[#This Row],[2024]:[2014]])</f>
        <v>17</v>
      </c>
      <c r="F653" s="12"/>
      <c r="G653" s="12"/>
      <c r="H653" s="12"/>
      <c r="I653" s="12"/>
      <c r="J653" s="12"/>
      <c r="K653" s="12"/>
      <c r="L653" s="12"/>
      <c r="M653" s="12">
        <v>7</v>
      </c>
      <c r="N653" s="12"/>
      <c r="O653" s="12">
        <v>3</v>
      </c>
      <c r="P653" s="12">
        <v>7</v>
      </c>
    </row>
    <row r="654" spans="1:16" hidden="1" x14ac:dyDescent="0.35">
      <c r="A654" t="s">
        <v>730</v>
      </c>
      <c r="B654" t="s">
        <v>270</v>
      </c>
      <c r="C654" t="s">
        <v>658</v>
      </c>
      <c r="D654" t="s">
        <v>659</v>
      </c>
      <c r="E654">
        <f>SUM(Table14[[#This Row],[2024]:[2014]])</f>
        <v>58</v>
      </c>
      <c r="F654" s="12"/>
      <c r="G654" s="12"/>
      <c r="H654" s="12"/>
      <c r="I654" s="12"/>
      <c r="J654" s="12"/>
      <c r="K654" s="12"/>
      <c r="L654" s="12">
        <v>24</v>
      </c>
      <c r="M654" s="12">
        <v>34</v>
      </c>
      <c r="N654" s="12"/>
      <c r="O654" s="12"/>
      <c r="P654" s="12"/>
    </row>
    <row r="655" spans="1:16" hidden="1" x14ac:dyDescent="0.35">
      <c r="A655" t="s">
        <v>730</v>
      </c>
      <c r="B655" t="s">
        <v>270</v>
      </c>
      <c r="C655" t="s">
        <v>276</v>
      </c>
      <c r="D655" t="s">
        <v>277</v>
      </c>
      <c r="E655">
        <f>SUM(Table14[[#This Row],[2024]:[2014]])</f>
        <v>49</v>
      </c>
      <c r="F655" s="12">
        <v>10</v>
      </c>
      <c r="G655" s="12">
        <v>16</v>
      </c>
      <c r="H655" s="12">
        <v>9</v>
      </c>
      <c r="I655" s="12">
        <v>2</v>
      </c>
      <c r="J655" s="12">
        <v>12</v>
      </c>
      <c r="K655" s="12"/>
      <c r="L655" s="12"/>
      <c r="M655" s="12"/>
      <c r="N655" s="12"/>
      <c r="O655" s="12"/>
      <c r="P655" s="12"/>
    </row>
    <row r="656" spans="1:16" hidden="1" x14ac:dyDescent="0.35">
      <c r="A656" t="s">
        <v>730</v>
      </c>
      <c r="B656" t="s">
        <v>270</v>
      </c>
      <c r="C656" t="s">
        <v>666</v>
      </c>
      <c r="D656" t="s">
        <v>667</v>
      </c>
      <c r="E656">
        <f>SUM(Table14[[#This Row],[2024]:[2014]])</f>
        <v>0</v>
      </c>
      <c r="F656" s="12"/>
      <c r="G656" s="12"/>
      <c r="H656" s="12"/>
      <c r="I656" s="12"/>
      <c r="J656" s="12">
        <v>0</v>
      </c>
      <c r="K656" s="12"/>
      <c r="L656" s="12"/>
      <c r="M656" s="12">
        <v>-1</v>
      </c>
      <c r="N656" s="12">
        <v>1</v>
      </c>
      <c r="O656" s="12"/>
      <c r="P656" s="12"/>
    </row>
    <row r="657" spans="1:16" hidden="1" x14ac:dyDescent="0.35">
      <c r="A657" t="s">
        <v>730</v>
      </c>
      <c r="B657" t="s">
        <v>270</v>
      </c>
      <c r="C657" t="s">
        <v>668</v>
      </c>
      <c r="D657" t="s">
        <v>669</v>
      </c>
      <c r="E657">
        <f>SUM(Table14[[#This Row],[2024]:[2014]])</f>
        <v>0</v>
      </c>
      <c r="F657" s="12"/>
      <c r="G657" s="12"/>
      <c r="H657" s="12"/>
      <c r="I657" s="12"/>
      <c r="J657" s="12"/>
      <c r="K657" s="12"/>
      <c r="L657" s="12"/>
      <c r="M657" s="12"/>
      <c r="N657" s="12"/>
      <c r="O657" s="12">
        <v>-1</v>
      </c>
      <c r="P657" s="12">
        <v>1</v>
      </c>
    </row>
    <row r="658" spans="1:16" hidden="1" x14ac:dyDescent="0.35">
      <c r="A658" t="s">
        <v>730</v>
      </c>
      <c r="B658" t="s">
        <v>270</v>
      </c>
      <c r="C658" t="s">
        <v>492</v>
      </c>
      <c r="D658" t="s">
        <v>493</v>
      </c>
      <c r="E658">
        <f>SUM(Table14[[#This Row],[2024]:[2014]])</f>
        <v>0</v>
      </c>
      <c r="F658" s="12"/>
      <c r="G658" s="12"/>
      <c r="H658" s="12"/>
      <c r="I658" s="12"/>
      <c r="J658" s="12"/>
      <c r="K658" s="12">
        <v>0</v>
      </c>
      <c r="L658" s="12"/>
      <c r="M658" s="12"/>
      <c r="N658" s="12"/>
      <c r="O658" s="12"/>
      <c r="P658" s="12"/>
    </row>
    <row r="659" spans="1:16" hidden="1" x14ac:dyDescent="0.35">
      <c r="A659" t="s">
        <v>730</v>
      </c>
      <c r="B659" t="s">
        <v>270</v>
      </c>
      <c r="C659" t="s">
        <v>282</v>
      </c>
      <c r="D659" t="s">
        <v>283</v>
      </c>
      <c r="E659">
        <f>SUM(Table14[[#This Row],[2024]:[2014]])</f>
        <v>851</v>
      </c>
      <c r="F659" s="12">
        <v>40</v>
      </c>
      <c r="G659" s="12">
        <v>143</v>
      </c>
      <c r="H659" s="12">
        <v>140</v>
      </c>
      <c r="I659" s="12">
        <v>123</v>
      </c>
      <c r="J659" s="12">
        <v>73</v>
      </c>
      <c r="K659" s="12">
        <v>56</v>
      </c>
      <c r="L659" s="12">
        <v>71</v>
      </c>
      <c r="M659" s="12">
        <v>73</v>
      </c>
      <c r="N659" s="12">
        <v>35</v>
      </c>
      <c r="O659" s="12">
        <v>58</v>
      </c>
      <c r="P659" s="12">
        <v>39</v>
      </c>
    </row>
    <row r="660" spans="1:16" hidden="1" x14ac:dyDescent="0.35">
      <c r="A660" t="s">
        <v>730</v>
      </c>
      <c r="B660" t="s">
        <v>270</v>
      </c>
      <c r="C660" t="s">
        <v>288</v>
      </c>
      <c r="D660" t="s">
        <v>289</v>
      </c>
      <c r="E660">
        <f>SUM(Table14[[#This Row],[2024]:[2014]])</f>
        <v>4</v>
      </c>
      <c r="F660" s="12"/>
      <c r="G660" s="12">
        <v>1</v>
      </c>
      <c r="H660" s="12">
        <v>1</v>
      </c>
      <c r="I660" s="12">
        <v>2</v>
      </c>
      <c r="J660" s="12"/>
      <c r="K660" s="12"/>
      <c r="L660" s="12"/>
      <c r="M660" s="12"/>
      <c r="N660" s="12"/>
      <c r="O660" s="12"/>
      <c r="P660" s="12"/>
    </row>
    <row r="661" spans="1:16" hidden="1" x14ac:dyDescent="0.35">
      <c r="A661" t="s">
        <v>730</v>
      </c>
      <c r="B661" t="s">
        <v>270</v>
      </c>
      <c r="C661" t="s">
        <v>290</v>
      </c>
      <c r="D661" t="s">
        <v>291</v>
      </c>
      <c r="E661">
        <f>SUM(Table14[[#This Row],[2024]:[2014]])</f>
        <v>13</v>
      </c>
      <c r="F661" s="12">
        <v>2</v>
      </c>
      <c r="G661" s="12"/>
      <c r="H661" s="12">
        <v>2</v>
      </c>
      <c r="I661" s="12">
        <v>9</v>
      </c>
      <c r="J661" s="12"/>
      <c r="K661" s="12"/>
      <c r="L661" s="12"/>
      <c r="M661" s="12"/>
      <c r="N661" s="12"/>
      <c r="O661" s="12"/>
      <c r="P661" s="12"/>
    </row>
    <row r="662" spans="1:16" hidden="1" x14ac:dyDescent="0.35">
      <c r="A662" t="s">
        <v>730</v>
      </c>
      <c r="B662" t="s">
        <v>270</v>
      </c>
      <c r="C662" t="s">
        <v>292</v>
      </c>
      <c r="D662" t="s">
        <v>293</v>
      </c>
      <c r="E662">
        <f>SUM(Table14[[#This Row],[2024]:[2014]])</f>
        <v>5</v>
      </c>
      <c r="F662" s="12"/>
      <c r="G662" s="12"/>
      <c r="H662" s="12"/>
      <c r="I662" s="12"/>
      <c r="J662" s="12">
        <v>1</v>
      </c>
      <c r="K662" s="12"/>
      <c r="L662" s="12"/>
      <c r="M662" s="12"/>
      <c r="N662" s="12">
        <v>1</v>
      </c>
      <c r="O662" s="12">
        <v>3</v>
      </c>
      <c r="P662" s="12"/>
    </row>
    <row r="663" spans="1:16" hidden="1" x14ac:dyDescent="0.35">
      <c r="A663" t="s">
        <v>730</v>
      </c>
      <c r="B663" t="s">
        <v>270</v>
      </c>
      <c r="C663" t="s">
        <v>294</v>
      </c>
      <c r="D663" t="s">
        <v>295</v>
      </c>
      <c r="E663">
        <f>SUM(Table14[[#This Row],[2024]:[2014]])</f>
        <v>116</v>
      </c>
      <c r="F663" s="12">
        <v>35</v>
      </c>
      <c r="G663" s="12">
        <v>3</v>
      </c>
      <c r="H663" s="12">
        <v>8</v>
      </c>
      <c r="I663" s="12">
        <v>18</v>
      </c>
      <c r="J663" s="12">
        <v>5</v>
      </c>
      <c r="K663" s="12">
        <v>6</v>
      </c>
      <c r="L663" s="12">
        <v>21</v>
      </c>
      <c r="M663" s="12">
        <v>7</v>
      </c>
      <c r="N663" s="12">
        <v>2</v>
      </c>
      <c r="O663" s="12">
        <v>11</v>
      </c>
      <c r="P663" s="12"/>
    </row>
    <row r="664" spans="1:16" hidden="1" x14ac:dyDescent="0.35">
      <c r="A664" t="s">
        <v>730</v>
      </c>
      <c r="B664" t="s">
        <v>270</v>
      </c>
      <c r="C664" t="s">
        <v>296</v>
      </c>
      <c r="D664" t="s">
        <v>297</v>
      </c>
      <c r="E664">
        <f>SUM(Table14[[#This Row],[2024]:[2014]])</f>
        <v>49</v>
      </c>
      <c r="F664" s="12"/>
      <c r="G664" s="12">
        <v>4</v>
      </c>
      <c r="H664" s="12">
        <v>4</v>
      </c>
      <c r="I664" s="12">
        <v>6</v>
      </c>
      <c r="J664" s="12">
        <v>5</v>
      </c>
      <c r="K664" s="12">
        <v>6</v>
      </c>
      <c r="L664" s="12">
        <v>9</v>
      </c>
      <c r="M664" s="12">
        <v>10</v>
      </c>
      <c r="N664" s="12">
        <v>3</v>
      </c>
      <c r="O664" s="12"/>
      <c r="P664" s="12">
        <v>2</v>
      </c>
    </row>
    <row r="665" spans="1:16" hidden="1" x14ac:dyDescent="0.35">
      <c r="A665" t="s">
        <v>730</v>
      </c>
      <c r="B665" t="s">
        <v>270</v>
      </c>
      <c r="C665" t="s">
        <v>789</v>
      </c>
      <c r="D665" t="s">
        <v>790</v>
      </c>
      <c r="E665">
        <f>SUM(Table14[[#This Row],[2024]:[2014]])</f>
        <v>1</v>
      </c>
      <c r="F665" s="12"/>
      <c r="G665" s="12"/>
      <c r="H665" s="12"/>
      <c r="I665" s="12">
        <v>1</v>
      </c>
      <c r="J665" s="12"/>
      <c r="K665" s="12"/>
      <c r="L665" s="12"/>
      <c r="M665" s="12"/>
      <c r="N665" s="12"/>
      <c r="O665" s="12"/>
      <c r="P665" s="12"/>
    </row>
    <row r="666" spans="1:16" hidden="1" x14ac:dyDescent="0.35">
      <c r="A666" t="s">
        <v>730</v>
      </c>
      <c r="B666" t="s">
        <v>270</v>
      </c>
      <c r="C666" t="s">
        <v>791</v>
      </c>
      <c r="D666" t="s">
        <v>792</v>
      </c>
      <c r="E666">
        <f>SUM(Table14[[#This Row],[2024]:[2014]])</f>
        <v>1</v>
      </c>
      <c r="F666" s="12"/>
      <c r="G666" s="12"/>
      <c r="H666" s="12"/>
      <c r="I666" s="12"/>
      <c r="J666" s="12"/>
      <c r="K666" s="12"/>
      <c r="L666" s="12"/>
      <c r="M666" s="12"/>
      <c r="N666" s="12"/>
      <c r="O666" s="12">
        <v>1</v>
      </c>
      <c r="P666" s="12"/>
    </row>
    <row r="667" spans="1:16" hidden="1" x14ac:dyDescent="0.35">
      <c r="A667" t="s">
        <v>730</v>
      </c>
      <c r="B667" t="s">
        <v>270</v>
      </c>
      <c r="C667" t="s">
        <v>793</v>
      </c>
      <c r="D667" t="s">
        <v>794</v>
      </c>
      <c r="E667">
        <f>SUM(Table14[[#This Row],[2024]:[2014]])</f>
        <v>1</v>
      </c>
      <c r="F667" s="12"/>
      <c r="G667" s="12"/>
      <c r="H667" s="12"/>
      <c r="I667" s="12"/>
      <c r="J667" s="12"/>
      <c r="K667" s="12"/>
      <c r="L667" s="12">
        <v>1</v>
      </c>
      <c r="M667" s="12"/>
      <c r="N667" s="12"/>
      <c r="O667" s="12"/>
      <c r="P667" s="12"/>
    </row>
    <row r="668" spans="1:16" hidden="1" x14ac:dyDescent="0.35">
      <c r="A668" t="s">
        <v>730</v>
      </c>
      <c r="B668" t="s">
        <v>270</v>
      </c>
      <c r="C668" t="s">
        <v>795</v>
      </c>
      <c r="D668" t="s">
        <v>796</v>
      </c>
      <c r="E668">
        <f>SUM(Table14[[#This Row],[2024]:[2014]])</f>
        <v>1</v>
      </c>
      <c r="F668" s="12"/>
      <c r="G668" s="12"/>
      <c r="H668" s="12"/>
      <c r="I668" s="12"/>
      <c r="J668" s="12"/>
      <c r="K668" s="12"/>
      <c r="L668" s="12"/>
      <c r="M668" s="12"/>
      <c r="N668" s="12"/>
      <c r="O668" s="12">
        <v>1</v>
      </c>
      <c r="P668" s="12"/>
    </row>
    <row r="669" spans="1:16" hidden="1" x14ac:dyDescent="0.35">
      <c r="A669" t="s">
        <v>730</v>
      </c>
      <c r="B669" t="s">
        <v>270</v>
      </c>
      <c r="C669" t="s">
        <v>797</v>
      </c>
      <c r="D669" t="s">
        <v>798</v>
      </c>
      <c r="E669">
        <f>SUM(Table14[[#This Row],[2024]:[2014]])</f>
        <v>1</v>
      </c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>
        <v>1</v>
      </c>
    </row>
    <row r="670" spans="1:16" hidden="1" x14ac:dyDescent="0.35">
      <c r="A670" t="s">
        <v>730</v>
      </c>
      <c r="B670" t="s">
        <v>270</v>
      </c>
      <c r="C670" t="s">
        <v>451</v>
      </c>
      <c r="D670" t="s">
        <v>452</v>
      </c>
      <c r="E670">
        <f>SUM(Table14[[#This Row],[2024]:[2014]])</f>
        <v>-1</v>
      </c>
      <c r="F670" s="12"/>
      <c r="G670" s="12"/>
      <c r="H670" s="12"/>
      <c r="I670" s="12"/>
      <c r="J670" s="12"/>
      <c r="K670" s="12"/>
      <c r="L670" s="12"/>
      <c r="M670" s="12"/>
      <c r="N670" s="12"/>
      <c r="O670" s="12">
        <v>-1</v>
      </c>
      <c r="P670" s="12"/>
    </row>
    <row r="671" spans="1:16" hidden="1" x14ac:dyDescent="0.35">
      <c r="A671" t="s">
        <v>730</v>
      </c>
      <c r="B671" t="s">
        <v>270</v>
      </c>
      <c r="C671" t="s">
        <v>387</v>
      </c>
      <c r="D671" t="s">
        <v>388</v>
      </c>
      <c r="E671">
        <f>SUM(Table14[[#This Row],[2024]:[2014]])</f>
        <v>444</v>
      </c>
      <c r="F671" s="12"/>
      <c r="G671" s="12"/>
      <c r="H671" s="12"/>
      <c r="I671" s="12"/>
      <c r="J671" s="12">
        <v>50</v>
      </c>
      <c r="K671" s="12">
        <v>102</v>
      </c>
      <c r="L671" s="12">
        <v>92</v>
      </c>
      <c r="M671" s="12">
        <v>94</v>
      </c>
      <c r="N671" s="12">
        <v>44</v>
      </c>
      <c r="O671" s="12">
        <v>23</v>
      </c>
      <c r="P671" s="12">
        <v>39</v>
      </c>
    </row>
    <row r="672" spans="1:16" hidden="1" x14ac:dyDescent="0.35">
      <c r="A672" t="s">
        <v>730</v>
      </c>
      <c r="B672" t="s">
        <v>270</v>
      </c>
      <c r="C672" t="s">
        <v>799</v>
      </c>
      <c r="D672" t="s">
        <v>800</v>
      </c>
      <c r="E672">
        <f>SUM(Table14[[#This Row],[2024]:[2014]])</f>
        <v>2</v>
      </c>
      <c r="F672" s="12"/>
      <c r="G672" s="12"/>
      <c r="H672" s="12"/>
      <c r="I672" s="12"/>
      <c r="J672" s="12"/>
      <c r="K672" s="12"/>
      <c r="L672" s="12"/>
      <c r="M672" s="12"/>
      <c r="N672" s="12"/>
      <c r="O672" s="12">
        <v>1</v>
      </c>
      <c r="P672" s="12">
        <v>1</v>
      </c>
    </row>
    <row r="673" spans="1:16" hidden="1" x14ac:dyDescent="0.35">
      <c r="A673" t="s">
        <v>730</v>
      </c>
      <c r="B673" t="s">
        <v>270</v>
      </c>
      <c r="C673" t="s">
        <v>502</v>
      </c>
      <c r="D673" t="s">
        <v>503</v>
      </c>
      <c r="E673">
        <f>SUM(Table14[[#This Row],[2024]:[2014]])</f>
        <v>33</v>
      </c>
      <c r="F673" s="12"/>
      <c r="G673" s="12"/>
      <c r="H673" s="12"/>
      <c r="I673" s="12"/>
      <c r="J673" s="12"/>
      <c r="K673" s="12"/>
      <c r="L673" s="12">
        <v>13</v>
      </c>
      <c r="M673" s="12">
        <v>12</v>
      </c>
      <c r="N673" s="12">
        <v>8</v>
      </c>
      <c r="O673" s="12"/>
      <c r="P673" s="12"/>
    </row>
    <row r="674" spans="1:16" hidden="1" x14ac:dyDescent="0.35">
      <c r="A674" t="s">
        <v>730</v>
      </c>
      <c r="B674" t="s">
        <v>270</v>
      </c>
      <c r="C674" t="s">
        <v>389</v>
      </c>
      <c r="D674" t="s">
        <v>390</v>
      </c>
      <c r="E674">
        <f>SUM(Table14[[#This Row],[2024]:[2014]])</f>
        <v>-2</v>
      </c>
      <c r="F674" s="12"/>
      <c r="G674" s="12"/>
      <c r="H674" s="12"/>
      <c r="I674" s="12"/>
      <c r="J674" s="12"/>
      <c r="K674" s="12">
        <v>-2</v>
      </c>
      <c r="L674" s="12"/>
      <c r="M674" s="12"/>
      <c r="N674" s="12"/>
      <c r="O674" s="12"/>
      <c r="P674" s="12"/>
    </row>
    <row r="675" spans="1:16" hidden="1" x14ac:dyDescent="0.35">
      <c r="A675" t="s">
        <v>730</v>
      </c>
      <c r="B675" t="s">
        <v>270</v>
      </c>
      <c r="C675" t="s">
        <v>300</v>
      </c>
      <c r="D675" t="s">
        <v>301</v>
      </c>
      <c r="E675">
        <f>SUM(Table14[[#This Row],[2024]:[2014]])</f>
        <v>1</v>
      </c>
      <c r="F675" s="12"/>
      <c r="G675" s="12"/>
      <c r="H675" s="12">
        <v>1</v>
      </c>
      <c r="I675" s="12"/>
      <c r="J675" s="12"/>
      <c r="K675" s="12"/>
      <c r="L675" s="12"/>
      <c r="M675" s="12"/>
      <c r="N675" s="12"/>
      <c r="O675" s="12"/>
      <c r="P675" s="12"/>
    </row>
    <row r="676" spans="1:16" hidden="1" x14ac:dyDescent="0.35">
      <c r="A676" t="s">
        <v>730</v>
      </c>
      <c r="B676" t="s">
        <v>270</v>
      </c>
      <c r="C676" t="s">
        <v>712</v>
      </c>
      <c r="D676" t="s">
        <v>713</v>
      </c>
      <c r="E676">
        <f>SUM(Table14[[#This Row],[2024]:[2014]])</f>
        <v>5</v>
      </c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>
        <v>5</v>
      </c>
    </row>
    <row r="677" spans="1:16" hidden="1" x14ac:dyDescent="0.35">
      <c r="A677" t="s">
        <v>730</v>
      </c>
      <c r="B677" t="s">
        <v>270</v>
      </c>
      <c r="C677" t="s">
        <v>718</v>
      </c>
      <c r="D677" t="s">
        <v>719</v>
      </c>
      <c r="E677">
        <f>SUM(Table14[[#This Row],[2024]:[2014]])</f>
        <v>14</v>
      </c>
      <c r="F677" s="12"/>
      <c r="G677" s="12"/>
      <c r="H677" s="12"/>
      <c r="I677" s="12"/>
      <c r="J677" s="12"/>
      <c r="K677" s="12"/>
      <c r="L677" s="12"/>
      <c r="M677" s="12"/>
      <c r="N677" s="12"/>
      <c r="O677" s="12">
        <v>6</v>
      </c>
      <c r="P677" s="12">
        <v>8</v>
      </c>
    </row>
    <row r="678" spans="1:16" hidden="1" x14ac:dyDescent="0.35">
      <c r="A678" t="s">
        <v>730</v>
      </c>
      <c r="B678" t="s">
        <v>270</v>
      </c>
      <c r="C678" t="s">
        <v>801</v>
      </c>
      <c r="D678" t="s">
        <v>802</v>
      </c>
      <c r="E678">
        <f>SUM(Table14[[#This Row],[2024]:[2014]])</f>
        <v>11</v>
      </c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>
        <v>11</v>
      </c>
    </row>
    <row r="679" spans="1:16" hidden="1" x14ac:dyDescent="0.35">
      <c r="A679" t="s">
        <v>730</v>
      </c>
      <c r="B679" t="s">
        <v>270</v>
      </c>
      <c r="C679" t="s">
        <v>506</v>
      </c>
      <c r="D679" t="s">
        <v>507</v>
      </c>
      <c r="E679">
        <f>SUM(Table14[[#This Row],[2024]:[2014]])</f>
        <v>9</v>
      </c>
      <c r="F679" s="12"/>
      <c r="G679" s="12"/>
      <c r="H679" s="12"/>
      <c r="I679" s="12"/>
      <c r="J679" s="12"/>
      <c r="K679" s="12">
        <v>1</v>
      </c>
      <c r="L679" s="12">
        <v>1</v>
      </c>
      <c r="M679" s="12">
        <v>2</v>
      </c>
      <c r="N679" s="12">
        <v>4</v>
      </c>
      <c r="O679" s="12">
        <v>1</v>
      </c>
      <c r="P679" s="12"/>
    </row>
    <row r="680" spans="1:16" hidden="1" x14ac:dyDescent="0.35">
      <c r="A680" t="s">
        <v>730</v>
      </c>
      <c r="B680" t="s">
        <v>270</v>
      </c>
      <c r="C680" t="s">
        <v>304</v>
      </c>
      <c r="D680" t="s">
        <v>305</v>
      </c>
      <c r="E680">
        <f>SUM(Table14[[#This Row],[2024]:[2014]])</f>
        <v>3</v>
      </c>
      <c r="F680" s="12">
        <v>1</v>
      </c>
      <c r="G680" s="12">
        <v>2</v>
      </c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1:16" hidden="1" x14ac:dyDescent="0.35">
      <c r="A681" t="s">
        <v>730</v>
      </c>
      <c r="B681" t="s">
        <v>270</v>
      </c>
      <c r="C681" t="s">
        <v>320</v>
      </c>
      <c r="D681" t="s">
        <v>321</v>
      </c>
      <c r="E681">
        <f>SUM(Table14[[#This Row],[2024]:[2014]])</f>
        <v>111</v>
      </c>
      <c r="F681" s="12">
        <v>1</v>
      </c>
      <c r="G681" s="12"/>
      <c r="H681" s="12">
        <v>7</v>
      </c>
      <c r="I681" s="12"/>
      <c r="J681" s="12"/>
      <c r="K681" s="12">
        <v>9</v>
      </c>
      <c r="L681" s="12">
        <v>78</v>
      </c>
      <c r="M681" s="12">
        <v>16</v>
      </c>
      <c r="N681" s="12"/>
      <c r="O681" s="12"/>
      <c r="P681" s="12"/>
    </row>
    <row r="682" spans="1:16" hidden="1" x14ac:dyDescent="0.35">
      <c r="A682" t="s">
        <v>730</v>
      </c>
      <c r="B682" t="s">
        <v>270</v>
      </c>
      <c r="C682" t="s">
        <v>322</v>
      </c>
      <c r="D682" t="s">
        <v>323</v>
      </c>
      <c r="E682">
        <f>SUM(Table14[[#This Row],[2024]:[2014]])</f>
        <v>1</v>
      </c>
      <c r="F682" s="12"/>
      <c r="G682" s="12"/>
      <c r="H682" s="12"/>
      <c r="I682" s="12">
        <v>1</v>
      </c>
      <c r="J682" s="12"/>
      <c r="K682" s="12"/>
      <c r="L682" s="12"/>
      <c r="M682" s="12"/>
      <c r="N682" s="12"/>
      <c r="O682" s="12"/>
      <c r="P682" s="12"/>
    </row>
    <row r="683" spans="1:16" hidden="1" x14ac:dyDescent="0.35">
      <c r="A683" t="s">
        <v>730</v>
      </c>
      <c r="B683" t="s">
        <v>270</v>
      </c>
      <c r="C683" t="s">
        <v>324</v>
      </c>
      <c r="D683" t="s">
        <v>325</v>
      </c>
      <c r="E683">
        <f>SUM(Table14[[#This Row],[2024]:[2014]])</f>
        <v>293</v>
      </c>
      <c r="F683" s="12">
        <v>14</v>
      </c>
      <c r="G683" s="12">
        <v>43</v>
      </c>
      <c r="H683" s="12">
        <v>37</v>
      </c>
      <c r="I683" s="12">
        <v>17</v>
      </c>
      <c r="J683" s="12">
        <v>42</v>
      </c>
      <c r="K683" s="12">
        <v>44</v>
      </c>
      <c r="L683" s="12"/>
      <c r="M683" s="12">
        <v>33</v>
      </c>
      <c r="N683" s="12">
        <v>28</v>
      </c>
      <c r="O683" s="12">
        <v>21</v>
      </c>
      <c r="P683" s="12">
        <v>14</v>
      </c>
    </row>
    <row r="684" spans="1:16" hidden="1" x14ac:dyDescent="0.35">
      <c r="A684" t="s">
        <v>730</v>
      </c>
      <c r="B684" t="s">
        <v>270</v>
      </c>
      <c r="C684" t="s">
        <v>728</v>
      </c>
      <c r="D684" t="s">
        <v>729</v>
      </c>
      <c r="E684">
        <f>SUM(Table14[[#This Row],[2024]:[2014]])</f>
        <v>7</v>
      </c>
      <c r="F684" s="12"/>
      <c r="G684" s="12"/>
      <c r="H684" s="12"/>
      <c r="I684" s="12"/>
      <c r="J684" s="12"/>
      <c r="K684" s="12"/>
      <c r="L684" s="12"/>
      <c r="M684" s="12"/>
      <c r="N684" s="12"/>
      <c r="O684" s="12">
        <v>1</v>
      </c>
      <c r="P684" s="12">
        <v>6</v>
      </c>
    </row>
    <row r="685" spans="1:16" hidden="1" x14ac:dyDescent="0.35">
      <c r="A685" t="s">
        <v>803</v>
      </c>
      <c r="B685" t="s">
        <v>114</v>
      </c>
      <c r="C685" t="s">
        <v>115</v>
      </c>
      <c r="D685" t="s">
        <v>116</v>
      </c>
      <c r="E685">
        <f>SUM(Table14[[#This Row],[2024]:[2014]])</f>
        <v>4</v>
      </c>
      <c r="F685" s="12">
        <v>1</v>
      </c>
      <c r="G685" s="12"/>
      <c r="H685" s="12">
        <v>1</v>
      </c>
      <c r="I685" s="12"/>
      <c r="J685" s="12">
        <v>2</v>
      </c>
      <c r="K685" s="12"/>
      <c r="L685" s="12"/>
      <c r="M685" s="12"/>
      <c r="N685" s="12"/>
      <c r="O685" s="12"/>
    </row>
    <row r="686" spans="1:16" hidden="1" x14ac:dyDescent="0.35">
      <c r="A686" t="s">
        <v>803</v>
      </c>
      <c r="B686" t="s">
        <v>128</v>
      </c>
      <c r="C686" t="s">
        <v>804</v>
      </c>
      <c r="D686" t="s">
        <v>805</v>
      </c>
      <c r="E686">
        <f>SUM(Table14[[#This Row],[2024]:[2014]])</f>
        <v>0</v>
      </c>
      <c r="F686" s="12"/>
      <c r="G686" s="12"/>
      <c r="H686" s="12"/>
      <c r="I686" s="12"/>
      <c r="J686" s="12"/>
      <c r="K686" s="12"/>
      <c r="L686" s="12"/>
      <c r="M686" s="12"/>
      <c r="N686" s="12"/>
      <c r="O686" s="12">
        <v>0</v>
      </c>
    </row>
    <row r="687" spans="1:16" hidden="1" x14ac:dyDescent="0.35">
      <c r="A687" t="s">
        <v>803</v>
      </c>
      <c r="B687" t="s">
        <v>140</v>
      </c>
      <c r="C687" t="s">
        <v>115</v>
      </c>
      <c r="D687" t="s">
        <v>335</v>
      </c>
      <c r="E687">
        <f>SUM(Table14[[#This Row],[2024]:[2014]])</f>
        <v>3</v>
      </c>
      <c r="F687" s="12"/>
      <c r="G687" s="12"/>
      <c r="H687" s="12"/>
      <c r="I687" s="12"/>
      <c r="J687" s="12"/>
      <c r="K687" s="12">
        <v>-6</v>
      </c>
      <c r="L687" s="12">
        <v>9</v>
      </c>
      <c r="M687" s="12"/>
      <c r="N687" s="12"/>
      <c r="O687" s="12"/>
    </row>
    <row r="688" spans="1:16" hidden="1" x14ac:dyDescent="0.35">
      <c r="A688" t="s">
        <v>803</v>
      </c>
      <c r="B688" t="s">
        <v>140</v>
      </c>
      <c r="C688" t="s">
        <v>141</v>
      </c>
      <c r="D688" t="s">
        <v>142</v>
      </c>
      <c r="E688">
        <f>SUM(Table14[[#This Row],[2024]:[2014]])</f>
        <v>0</v>
      </c>
      <c r="F688" s="12"/>
      <c r="G688" s="12"/>
      <c r="H688" s="12"/>
      <c r="I688" s="12"/>
      <c r="J688" s="12"/>
      <c r="K688" s="12"/>
      <c r="L688" s="12"/>
      <c r="M688" s="12">
        <v>-1</v>
      </c>
      <c r="N688" s="12"/>
      <c r="O688" s="12">
        <v>1</v>
      </c>
    </row>
    <row r="689" spans="1:15" hidden="1" x14ac:dyDescent="0.35">
      <c r="A689" t="s">
        <v>803</v>
      </c>
      <c r="B689" t="s">
        <v>145</v>
      </c>
      <c r="C689" t="s">
        <v>115</v>
      </c>
      <c r="D689" t="s">
        <v>146</v>
      </c>
      <c r="E689">
        <f>SUM(Table14[[#This Row],[2024]:[2014]])</f>
        <v>5</v>
      </c>
      <c r="F689" s="12">
        <v>1</v>
      </c>
      <c r="G689" s="12">
        <v>4</v>
      </c>
      <c r="H689" s="12"/>
      <c r="I689" s="12"/>
      <c r="J689" s="12"/>
      <c r="K689" s="12"/>
      <c r="L689" s="12"/>
      <c r="M689" s="12"/>
      <c r="N689" s="12"/>
      <c r="O689" s="12"/>
    </row>
    <row r="690" spans="1:15" hidden="1" x14ac:dyDescent="0.35">
      <c r="A690" t="s">
        <v>803</v>
      </c>
      <c r="B690" t="s">
        <v>145</v>
      </c>
      <c r="C690" t="s">
        <v>115</v>
      </c>
      <c r="D690" t="s">
        <v>147</v>
      </c>
      <c r="E690">
        <f>SUM(Table14[[#This Row],[2024]:[2014]])</f>
        <v>1</v>
      </c>
      <c r="F690" s="12"/>
      <c r="G690" s="12"/>
      <c r="H690" s="12">
        <v>1</v>
      </c>
      <c r="I690" s="12"/>
      <c r="J690" s="12"/>
      <c r="K690" s="12"/>
      <c r="L690" s="12"/>
      <c r="M690" s="12"/>
      <c r="N690" s="12"/>
      <c r="O690" s="12"/>
    </row>
    <row r="691" spans="1:15" hidden="1" x14ac:dyDescent="0.35">
      <c r="A691" t="s">
        <v>803</v>
      </c>
      <c r="B691" t="s">
        <v>145</v>
      </c>
      <c r="C691" t="s">
        <v>115</v>
      </c>
      <c r="D691" t="s">
        <v>150</v>
      </c>
      <c r="E691">
        <f>SUM(Table14[[#This Row],[2024]:[2014]])</f>
        <v>1</v>
      </c>
      <c r="F691" s="12">
        <v>1</v>
      </c>
      <c r="G691" s="12"/>
      <c r="H691" s="12"/>
      <c r="I691" s="12"/>
      <c r="J691" s="12"/>
      <c r="K691" s="12"/>
      <c r="L691" s="12"/>
      <c r="M691" s="12"/>
      <c r="N691" s="12"/>
      <c r="O691" s="12"/>
    </row>
    <row r="692" spans="1:15" hidden="1" x14ac:dyDescent="0.35">
      <c r="A692" t="s">
        <v>803</v>
      </c>
      <c r="B692" t="s">
        <v>145</v>
      </c>
      <c r="C692" t="s">
        <v>115</v>
      </c>
      <c r="D692" t="s">
        <v>152</v>
      </c>
      <c r="E692">
        <f>SUM(Table14[[#This Row],[2024]:[2014]])</f>
        <v>3</v>
      </c>
      <c r="F692" s="12">
        <v>1</v>
      </c>
      <c r="G692" s="12">
        <v>1</v>
      </c>
      <c r="H692" s="12"/>
      <c r="I692" s="12"/>
      <c r="J692" s="12"/>
      <c r="K692" s="12">
        <v>1</v>
      </c>
      <c r="L692" s="12"/>
      <c r="M692" s="12"/>
      <c r="N692" s="12"/>
      <c r="O692" s="12"/>
    </row>
    <row r="693" spans="1:15" hidden="1" x14ac:dyDescent="0.35">
      <c r="A693" t="s">
        <v>803</v>
      </c>
      <c r="B693" t="s">
        <v>145</v>
      </c>
      <c r="C693" t="s">
        <v>115</v>
      </c>
      <c r="D693" t="s">
        <v>342</v>
      </c>
      <c r="E693">
        <f>SUM(Table14[[#This Row],[2024]:[2014]])</f>
        <v>1</v>
      </c>
      <c r="F693" s="12"/>
      <c r="G693" s="12"/>
      <c r="H693" s="12"/>
      <c r="I693" s="12">
        <v>1</v>
      </c>
      <c r="J693" s="12"/>
      <c r="K693" s="12"/>
      <c r="L693" s="12"/>
      <c r="M693" s="12"/>
      <c r="N693" s="12"/>
      <c r="O693" s="12"/>
    </row>
    <row r="694" spans="1:15" hidden="1" x14ac:dyDescent="0.35">
      <c r="A694" t="s">
        <v>803</v>
      </c>
      <c r="B694" t="s">
        <v>145</v>
      </c>
      <c r="C694" t="s">
        <v>115</v>
      </c>
      <c r="D694" t="s">
        <v>806</v>
      </c>
      <c r="E694">
        <f>SUM(Table14[[#This Row],[2024]:[2014]])</f>
        <v>1</v>
      </c>
      <c r="F694" s="12"/>
      <c r="G694" s="12">
        <v>1</v>
      </c>
      <c r="H694" s="12"/>
      <c r="I694" s="12"/>
      <c r="J694" s="12"/>
      <c r="K694" s="12"/>
      <c r="L694" s="12"/>
      <c r="M694" s="12"/>
      <c r="N694" s="12"/>
      <c r="O694" s="12"/>
    </row>
    <row r="695" spans="1:15" hidden="1" x14ac:dyDescent="0.35">
      <c r="A695" t="s">
        <v>803</v>
      </c>
      <c r="B695" t="s">
        <v>145</v>
      </c>
      <c r="C695" t="s">
        <v>115</v>
      </c>
      <c r="D695" t="s">
        <v>153</v>
      </c>
      <c r="E695">
        <f>SUM(Table14[[#This Row],[2024]:[2014]])</f>
        <v>2</v>
      </c>
      <c r="F695" s="12">
        <v>2</v>
      </c>
      <c r="G695" s="12"/>
      <c r="H695" s="12"/>
      <c r="I695" s="12"/>
      <c r="J695" s="12"/>
      <c r="K695" s="12"/>
      <c r="L695" s="12"/>
      <c r="M695" s="12"/>
      <c r="N695" s="12"/>
      <c r="O695" s="12"/>
    </row>
    <row r="696" spans="1:15" hidden="1" x14ac:dyDescent="0.35">
      <c r="A696" t="s">
        <v>803</v>
      </c>
      <c r="B696" t="s">
        <v>145</v>
      </c>
      <c r="C696" t="s">
        <v>807</v>
      </c>
      <c r="D696" t="s">
        <v>808</v>
      </c>
      <c r="E696">
        <f>SUM(Table14[[#This Row],[2024]:[2014]])</f>
        <v>1</v>
      </c>
      <c r="F696" s="12"/>
      <c r="G696" s="12"/>
      <c r="H696" s="12"/>
      <c r="I696" s="12"/>
      <c r="J696" s="12">
        <v>1</v>
      </c>
      <c r="K696" s="12"/>
      <c r="L696" s="12"/>
      <c r="M696" s="12"/>
      <c r="N696" s="12"/>
      <c r="O696" s="12"/>
    </row>
    <row r="697" spans="1:15" hidden="1" x14ac:dyDescent="0.35">
      <c r="A697" t="s">
        <v>803</v>
      </c>
      <c r="B697" t="s">
        <v>145</v>
      </c>
      <c r="C697" t="s">
        <v>172</v>
      </c>
      <c r="D697" t="s">
        <v>173</v>
      </c>
      <c r="E697">
        <f>SUM(Table14[[#This Row],[2024]:[2014]])</f>
        <v>5</v>
      </c>
      <c r="F697" s="12"/>
      <c r="G697" s="12">
        <v>2</v>
      </c>
      <c r="H697" s="12">
        <v>2</v>
      </c>
      <c r="I697" s="12">
        <v>1</v>
      </c>
      <c r="J697" s="12"/>
      <c r="K697" s="12"/>
      <c r="L697" s="12"/>
      <c r="M697" s="12"/>
      <c r="N697" s="12"/>
      <c r="O697" s="12"/>
    </row>
    <row r="698" spans="1:15" hidden="1" x14ac:dyDescent="0.35">
      <c r="A698" t="s">
        <v>803</v>
      </c>
      <c r="B698" t="s">
        <v>145</v>
      </c>
      <c r="C698" t="s">
        <v>809</v>
      </c>
      <c r="D698" t="s">
        <v>810</v>
      </c>
      <c r="E698">
        <f>SUM(Table14[[#This Row],[2024]:[2014]])</f>
        <v>-1</v>
      </c>
      <c r="F698" s="12"/>
      <c r="G698" s="12">
        <v>-1</v>
      </c>
      <c r="H698" s="12"/>
      <c r="I698" s="12"/>
      <c r="J698" s="12"/>
      <c r="K698" s="12"/>
      <c r="L698" s="12"/>
      <c r="M698" s="12"/>
      <c r="N698" s="12"/>
      <c r="O698" s="12"/>
    </row>
    <row r="699" spans="1:15" hidden="1" x14ac:dyDescent="0.35">
      <c r="A699" t="s">
        <v>803</v>
      </c>
      <c r="B699" t="s">
        <v>174</v>
      </c>
      <c r="C699" t="s">
        <v>464</v>
      </c>
      <c r="D699" t="s">
        <v>465</v>
      </c>
      <c r="E699">
        <f>SUM(Table14[[#This Row],[2024]:[2014]])</f>
        <v>2</v>
      </c>
      <c r="F699" s="12"/>
      <c r="G699" s="12"/>
      <c r="H699" s="12"/>
      <c r="I699" s="12"/>
      <c r="J699" s="12">
        <v>1</v>
      </c>
      <c r="K699" s="12"/>
      <c r="L699" s="12"/>
      <c r="M699" s="12"/>
      <c r="N699" s="12"/>
      <c r="O699" s="12">
        <v>1</v>
      </c>
    </row>
    <row r="700" spans="1:15" hidden="1" x14ac:dyDescent="0.35">
      <c r="A700" t="s">
        <v>803</v>
      </c>
      <c r="B700" t="s">
        <v>550</v>
      </c>
      <c r="C700" t="s">
        <v>811</v>
      </c>
      <c r="D700" t="s">
        <v>812</v>
      </c>
      <c r="E700">
        <f>SUM(Table14[[#This Row],[2024]:[2014]])</f>
        <v>0</v>
      </c>
      <c r="F700" s="12"/>
      <c r="G700" s="12"/>
      <c r="H700" s="12"/>
      <c r="I700" s="12"/>
      <c r="J700" s="12"/>
      <c r="K700" s="12"/>
      <c r="L700" s="12"/>
      <c r="M700" s="12"/>
      <c r="N700" s="12"/>
      <c r="O700" s="12">
        <v>0</v>
      </c>
    </row>
    <row r="701" spans="1:15" hidden="1" x14ac:dyDescent="0.35">
      <c r="A701" t="s">
        <v>803</v>
      </c>
      <c r="B701" t="s">
        <v>550</v>
      </c>
      <c r="C701" t="s">
        <v>551</v>
      </c>
      <c r="D701" t="s">
        <v>552</v>
      </c>
      <c r="E701">
        <f>SUM(Table14[[#This Row],[2024]:[2014]])</f>
        <v>3</v>
      </c>
      <c r="F701" s="12"/>
      <c r="G701" s="12"/>
      <c r="H701" s="12"/>
      <c r="I701" s="12"/>
      <c r="J701" s="12"/>
      <c r="K701" s="12"/>
      <c r="L701" s="12"/>
      <c r="M701" s="12"/>
      <c r="N701" s="12">
        <v>3</v>
      </c>
      <c r="O701" s="12"/>
    </row>
    <row r="702" spans="1:15" hidden="1" x14ac:dyDescent="0.35">
      <c r="A702" t="s">
        <v>803</v>
      </c>
      <c r="B702" t="s">
        <v>182</v>
      </c>
      <c r="C702" t="s">
        <v>421</v>
      </c>
      <c r="D702" t="s">
        <v>422</v>
      </c>
      <c r="E702">
        <f>SUM(Table14[[#This Row],[2024]:[2014]])</f>
        <v>1</v>
      </c>
      <c r="F702" s="12"/>
      <c r="G702" s="12"/>
      <c r="H702" s="12"/>
      <c r="I702" s="12"/>
      <c r="J702" s="12"/>
      <c r="K702" s="12"/>
      <c r="L702" s="12">
        <v>1</v>
      </c>
      <c r="M702" s="12"/>
      <c r="N702" s="12"/>
      <c r="O702" s="12"/>
    </row>
    <row r="703" spans="1:15" hidden="1" x14ac:dyDescent="0.35">
      <c r="A703" t="s">
        <v>803</v>
      </c>
      <c r="B703" t="s">
        <v>188</v>
      </c>
      <c r="C703" t="s">
        <v>189</v>
      </c>
      <c r="D703" t="s">
        <v>190</v>
      </c>
      <c r="E703">
        <f>SUM(Table14[[#This Row],[2024]:[2014]])</f>
        <v>2</v>
      </c>
      <c r="F703" s="12"/>
      <c r="G703" s="12">
        <v>1</v>
      </c>
      <c r="H703" s="12">
        <v>1</v>
      </c>
      <c r="I703" s="12"/>
      <c r="J703" s="12"/>
      <c r="K703" s="12"/>
      <c r="L703" s="12"/>
      <c r="M703" s="12"/>
      <c r="N703" s="12"/>
      <c r="O703" s="12"/>
    </row>
    <row r="704" spans="1:15" hidden="1" x14ac:dyDescent="0.35">
      <c r="A704" t="s">
        <v>803</v>
      </c>
      <c r="B704" t="s">
        <v>188</v>
      </c>
      <c r="C704" t="s">
        <v>813</v>
      </c>
      <c r="D704" t="s">
        <v>814</v>
      </c>
      <c r="E704">
        <f>SUM(Table14[[#This Row],[2024]:[2014]])</f>
        <v>0</v>
      </c>
      <c r="F704" s="12"/>
      <c r="G704" s="12"/>
      <c r="H704" s="12"/>
      <c r="I704" s="12"/>
      <c r="J704" s="12"/>
      <c r="K704" s="12"/>
      <c r="L704" s="12"/>
      <c r="M704" s="12"/>
      <c r="N704" s="12">
        <v>-1</v>
      </c>
      <c r="O704" s="12">
        <v>1</v>
      </c>
    </row>
    <row r="705" spans="1:15" hidden="1" x14ac:dyDescent="0.35">
      <c r="A705" t="s">
        <v>803</v>
      </c>
      <c r="B705" t="s">
        <v>188</v>
      </c>
      <c r="C705" t="s">
        <v>191</v>
      </c>
      <c r="D705" t="s">
        <v>192</v>
      </c>
      <c r="E705">
        <f>SUM(Table14[[#This Row],[2024]:[2014]])</f>
        <v>1</v>
      </c>
      <c r="F705" s="12"/>
      <c r="G705" s="12"/>
      <c r="H705" s="12"/>
      <c r="I705" s="12"/>
      <c r="J705" s="12"/>
      <c r="K705" s="12"/>
      <c r="L705" s="12"/>
      <c r="M705" s="12"/>
      <c r="N705" s="12">
        <v>-2</v>
      </c>
      <c r="O705" s="12">
        <v>3</v>
      </c>
    </row>
    <row r="706" spans="1:15" hidden="1" x14ac:dyDescent="0.35">
      <c r="A706" t="s">
        <v>803</v>
      </c>
      <c r="B706" t="s">
        <v>193</v>
      </c>
      <c r="C706" t="s">
        <v>475</v>
      </c>
      <c r="D706" t="s">
        <v>476</v>
      </c>
      <c r="E706">
        <f>SUM(Table14[[#This Row],[2024]:[2014]])</f>
        <v>5</v>
      </c>
      <c r="F706" s="12"/>
      <c r="G706" s="12"/>
      <c r="H706" s="12"/>
      <c r="I706" s="12"/>
      <c r="J706" s="12"/>
      <c r="K706" s="12"/>
      <c r="L706" s="12"/>
      <c r="M706" s="12"/>
      <c r="N706" s="12"/>
      <c r="O706" s="12">
        <v>5</v>
      </c>
    </row>
    <row r="707" spans="1:15" hidden="1" x14ac:dyDescent="0.35">
      <c r="A707" t="s">
        <v>803</v>
      </c>
      <c r="B707" t="s">
        <v>193</v>
      </c>
      <c r="C707" t="s">
        <v>194</v>
      </c>
      <c r="D707" t="s">
        <v>195</v>
      </c>
      <c r="E707">
        <f>SUM(Table14[[#This Row],[2024]:[2014]])</f>
        <v>1</v>
      </c>
      <c r="F707" s="12">
        <v>1</v>
      </c>
      <c r="G707" s="12"/>
      <c r="H707" s="12"/>
      <c r="I707" s="12"/>
      <c r="J707" s="12"/>
      <c r="K707" s="12"/>
      <c r="L707" s="12"/>
      <c r="M707" s="12"/>
      <c r="N707" s="12"/>
      <c r="O707" s="12"/>
    </row>
    <row r="708" spans="1:15" hidden="1" x14ac:dyDescent="0.35">
      <c r="A708" t="s">
        <v>803</v>
      </c>
      <c r="B708" t="s">
        <v>196</v>
      </c>
      <c r="C708" t="s">
        <v>115</v>
      </c>
      <c r="D708" t="s">
        <v>359</v>
      </c>
      <c r="E708">
        <f>SUM(Table14[[#This Row],[2024]:[2014]])</f>
        <v>-4</v>
      </c>
      <c r="F708" s="12">
        <v>-1</v>
      </c>
      <c r="G708" s="12">
        <v>-1</v>
      </c>
      <c r="H708" s="12">
        <v>-2</v>
      </c>
      <c r="I708" s="12"/>
      <c r="J708" s="12">
        <v>-1</v>
      </c>
      <c r="K708" s="12"/>
      <c r="L708" s="12"/>
      <c r="M708" s="12"/>
      <c r="N708" s="12">
        <v>1</v>
      </c>
      <c r="O708" s="12"/>
    </row>
    <row r="709" spans="1:15" hidden="1" x14ac:dyDescent="0.35">
      <c r="A709" t="s">
        <v>803</v>
      </c>
      <c r="B709" t="s">
        <v>196</v>
      </c>
      <c r="C709" t="s">
        <v>115</v>
      </c>
      <c r="D709" t="s">
        <v>582</v>
      </c>
      <c r="E709">
        <f>SUM(Table14[[#This Row],[2024]:[2014]])</f>
        <v>-1</v>
      </c>
      <c r="F709" s="12"/>
      <c r="G709" s="12"/>
      <c r="H709" s="12">
        <v>-1</v>
      </c>
      <c r="I709" s="12"/>
      <c r="J709" s="12"/>
      <c r="K709" s="12"/>
      <c r="L709" s="12"/>
      <c r="M709" s="12"/>
      <c r="N709" s="12"/>
      <c r="O709" s="12"/>
    </row>
    <row r="710" spans="1:15" hidden="1" x14ac:dyDescent="0.35">
      <c r="A710" t="s">
        <v>803</v>
      </c>
      <c r="B710" t="s">
        <v>198</v>
      </c>
      <c r="C710" t="s">
        <v>590</v>
      </c>
      <c r="D710" t="s">
        <v>591</v>
      </c>
      <c r="E710">
        <f>SUM(Table14[[#This Row],[2024]:[2014]])</f>
        <v>1</v>
      </c>
      <c r="F710" s="12"/>
      <c r="G710" s="12"/>
      <c r="H710" s="12"/>
      <c r="I710" s="12"/>
      <c r="J710" s="12"/>
      <c r="K710" s="12"/>
      <c r="L710" s="12"/>
      <c r="M710" s="12"/>
      <c r="N710" s="12">
        <v>1</v>
      </c>
      <c r="O710" s="12"/>
    </row>
    <row r="711" spans="1:15" hidden="1" x14ac:dyDescent="0.35">
      <c r="A711" t="s">
        <v>803</v>
      </c>
      <c r="B711" t="s">
        <v>203</v>
      </c>
      <c r="C711" t="s">
        <v>204</v>
      </c>
      <c r="D711" t="s">
        <v>205</v>
      </c>
      <c r="E711">
        <f>SUM(Table14[[#This Row],[2024]:[2014]])</f>
        <v>1</v>
      </c>
      <c r="F711" s="12"/>
      <c r="G711" s="12"/>
      <c r="H711" s="12">
        <v>1</v>
      </c>
      <c r="I711" s="12"/>
      <c r="J711" s="12"/>
      <c r="K711" s="12"/>
      <c r="L711" s="12"/>
      <c r="M711" s="12"/>
      <c r="N711" s="12"/>
      <c r="O711" s="12"/>
    </row>
    <row r="712" spans="1:15" hidden="1" x14ac:dyDescent="0.35">
      <c r="A712" t="s">
        <v>803</v>
      </c>
      <c r="B712" t="s">
        <v>815</v>
      </c>
      <c r="C712" t="s">
        <v>816</v>
      </c>
      <c r="D712" t="s">
        <v>817</v>
      </c>
      <c r="E712">
        <f>SUM(Table14[[#This Row],[2024]:[2014]])</f>
        <v>1</v>
      </c>
      <c r="F712" s="12"/>
      <c r="G712" s="12"/>
      <c r="H712" s="12"/>
      <c r="I712" s="12"/>
      <c r="J712" s="12"/>
      <c r="K712" s="12"/>
      <c r="L712" s="12"/>
      <c r="M712" s="12"/>
      <c r="N712" s="12">
        <v>1</v>
      </c>
      <c r="O712" s="12"/>
    </row>
    <row r="713" spans="1:15" hidden="1" x14ac:dyDescent="0.35">
      <c r="A713" t="s">
        <v>803</v>
      </c>
      <c r="B713" t="s">
        <v>208</v>
      </c>
      <c r="C713" t="s">
        <v>115</v>
      </c>
      <c r="D713" t="s">
        <v>210</v>
      </c>
      <c r="E713">
        <f>SUM(Table14[[#This Row],[2024]:[2014]])</f>
        <v>5</v>
      </c>
      <c r="F713" s="12"/>
      <c r="G713" s="12">
        <v>1</v>
      </c>
      <c r="H713" s="12">
        <v>4</v>
      </c>
      <c r="I713" s="12"/>
      <c r="J713" s="12"/>
      <c r="K713" s="12"/>
      <c r="L713" s="12"/>
      <c r="M713" s="12"/>
      <c r="N713" s="12"/>
      <c r="O713" s="12"/>
    </row>
    <row r="714" spans="1:15" hidden="1" x14ac:dyDescent="0.35">
      <c r="A714" t="s">
        <v>803</v>
      </c>
      <c r="B714" t="s">
        <v>208</v>
      </c>
      <c r="C714" t="s">
        <v>115</v>
      </c>
      <c r="D714" t="s">
        <v>211</v>
      </c>
      <c r="E714">
        <f>SUM(Table14[[#This Row],[2024]:[2014]])</f>
        <v>9</v>
      </c>
      <c r="F714" s="12"/>
      <c r="G714" s="12"/>
      <c r="H714" s="12"/>
      <c r="I714" s="12">
        <v>4</v>
      </c>
      <c r="J714" s="12">
        <v>5</v>
      </c>
      <c r="K714" s="12"/>
      <c r="L714" s="12"/>
      <c r="M714" s="12"/>
      <c r="N714" s="12"/>
      <c r="O714" s="12"/>
    </row>
    <row r="715" spans="1:15" hidden="1" x14ac:dyDescent="0.35">
      <c r="A715" t="s">
        <v>803</v>
      </c>
      <c r="B715" t="s">
        <v>208</v>
      </c>
      <c r="C715" t="s">
        <v>115</v>
      </c>
      <c r="D715" t="s">
        <v>212</v>
      </c>
      <c r="E715">
        <f>SUM(Table14[[#This Row],[2024]:[2014]])</f>
        <v>14</v>
      </c>
      <c r="F715" s="12">
        <v>1</v>
      </c>
      <c r="G715" s="12">
        <v>6</v>
      </c>
      <c r="H715" s="12">
        <v>5</v>
      </c>
      <c r="I715" s="12">
        <v>2</v>
      </c>
      <c r="J715" s="12"/>
      <c r="K715" s="12"/>
      <c r="L715" s="12"/>
      <c r="M715" s="12"/>
      <c r="N715" s="12"/>
      <c r="O715" s="12"/>
    </row>
    <row r="716" spans="1:15" hidden="1" x14ac:dyDescent="0.35">
      <c r="A716" t="s">
        <v>803</v>
      </c>
      <c r="B716" t="s">
        <v>208</v>
      </c>
      <c r="C716" t="s">
        <v>115</v>
      </c>
      <c r="D716" t="s">
        <v>213</v>
      </c>
      <c r="E716">
        <f>SUM(Table14[[#This Row],[2024]:[2014]])</f>
        <v>5</v>
      </c>
      <c r="F716" s="12"/>
      <c r="G716" s="12">
        <v>2</v>
      </c>
      <c r="H716" s="12">
        <v>2</v>
      </c>
      <c r="I716" s="12"/>
      <c r="J716" s="12">
        <v>1</v>
      </c>
      <c r="K716" s="12"/>
      <c r="L716" s="12"/>
      <c r="M716" s="12"/>
      <c r="N716" s="12"/>
      <c r="O716" s="12"/>
    </row>
    <row r="717" spans="1:15" hidden="1" x14ac:dyDescent="0.35">
      <c r="A717" t="s">
        <v>803</v>
      </c>
      <c r="B717" t="s">
        <v>208</v>
      </c>
      <c r="C717" t="s">
        <v>115</v>
      </c>
      <c r="D717" t="s">
        <v>214</v>
      </c>
      <c r="E717">
        <f>SUM(Table14[[#This Row],[2024]:[2014]])</f>
        <v>5</v>
      </c>
      <c r="F717" s="12"/>
      <c r="G717" s="12">
        <v>1</v>
      </c>
      <c r="H717" s="12">
        <v>3</v>
      </c>
      <c r="I717" s="12">
        <v>1</v>
      </c>
      <c r="J717" s="12"/>
      <c r="K717" s="12"/>
      <c r="L717" s="12"/>
      <c r="M717" s="12"/>
      <c r="N717" s="12"/>
      <c r="O717" s="12"/>
    </row>
    <row r="718" spans="1:15" hidden="1" x14ac:dyDescent="0.35">
      <c r="A718" t="s">
        <v>803</v>
      </c>
      <c r="B718" t="s">
        <v>208</v>
      </c>
      <c r="C718" t="s">
        <v>818</v>
      </c>
      <c r="D718" t="s">
        <v>819</v>
      </c>
      <c r="E718">
        <f>SUM(Table14[[#This Row],[2024]:[2014]])</f>
        <v>1</v>
      </c>
      <c r="F718" s="12"/>
      <c r="G718" s="12"/>
      <c r="H718" s="12"/>
      <c r="I718" s="12"/>
      <c r="J718" s="12"/>
      <c r="K718" s="12"/>
      <c r="L718" s="12"/>
      <c r="M718" s="12"/>
      <c r="N718" s="12">
        <v>1</v>
      </c>
      <c r="O718" s="12"/>
    </row>
    <row r="719" spans="1:15" hidden="1" x14ac:dyDescent="0.35">
      <c r="A719" t="s">
        <v>803</v>
      </c>
      <c r="B719" t="s">
        <v>217</v>
      </c>
      <c r="C719" t="s">
        <v>218</v>
      </c>
      <c r="D719" t="s">
        <v>219</v>
      </c>
      <c r="E719">
        <f>SUM(Table14[[#This Row],[2024]:[2014]])</f>
        <v>0</v>
      </c>
      <c r="F719" s="12"/>
      <c r="G719" s="12"/>
      <c r="H719" s="12"/>
      <c r="I719" s="12"/>
      <c r="J719" s="12">
        <v>-1</v>
      </c>
      <c r="K719" s="12">
        <v>1</v>
      </c>
      <c r="L719" s="12"/>
      <c r="M719" s="12"/>
      <c r="N719" s="12"/>
      <c r="O719" s="12"/>
    </row>
    <row r="720" spans="1:15" hidden="1" x14ac:dyDescent="0.35">
      <c r="A720" t="s">
        <v>803</v>
      </c>
      <c r="B720" t="s">
        <v>222</v>
      </c>
      <c r="C720" t="s">
        <v>223</v>
      </c>
      <c r="D720" t="s">
        <v>224</v>
      </c>
      <c r="E720">
        <f>SUM(Table14[[#This Row],[2024]:[2014]])</f>
        <v>50</v>
      </c>
      <c r="F720" s="12"/>
      <c r="G720" s="12"/>
      <c r="H720" s="12"/>
      <c r="I720" s="12"/>
      <c r="J720" s="12"/>
      <c r="K720" s="12"/>
      <c r="L720" s="12"/>
      <c r="M720" s="12"/>
      <c r="N720" s="12"/>
      <c r="O720" s="12">
        <v>50</v>
      </c>
    </row>
    <row r="721" spans="1:15" hidden="1" x14ac:dyDescent="0.35">
      <c r="A721" t="s">
        <v>803</v>
      </c>
      <c r="B721" t="s">
        <v>222</v>
      </c>
      <c r="C721" t="s">
        <v>820</v>
      </c>
      <c r="D721" t="s">
        <v>821</v>
      </c>
      <c r="E721">
        <f>SUM(Table14[[#This Row],[2024]:[2014]])</f>
        <v>1</v>
      </c>
      <c r="F721" s="12"/>
      <c r="G721" s="12"/>
      <c r="H721" s="12"/>
      <c r="I721" s="12"/>
      <c r="J721" s="12"/>
      <c r="K721" s="12"/>
      <c r="L721" s="12"/>
      <c r="M721" s="12"/>
      <c r="N721" s="12">
        <v>1</v>
      </c>
      <c r="O721" s="12"/>
    </row>
    <row r="722" spans="1:15" hidden="1" x14ac:dyDescent="0.35">
      <c r="A722" t="s">
        <v>803</v>
      </c>
      <c r="B722" t="s">
        <v>230</v>
      </c>
      <c r="C722" t="s">
        <v>822</v>
      </c>
      <c r="D722" t="s">
        <v>823</v>
      </c>
      <c r="E722">
        <f>SUM(Table14[[#This Row],[2024]:[2014]])</f>
        <v>1</v>
      </c>
      <c r="F722" s="12"/>
      <c r="G722" s="12"/>
      <c r="H722" s="12"/>
      <c r="I722" s="12"/>
      <c r="J722" s="12"/>
      <c r="K722" s="12"/>
      <c r="L722" s="12"/>
      <c r="M722" s="12"/>
      <c r="N722" s="12"/>
      <c r="O722" s="12">
        <v>1</v>
      </c>
    </row>
    <row r="723" spans="1:15" hidden="1" x14ac:dyDescent="0.35">
      <c r="A723" t="s">
        <v>803</v>
      </c>
      <c r="B723" t="s">
        <v>230</v>
      </c>
      <c r="C723" t="s">
        <v>482</v>
      </c>
      <c r="D723" t="s">
        <v>483</v>
      </c>
      <c r="E723">
        <f>SUM(Table14[[#This Row],[2024]:[2014]])</f>
        <v>8</v>
      </c>
      <c r="F723" s="12"/>
      <c r="G723" s="12"/>
      <c r="H723" s="12"/>
      <c r="I723" s="12"/>
      <c r="J723" s="12"/>
      <c r="K723" s="12"/>
      <c r="L723" s="12"/>
      <c r="M723" s="12"/>
      <c r="N723" s="12">
        <v>-3</v>
      </c>
      <c r="O723" s="12">
        <v>11</v>
      </c>
    </row>
    <row r="724" spans="1:15" hidden="1" x14ac:dyDescent="0.35">
      <c r="A724" t="s">
        <v>803</v>
      </c>
      <c r="B724" t="s">
        <v>237</v>
      </c>
      <c r="C724" t="s">
        <v>824</v>
      </c>
      <c r="D724" t="s">
        <v>825</v>
      </c>
      <c r="E724">
        <f>SUM(Table14[[#This Row],[2024]:[2014]])</f>
        <v>0</v>
      </c>
      <c r="F724" s="12"/>
      <c r="G724" s="12"/>
      <c r="H724" s="12"/>
      <c r="I724" s="12"/>
      <c r="J724" s="12"/>
      <c r="K724" s="12"/>
      <c r="L724" s="12"/>
      <c r="M724" s="12"/>
      <c r="N724" s="12"/>
      <c r="O724" s="12">
        <v>0</v>
      </c>
    </row>
    <row r="725" spans="1:15" hidden="1" x14ac:dyDescent="0.35">
      <c r="A725" t="s">
        <v>803</v>
      </c>
      <c r="B725" t="s">
        <v>242</v>
      </c>
      <c r="C725" t="s">
        <v>243</v>
      </c>
      <c r="D725" t="s">
        <v>244</v>
      </c>
      <c r="E725">
        <f>SUM(Table14[[#This Row],[2024]:[2014]])</f>
        <v>1</v>
      </c>
      <c r="F725" s="12">
        <v>1</v>
      </c>
      <c r="G725" s="12"/>
      <c r="H725" s="12"/>
      <c r="I725" s="12"/>
      <c r="J725" s="12"/>
      <c r="K725" s="12"/>
      <c r="L725" s="12"/>
      <c r="M725" s="12"/>
      <c r="N725" s="12"/>
      <c r="O725" s="12"/>
    </row>
    <row r="726" spans="1:15" hidden="1" x14ac:dyDescent="0.35">
      <c r="A726" t="s">
        <v>803</v>
      </c>
      <c r="B726" t="s">
        <v>252</v>
      </c>
      <c r="C726" t="s">
        <v>253</v>
      </c>
      <c r="D726" t="s">
        <v>254</v>
      </c>
      <c r="E726">
        <f>SUM(Table14[[#This Row],[2024]:[2014]])</f>
        <v>2</v>
      </c>
      <c r="F726" s="12"/>
      <c r="G726" s="12">
        <v>2</v>
      </c>
      <c r="H726" s="12"/>
      <c r="I726" s="12"/>
      <c r="J726" s="12"/>
      <c r="K726" s="12"/>
      <c r="L726" s="12"/>
      <c r="M726" s="12"/>
      <c r="N726" s="12"/>
      <c r="O726" s="12"/>
    </row>
    <row r="727" spans="1:15" hidden="1" x14ac:dyDescent="0.35">
      <c r="A727" t="s">
        <v>803</v>
      </c>
      <c r="B727" t="s">
        <v>255</v>
      </c>
      <c r="C727" t="s">
        <v>256</v>
      </c>
      <c r="D727" t="s">
        <v>257</v>
      </c>
      <c r="E727">
        <f>SUM(Table14[[#This Row],[2024]:[2014]])</f>
        <v>12</v>
      </c>
      <c r="F727" s="12">
        <v>6</v>
      </c>
      <c r="G727" s="12">
        <v>6</v>
      </c>
      <c r="H727" s="12"/>
      <c r="I727" s="12"/>
      <c r="J727" s="12"/>
      <c r="K727" s="12"/>
      <c r="L727" s="12"/>
      <c r="M727" s="12"/>
      <c r="N727" s="12"/>
      <c r="O727" s="12"/>
    </row>
    <row r="728" spans="1:15" hidden="1" x14ac:dyDescent="0.35">
      <c r="A728" t="s">
        <v>803</v>
      </c>
      <c r="B728" t="s">
        <v>255</v>
      </c>
      <c r="C728" t="s">
        <v>260</v>
      </c>
      <c r="D728" t="s">
        <v>261</v>
      </c>
      <c r="E728">
        <f>SUM(Table14[[#This Row],[2024]:[2014]])</f>
        <v>0</v>
      </c>
      <c r="F728" s="12">
        <v>-1</v>
      </c>
      <c r="G728" s="12"/>
      <c r="H728" s="12"/>
      <c r="I728" s="12"/>
      <c r="J728" s="12">
        <v>1</v>
      </c>
      <c r="K728" s="12"/>
      <c r="L728" s="12"/>
      <c r="M728" s="12"/>
      <c r="N728" s="12"/>
      <c r="O728" s="12"/>
    </row>
    <row r="729" spans="1:15" hidden="1" x14ac:dyDescent="0.35">
      <c r="A729" t="s">
        <v>803</v>
      </c>
      <c r="B729" t="s">
        <v>255</v>
      </c>
      <c r="C729" t="s">
        <v>262</v>
      </c>
      <c r="D729" t="s">
        <v>263</v>
      </c>
      <c r="E729">
        <f>SUM(Table14[[#This Row],[2024]:[2014]])</f>
        <v>44</v>
      </c>
      <c r="F729" s="12"/>
      <c r="G729" s="12"/>
      <c r="H729" s="12">
        <v>2</v>
      </c>
      <c r="I729" s="12">
        <v>1</v>
      </c>
      <c r="J729" s="12">
        <v>-1</v>
      </c>
      <c r="K729" s="12">
        <v>4</v>
      </c>
      <c r="L729" s="12">
        <v>11</v>
      </c>
      <c r="M729" s="12">
        <v>11</v>
      </c>
      <c r="N729" s="12">
        <v>-1</v>
      </c>
      <c r="O729" s="12">
        <v>17</v>
      </c>
    </row>
    <row r="730" spans="1:15" hidden="1" x14ac:dyDescent="0.35">
      <c r="A730" t="s">
        <v>803</v>
      </c>
      <c r="B730" t="s">
        <v>255</v>
      </c>
      <c r="C730" t="s">
        <v>266</v>
      </c>
      <c r="D730" t="s">
        <v>267</v>
      </c>
      <c r="E730">
        <f>SUM(Table14[[#This Row],[2024]:[2014]])</f>
        <v>15</v>
      </c>
      <c r="F730" s="12">
        <v>3</v>
      </c>
      <c r="G730" s="12">
        <v>6</v>
      </c>
      <c r="H730" s="12">
        <v>6</v>
      </c>
      <c r="I730" s="12"/>
      <c r="J730" s="12"/>
      <c r="K730" s="12"/>
      <c r="L730" s="12"/>
      <c r="M730" s="12"/>
      <c r="N730" s="12"/>
      <c r="O730" s="12"/>
    </row>
    <row r="731" spans="1:15" hidden="1" x14ac:dyDescent="0.35">
      <c r="A731" t="s">
        <v>803</v>
      </c>
      <c r="B731" t="s">
        <v>270</v>
      </c>
      <c r="C731" t="s">
        <v>115</v>
      </c>
      <c r="D731" t="s">
        <v>271</v>
      </c>
      <c r="E731">
        <f>SUM(Table14[[#This Row],[2024]:[2014]])</f>
        <v>45</v>
      </c>
      <c r="F731" s="12">
        <v>4</v>
      </c>
      <c r="G731" s="12">
        <v>4</v>
      </c>
      <c r="H731" s="12">
        <v>5</v>
      </c>
      <c r="I731" s="12">
        <v>5</v>
      </c>
      <c r="J731" s="12">
        <v>6</v>
      </c>
      <c r="K731" s="12">
        <v>1</v>
      </c>
      <c r="L731" s="12">
        <v>4</v>
      </c>
      <c r="M731" s="12">
        <v>10</v>
      </c>
      <c r="N731" s="12">
        <v>4</v>
      </c>
      <c r="O731" s="12">
        <v>2</v>
      </c>
    </row>
    <row r="732" spans="1:15" hidden="1" x14ac:dyDescent="0.35">
      <c r="A732" t="s">
        <v>803</v>
      </c>
      <c r="B732" t="s">
        <v>270</v>
      </c>
      <c r="C732" t="s">
        <v>115</v>
      </c>
      <c r="D732" t="s">
        <v>380</v>
      </c>
      <c r="E732">
        <f>SUM(Table14[[#This Row],[2024]:[2014]])</f>
        <v>4</v>
      </c>
      <c r="F732" s="12"/>
      <c r="G732" s="12"/>
      <c r="H732" s="12"/>
      <c r="I732" s="12">
        <v>2</v>
      </c>
      <c r="J732" s="12">
        <v>1</v>
      </c>
      <c r="K732" s="12">
        <v>1</v>
      </c>
      <c r="L732" s="12"/>
      <c r="M732" s="12"/>
      <c r="N732" s="12"/>
      <c r="O732" s="12"/>
    </row>
    <row r="733" spans="1:15" hidden="1" x14ac:dyDescent="0.35">
      <c r="A733" t="s">
        <v>803</v>
      </c>
      <c r="B733" t="s">
        <v>270</v>
      </c>
      <c r="C733" t="s">
        <v>115</v>
      </c>
      <c r="D733" t="s">
        <v>272</v>
      </c>
      <c r="E733">
        <f>SUM(Table14[[#This Row],[2024]:[2014]])</f>
        <v>1</v>
      </c>
      <c r="F733" s="12"/>
      <c r="G733" s="12"/>
      <c r="H733" s="12"/>
      <c r="I733" s="12"/>
      <c r="J733" s="12"/>
      <c r="K733" s="12"/>
      <c r="L733" s="12"/>
      <c r="M733" s="12"/>
      <c r="N733" s="12"/>
      <c r="O733" s="12">
        <v>1</v>
      </c>
    </row>
    <row r="734" spans="1:15" hidden="1" x14ac:dyDescent="0.35">
      <c r="A734" t="s">
        <v>803</v>
      </c>
      <c r="B734" t="s">
        <v>270</v>
      </c>
      <c r="C734" t="s">
        <v>274</v>
      </c>
      <c r="D734" t="s">
        <v>275</v>
      </c>
      <c r="E734">
        <f>SUM(Table14[[#This Row],[2024]:[2014]])</f>
        <v>201</v>
      </c>
      <c r="F734" s="12"/>
      <c r="G734" s="12">
        <v>25</v>
      </c>
      <c r="H734" s="12">
        <v>61</v>
      </c>
      <c r="I734" s="12">
        <v>45</v>
      </c>
      <c r="J734" s="12">
        <v>14</v>
      </c>
      <c r="K734" s="12">
        <v>5</v>
      </c>
      <c r="L734" s="12">
        <v>20</v>
      </c>
      <c r="M734" s="12">
        <v>21</v>
      </c>
      <c r="N734" s="12">
        <v>6</v>
      </c>
      <c r="O734" s="12">
        <v>4</v>
      </c>
    </row>
    <row r="735" spans="1:15" hidden="1" x14ac:dyDescent="0.35">
      <c r="A735" t="s">
        <v>803</v>
      </c>
      <c r="B735" t="s">
        <v>270</v>
      </c>
      <c r="C735" t="s">
        <v>381</v>
      </c>
      <c r="D735" t="s">
        <v>382</v>
      </c>
      <c r="E735">
        <f>SUM(Table14[[#This Row],[2024]:[2014]])</f>
        <v>47</v>
      </c>
      <c r="F735" s="12"/>
      <c r="G735" s="12"/>
      <c r="H735" s="12"/>
      <c r="I735" s="12"/>
      <c r="J735" s="12">
        <v>8</v>
      </c>
      <c r="K735" s="12">
        <v>11</v>
      </c>
      <c r="L735" s="12">
        <v>28</v>
      </c>
      <c r="M735" s="12"/>
      <c r="N735" s="12"/>
      <c r="O735" s="12"/>
    </row>
    <row r="736" spans="1:15" hidden="1" x14ac:dyDescent="0.35">
      <c r="A736" t="s">
        <v>803</v>
      </c>
      <c r="B736" t="s">
        <v>270</v>
      </c>
      <c r="C736" t="s">
        <v>656</v>
      </c>
      <c r="D736" t="s">
        <v>657</v>
      </c>
      <c r="E736">
        <f>SUM(Table14[[#This Row],[2024]:[2014]])</f>
        <v>1</v>
      </c>
      <c r="F736" s="12"/>
      <c r="G736" s="12"/>
      <c r="H736" s="12"/>
      <c r="I736" s="12"/>
      <c r="J736" s="12"/>
      <c r="K736" s="12"/>
      <c r="L736" s="12"/>
      <c r="M736" s="12">
        <v>1</v>
      </c>
      <c r="N736" s="12"/>
      <c r="O736" s="12"/>
    </row>
    <row r="737" spans="1:15" hidden="1" x14ac:dyDescent="0.35">
      <c r="A737" t="s">
        <v>803</v>
      </c>
      <c r="B737" t="s">
        <v>270</v>
      </c>
      <c r="C737" t="s">
        <v>658</v>
      </c>
      <c r="D737" t="s">
        <v>659</v>
      </c>
      <c r="E737">
        <f>SUM(Table14[[#This Row],[2024]:[2014]])</f>
        <v>43</v>
      </c>
      <c r="F737" s="12"/>
      <c r="G737" s="12"/>
      <c r="H737" s="12"/>
      <c r="I737" s="12"/>
      <c r="J737" s="12"/>
      <c r="K737" s="12"/>
      <c r="L737" s="12">
        <v>15</v>
      </c>
      <c r="M737" s="12">
        <v>28</v>
      </c>
      <c r="N737" s="12"/>
      <c r="O737" s="12"/>
    </row>
    <row r="738" spans="1:15" hidden="1" x14ac:dyDescent="0.35">
      <c r="A738" t="s">
        <v>803</v>
      </c>
      <c r="B738" t="s">
        <v>270</v>
      </c>
      <c r="C738" t="s">
        <v>276</v>
      </c>
      <c r="D738" t="s">
        <v>277</v>
      </c>
      <c r="E738">
        <f>SUM(Table14[[#This Row],[2024]:[2014]])</f>
        <v>2</v>
      </c>
      <c r="F738" s="12"/>
      <c r="G738" s="12"/>
      <c r="H738" s="12"/>
      <c r="I738" s="12"/>
      <c r="J738" s="12">
        <v>2</v>
      </c>
      <c r="K738" s="12"/>
      <c r="L738" s="12"/>
      <c r="M738" s="12"/>
      <c r="N738" s="12"/>
      <c r="O738" s="12"/>
    </row>
    <row r="739" spans="1:15" hidden="1" x14ac:dyDescent="0.35">
      <c r="A739" t="s">
        <v>803</v>
      </c>
      <c r="B739" t="s">
        <v>270</v>
      </c>
      <c r="C739" t="s">
        <v>282</v>
      </c>
      <c r="D739" t="s">
        <v>283</v>
      </c>
      <c r="E739">
        <f>SUM(Table14[[#This Row],[2024]:[2014]])</f>
        <v>2</v>
      </c>
      <c r="F739" s="12"/>
      <c r="G739" s="12">
        <v>1</v>
      </c>
      <c r="H739" s="12"/>
      <c r="I739" s="12"/>
      <c r="J739" s="12">
        <v>1</v>
      </c>
      <c r="K739" s="12"/>
      <c r="L739" s="12"/>
      <c r="M739" s="12"/>
      <c r="N739" s="12">
        <v>-8</v>
      </c>
      <c r="O739" s="12">
        <v>8</v>
      </c>
    </row>
    <row r="740" spans="1:15" hidden="1" x14ac:dyDescent="0.35">
      <c r="A740" t="s">
        <v>803</v>
      </c>
      <c r="B740" t="s">
        <v>270</v>
      </c>
      <c r="C740" t="s">
        <v>288</v>
      </c>
      <c r="D740" t="s">
        <v>289</v>
      </c>
      <c r="E740">
        <f>SUM(Table14[[#This Row],[2024]:[2014]])</f>
        <v>2</v>
      </c>
      <c r="F740" s="12"/>
      <c r="G740" s="12"/>
      <c r="H740" s="12">
        <v>1</v>
      </c>
      <c r="I740" s="12"/>
      <c r="J740" s="12">
        <v>1</v>
      </c>
      <c r="K740" s="12"/>
      <c r="L740" s="12"/>
      <c r="M740" s="12"/>
      <c r="N740" s="12"/>
      <c r="O740" s="12"/>
    </row>
    <row r="741" spans="1:15" hidden="1" x14ac:dyDescent="0.35">
      <c r="A741" t="s">
        <v>803</v>
      </c>
      <c r="B741" t="s">
        <v>270</v>
      </c>
      <c r="C741" t="s">
        <v>290</v>
      </c>
      <c r="D741" t="s">
        <v>291</v>
      </c>
      <c r="E741">
        <f>SUM(Table14[[#This Row],[2024]:[2014]])</f>
        <v>1</v>
      </c>
      <c r="F741" s="12">
        <v>1</v>
      </c>
      <c r="G741" s="12"/>
      <c r="H741" s="12"/>
      <c r="I741" s="12"/>
      <c r="J741" s="12"/>
      <c r="K741" s="12"/>
      <c r="L741" s="12"/>
      <c r="M741" s="12"/>
      <c r="N741" s="12"/>
      <c r="O741" s="12"/>
    </row>
    <row r="742" spans="1:15" hidden="1" x14ac:dyDescent="0.35">
      <c r="A742" t="s">
        <v>803</v>
      </c>
      <c r="B742" t="s">
        <v>270</v>
      </c>
      <c r="C742" t="s">
        <v>294</v>
      </c>
      <c r="D742" t="s">
        <v>295</v>
      </c>
      <c r="E742">
        <f>SUM(Table14[[#This Row],[2024]:[2014]])</f>
        <v>58</v>
      </c>
      <c r="F742" s="12">
        <v>4</v>
      </c>
      <c r="G742" s="12">
        <v>16</v>
      </c>
      <c r="H742" s="12">
        <v>7</v>
      </c>
      <c r="I742" s="12">
        <v>3</v>
      </c>
      <c r="J742" s="12">
        <v>8</v>
      </c>
      <c r="K742" s="12">
        <v>8</v>
      </c>
      <c r="L742" s="12">
        <v>8</v>
      </c>
      <c r="M742" s="12">
        <v>4</v>
      </c>
      <c r="N742" s="12"/>
      <c r="O742" s="12"/>
    </row>
    <row r="743" spans="1:15" hidden="1" x14ac:dyDescent="0.35">
      <c r="A743" t="s">
        <v>803</v>
      </c>
      <c r="B743" t="s">
        <v>270</v>
      </c>
      <c r="C743" t="s">
        <v>826</v>
      </c>
      <c r="D743" t="s">
        <v>827</v>
      </c>
      <c r="E743">
        <f>SUM(Table14[[#This Row],[2024]:[2014]])</f>
        <v>5</v>
      </c>
      <c r="F743" s="12">
        <v>2</v>
      </c>
      <c r="G743" s="12"/>
      <c r="H743" s="12">
        <v>1</v>
      </c>
      <c r="I743" s="12">
        <v>2</v>
      </c>
      <c r="J743" s="12"/>
      <c r="K743" s="12"/>
      <c r="L743" s="12"/>
      <c r="M743" s="12"/>
      <c r="N743" s="12"/>
      <c r="O743" s="12"/>
    </row>
    <row r="744" spans="1:15" hidden="1" x14ac:dyDescent="0.35">
      <c r="A744" t="s">
        <v>803</v>
      </c>
      <c r="B744" t="s">
        <v>270</v>
      </c>
      <c r="C744" t="s">
        <v>296</v>
      </c>
      <c r="D744" t="s">
        <v>297</v>
      </c>
      <c r="E744">
        <f>SUM(Table14[[#This Row],[2024]:[2014]])</f>
        <v>156</v>
      </c>
      <c r="F744" s="12">
        <v>8</v>
      </c>
      <c r="G744" s="12">
        <v>20</v>
      </c>
      <c r="H744" s="12">
        <v>4</v>
      </c>
      <c r="I744" s="12">
        <v>54</v>
      </c>
      <c r="J744" s="12">
        <v>26</v>
      </c>
      <c r="K744" s="12">
        <v>16</v>
      </c>
      <c r="L744" s="12">
        <v>14</v>
      </c>
      <c r="M744" s="12">
        <v>13</v>
      </c>
      <c r="N744" s="12">
        <v>1</v>
      </c>
      <c r="O744" s="12"/>
    </row>
    <row r="745" spans="1:15" hidden="1" x14ac:dyDescent="0.35">
      <c r="A745" t="s">
        <v>803</v>
      </c>
      <c r="B745" t="s">
        <v>270</v>
      </c>
      <c r="C745" t="s">
        <v>496</v>
      </c>
      <c r="D745" t="s">
        <v>497</v>
      </c>
      <c r="E745">
        <f>SUM(Table14[[#This Row],[2024]:[2014]])</f>
        <v>0</v>
      </c>
      <c r="F745" s="12"/>
      <c r="G745" s="12"/>
      <c r="H745" s="12"/>
      <c r="I745" s="12"/>
      <c r="J745" s="12"/>
      <c r="K745" s="12"/>
      <c r="L745" s="12"/>
      <c r="M745" s="12"/>
      <c r="N745" s="12"/>
      <c r="O745" s="12">
        <v>0</v>
      </c>
    </row>
    <row r="746" spans="1:15" hidden="1" x14ac:dyDescent="0.35">
      <c r="A746" t="s">
        <v>803</v>
      </c>
      <c r="B746" t="s">
        <v>270</v>
      </c>
      <c r="C746" t="s">
        <v>498</v>
      </c>
      <c r="D746" t="s">
        <v>499</v>
      </c>
      <c r="E746">
        <f>SUM(Table14[[#This Row],[2024]:[2014]])</f>
        <v>0</v>
      </c>
      <c r="F746" s="12"/>
      <c r="G746" s="12"/>
      <c r="H746" s="12"/>
      <c r="I746" s="12"/>
      <c r="J746" s="12"/>
      <c r="K746" s="12"/>
      <c r="L746" s="12"/>
      <c r="M746" s="12"/>
      <c r="N746" s="12"/>
      <c r="O746" s="12">
        <v>0</v>
      </c>
    </row>
    <row r="747" spans="1:15" hidden="1" x14ac:dyDescent="0.35">
      <c r="A747" t="s">
        <v>803</v>
      </c>
      <c r="B747" t="s">
        <v>270</v>
      </c>
      <c r="C747" t="s">
        <v>387</v>
      </c>
      <c r="D747" t="s">
        <v>388</v>
      </c>
      <c r="E747">
        <f>SUM(Table14[[#This Row],[2024]:[2014]])</f>
        <v>1</v>
      </c>
      <c r="F747" s="12"/>
      <c r="G747" s="12"/>
      <c r="H747" s="12"/>
      <c r="I747" s="12"/>
      <c r="J747" s="12"/>
      <c r="K747" s="12"/>
      <c r="L747" s="12"/>
      <c r="M747" s="12"/>
      <c r="N747" s="12"/>
      <c r="O747" s="12">
        <v>1</v>
      </c>
    </row>
    <row r="748" spans="1:15" hidden="1" x14ac:dyDescent="0.35">
      <c r="A748" t="s">
        <v>803</v>
      </c>
      <c r="B748" t="s">
        <v>270</v>
      </c>
      <c r="C748" t="s">
        <v>506</v>
      </c>
      <c r="D748" t="s">
        <v>507</v>
      </c>
      <c r="E748">
        <f>SUM(Table14[[#This Row],[2024]:[2014]])</f>
        <v>1</v>
      </c>
      <c r="F748" s="12"/>
      <c r="G748" s="12"/>
      <c r="H748" s="12"/>
      <c r="I748" s="12"/>
      <c r="J748" s="12">
        <v>1</v>
      </c>
      <c r="K748" s="12"/>
      <c r="L748" s="12"/>
      <c r="M748" s="12"/>
      <c r="N748" s="12"/>
      <c r="O748" s="12"/>
    </row>
    <row r="749" spans="1:15" hidden="1" x14ac:dyDescent="0.35">
      <c r="A749" t="s">
        <v>803</v>
      </c>
      <c r="B749" t="s">
        <v>270</v>
      </c>
      <c r="C749" t="s">
        <v>318</v>
      </c>
      <c r="D749" t="s">
        <v>319</v>
      </c>
      <c r="E749">
        <f>SUM(Table14[[#This Row],[2024]:[2014]])</f>
        <v>0</v>
      </c>
      <c r="F749" s="12"/>
      <c r="G749" s="12"/>
      <c r="H749" s="12"/>
      <c r="I749" s="12"/>
      <c r="J749" s="12"/>
      <c r="K749" s="12"/>
      <c r="L749" s="12"/>
      <c r="M749" s="12"/>
      <c r="N749" s="12">
        <v>-1</v>
      </c>
      <c r="O749" s="12">
        <v>1</v>
      </c>
    </row>
    <row r="750" spans="1:15" hidden="1" x14ac:dyDescent="0.35">
      <c r="A750" t="s">
        <v>803</v>
      </c>
      <c r="B750" t="s">
        <v>270</v>
      </c>
      <c r="C750" t="s">
        <v>322</v>
      </c>
      <c r="D750" t="s">
        <v>323</v>
      </c>
      <c r="E750">
        <f>SUM(Table14[[#This Row],[2024]:[2014]])</f>
        <v>2</v>
      </c>
      <c r="F750" s="12"/>
      <c r="G750" s="12"/>
      <c r="H750" s="12"/>
      <c r="I750" s="12"/>
      <c r="J750" s="12"/>
      <c r="K750" s="12"/>
      <c r="L750" s="12"/>
      <c r="M750" s="12">
        <v>-1</v>
      </c>
      <c r="N750" s="12">
        <v>1</v>
      </c>
      <c r="O750" s="12">
        <v>2</v>
      </c>
    </row>
    <row r="751" spans="1:15" hidden="1" x14ac:dyDescent="0.35">
      <c r="A751" t="s">
        <v>828</v>
      </c>
      <c r="B751" t="s">
        <v>114</v>
      </c>
      <c r="C751" t="s">
        <v>115</v>
      </c>
      <c r="D751" t="s">
        <v>116</v>
      </c>
      <c r="E751">
        <f>SUM(Table14[[#This Row],[2024]:[2014]])</f>
        <v>4</v>
      </c>
      <c r="F751" s="12">
        <v>4</v>
      </c>
      <c r="G751" s="12"/>
    </row>
    <row r="752" spans="1:15" hidden="1" x14ac:dyDescent="0.35">
      <c r="A752" t="s">
        <v>828</v>
      </c>
      <c r="B752" t="s">
        <v>134</v>
      </c>
      <c r="C752" t="s">
        <v>135</v>
      </c>
      <c r="D752" t="s">
        <v>136</v>
      </c>
      <c r="E752">
        <f>SUM(Table14[[#This Row],[2024]:[2014]])</f>
        <v>30</v>
      </c>
      <c r="F752" s="12">
        <v>30</v>
      </c>
      <c r="G752" s="12"/>
    </row>
    <row r="753" spans="1:13" hidden="1" x14ac:dyDescent="0.35">
      <c r="A753" t="s">
        <v>828</v>
      </c>
      <c r="B753" t="s">
        <v>145</v>
      </c>
      <c r="C753" t="s">
        <v>115</v>
      </c>
      <c r="D753" t="s">
        <v>146</v>
      </c>
      <c r="E753">
        <f>SUM(Table14[[#This Row],[2024]:[2014]])</f>
        <v>10</v>
      </c>
      <c r="F753" s="12">
        <v>10</v>
      </c>
      <c r="G753" s="12"/>
    </row>
    <row r="754" spans="1:13" hidden="1" x14ac:dyDescent="0.35">
      <c r="A754" t="s">
        <v>828</v>
      </c>
      <c r="B754" t="s">
        <v>145</v>
      </c>
      <c r="C754" t="s">
        <v>115</v>
      </c>
      <c r="D754" t="s">
        <v>533</v>
      </c>
      <c r="E754">
        <f>SUM(Table14[[#This Row],[2024]:[2014]])</f>
        <v>3</v>
      </c>
      <c r="F754" s="12">
        <v>3</v>
      </c>
      <c r="G754" s="12"/>
    </row>
    <row r="755" spans="1:13" hidden="1" x14ac:dyDescent="0.35">
      <c r="A755" t="s">
        <v>828</v>
      </c>
      <c r="B755" t="s">
        <v>145</v>
      </c>
      <c r="C755" t="s">
        <v>115</v>
      </c>
      <c r="D755" t="s">
        <v>152</v>
      </c>
      <c r="E755">
        <f>SUM(Table14[[#This Row],[2024]:[2014]])</f>
        <v>22</v>
      </c>
      <c r="F755" s="12">
        <v>22</v>
      </c>
      <c r="G755" s="12"/>
    </row>
    <row r="756" spans="1:13" hidden="1" x14ac:dyDescent="0.35">
      <c r="A756" t="s">
        <v>828</v>
      </c>
      <c r="B756" t="s">
        <v>145</v>
      </c>
      <c r="C756" t="s">
        <v>115</v>
      </c>
      <c r="D756" t="s">
        <v>153</v>
      </c>
      <c r="E756">
        <f>SUM(Table14[[#This Row],[2024]:[2014]])</f>
        <v>2</v>
      </c>
      <c r="F756" s="12">
        <v>2</v>
      </c>
      <c r="G756" s="12"/>
    </row>
    <row r="757" spans="1:13" hidden="1" x14ac:dyDescent="0.35">
      <c r="A757" t="s">
        <v>828</v>
      </c>
      <c r="B757" t="s">
        <v>145</v>
      </c>
      <c r="C757" t="s">
        <v>829</v>
      </c>
      <c r="D757" t="s">
        <v>830</v>
      </c>
      <c r="E757">
        <f>SUM(Table14[[#This Row],[2024]:[2014]])</f>
        <v>1</v>
      </c>
      <c r="F757" s="12">
        <v>1</v>
      </c>
      <c r="G757" s="12"/>
    </row>
    <row r="758" spans="1:13" hidden="1" x14ac:dyDescent="0.35">
      <c r="A758" t="s">
        <v>828</v>
      </c>
      <c r="B758" t="s">
        <v>145</v>
      </c>
      <c r="C758" t="s">
        <v>172</v>
      </c>
      <c r="D758" t="s">
        <v>173</v>
      </c>
      <c r="E758">
        <f>SUM(Table14[[#This Row],[2024]:[2014]])</f>
        <v>1</v>
      </c>
      <c r="F758" s="12">
        <v>1</v>
      </c>
      <c r="G758" s="12"/>
    </row>
    <row r="759" spans="1:13" hidden="1" x14ac:dyDescent="0.35">
      <c r="A759" t="s">
        <v>828</v>
      </c>
      <c r="B759" t="s">
        <v>196</v>
      </c>
      <c r="C759" t="s">
        <v>115</v>
      </c>
      <c r="D759" t="s">
        <v>582</v>
      </c>
      <c r="E759">
        <f>SUM(Table14[[#This Row],[2024]:[2014]])</f>
        <v>-1</v>
      </c>
      <c r="F759" s="12">
        <v>-1</v>
      </c>
      <c r="G759" s="12"/>
    </row>
    <row r="760" spans="1:13" hidden="1" x14ac:dyDescent="0.35">
      <c r="A760" t="s">
        <v>828</v>
      </c>
      <c r="B760" t="s">
        <v>208</v>
      </c>
      <c r="C760" t="s">
        <v>115</v>
      </c>
      <c r="D760" t="s">
        <v>212</v>
      </c>
      <c r="E760">
        <f>SUM(Table14[[#This Row],[2024]:[2014]])</f>
        <v>15</v>
      </c>
      <c r="F760" s="12">
        <v>7</v>
      </c>
      <c r="G760" s="12">
        <v>8</v>
      </c>
    </row>
    <row r="761" spans="1:13" hidden="1" x14ac:dyDescent="0.35">
      <c r="A761" t="s">
        <v>828</v>
      </c>
      <c r="B761" t="s">
        <v>270</v>
      </c>
      <c r="C761" t="s">
        <v>115</v>
      </c>
      <c r="D761" t="s">
        <v>271</v>
      </c>
      <c r="E761">
        <f>SUM(Table14[[#This Row],[2024]:[2014]])</f>
        <v>8</v>
      </c>
      <c r="F761" s="12">
        <v>8</v>
      </c>
      <c r="G761" s="12"/>
    </row>
    <row r="762" spans="1:13" hidden="1" x14ac:dyDescent="0.35">
      <c r="A762" t="s">
        <v>828</v>
      </c>
      <c r="B762" t="s">
        <v>270</v>
      </c>
      <c r="C762" t="s">
        <v>115</v>
      </c>
      <c r="D762" t="s">
        <v>380</v>
      </c>
      <c r="E762">
        <f>SUM(Table14[[#This Row],[2024]:[2014]])</f>
        <v>42</v>
      </c>
      <c r="F762" s="12">
        <v>42</v>
      </c>
      <c r="G762" s="12"/>
    </row>
    <row r="763" spans="1:13" hidden="1" x14ac:dyDescent="0.35">
      <c r="A763" t="s">
        <v>828</v>
      </c>
      <c r="B763" t="s">
        <v>270</v>
      </c>
      <c r="C763" t="s">
        <v>115</v>
      </c>
      <c r="D763" t="s">
        <v>272</v>
      </c>
      <c r="E763">
        <f>SUM(Table14[[#This Row],[2024]:[2014]])</f>
        <v>6</v>
      </c>
      <c r="F763" s="12"/>
      <c r="G763" s="12">
        <v>6</v>
      </c>
    </row>
    <row r="764" spans="1:13" hidden="1" x14ac:dyDescent="0.35">
      <c r="A764" t="s">
        <v>828</v>
      </c>
      <c r="B764" t="s">
        <v>270</v>
      </c>
      <c r="C764" t="s">
        <v>282</v>
      </c>
      <c r="D764" t="s">
        <v>283</v>
      </c>
      <c r="E764">
        <f>SUM(Table14[[#This Row],[2024]:[2014]])</f>
        <v>9</v>
      </c>
      <c r="F764" s="12">
        <v>5</v>
      </c>
      <c r="G764" s="12">
        <v>4</v>
      </c>
    </row>
    <row r="765" spans="1:13" hidden="1" x14ac:dyDescent="0.35">
      <c r="A765" t="s">
        <v>828</v>
      </c>
      <c r="B765" t="s">
        <v>270</v>
      </c>
      <c r="C765" t="s">
        <v>296</v>
      </c>
      <c r="D765" t="s">
        <v>297</v>
      </c>
      <c r="E765">
        <f>SUM(Table14[[#This Row],[2024]:[2014]])</f>
        <v>6</v>
      </c>
      <c r="F765" s="12">
        <v>5</v>
      </c>
      <c r="G765" s="12">
        <v>1</v>
      </c>
    </row>
    <row r="766" spans="1:13" hidden="1" x14ac:dyDescent="0.35">
      <c r="A766" t="s">
        <v>831</v>
      </c>
      <c r="B766" t="s">
        <v>404</v>
      </c>
      <c r="C766" t="s">
        <v>832</v>
      </c>
      <c r="D766" t="s">
        <v>833</v>
      </c>
      <c r="E766">
        <f>SUM(Table14[[#This Row],[2024]:[2014]])</f>
        <v>1</v>
      </c>
      <c r="F766" s="12"/>
      <c r="G766" s="12"/>
      <c r="H766" s="12"/>
      <c r="I766" s="12"/>
      <c r="J766" s="12"/>
      <c r="K766" s="12"/>
      <c r="L766" s="12"/>
      <c r="M766" s="12">
        <v>1</v>
      </c>
    </row>
    <row r="767" spans="1:13" hidden="1" x14ac:dyDescent="0.35">
      <c r="A767" t="s">
        <v>831</v>
      </c>
      <c r="B767" t="s">
        <v>114</v>
      </c>
      <c r="C767" t="s">
        <v>115</v>
      </c>
      <c r="D767" t="s">
        <v>116</v>
      </c>
      <c r="E767">
        <f>SUM(Table14[[#This Row],[2024]:[2014]])</f>
        <v>3</v>
      </c>
      <c r="F767" s="12"/>
      <c r="G767" s="12"/>
      <c r="H767" s="12"/>
      <c r="I767" s="12"/>
      <c r="J767" s="12"/>
      <c r="K767" s="12"/>
      <c r="L767" s="12"/>
      <c r="M767" s="12">
        <v>3</v>
      </c>
    </row>
    <row r="768" spans="1:13" hidden="1" x14ac:dyDescent="0.35">
      <c r="A768" t="s">
        <v>831</v>
      </c>
      <c r="B768" t="s">
        <v>119</v>
      </c>
      <c r="C768" t="s">
        <v>834</v>
      </c>
      <c r="D768" t="s">
        <v>835</v>
      </c>
      <c r="E768">
        <f>SUM(Table14[[#This Row],[2024]:[2014]])</f>
        <v>0</v>
      </c>
      <c r="F768" s="12"/>
      <c r="G768" s="12"/>
      <c r="H768" s="12"/>
      <c r="I768" s="12"/>
      <c r="J768" s="12">
        <v>-1</v>
      </c>
      <c r="K768" s="12"/>
      <c r="L768" s="12">
        <v>1</v>
      </c>
      <c r="M768" s="12"/>
    </row>
    <row r="769" spans="1:13" hidden="1" x14ac:dyDescent="0.35">
      <c r="A769" t="s">
        <v>831</v>
      </c>
      <c r="B769" t="s">
        <v>134</v>
      </c>
      <c r="C769" t="s">
        <v>135</v>
      </c>
      <c r="D769" t="s">
        <v>136</v>
      </c>
      <c r="E769">
        <f>SUM(Table14[[#This Row],[2024]:[2014]])</f>
        <v>105</v>
      </c>
      <c r="F769" s="12">
        <v>50</v>
      </c>
      <c r="G769" s="12">
        <v>15</v>
      </c>
      <c r="H769" s="12"/>
      <c r="I769" s="12"/>
      <c r="J769" s="12"/>
      <c r="K769" s="12">
        <v>40</v>
      </c>
      <c r="L769" s="12"/>
      <c r="M769" s="12"/>
    </row>
    <row r="770" spans="1:13" hidden="1" x14ac:dyDescent="0.35">
      <c r="A770" t="s">
        <v>831</v>
      </c>
      <c r="B770" t="s">
        <v>134</v>
      </c>
      <c r="C770" t="s">
        <v>460</v>
      </c>
      <c r="D770" t="s">
        <v>461</v>
      </c>
      <c r="E770">
        <f>SUM(Table14[[#This Row],[2024]:[2014]])</f>
        <v>120</v>
      </c>
      <c r="F770" s="12"/>
      <c r="G770" s="12"/>
      <c r="H770" s="12"/>
      <c r="I770" s="12"/>
      <c r="J770" s="12"/>
      <c r="K770" s="12">
        <v>35</v>
      </c>
      <c r="L770" s="12">
        <v>60</v>
      </c>
      <c r="M770" s="12">
        <v>25</v>
      </c>
    </row>
    <row r="771" spans="1:13" hidden="1" x14ac:dyDescent="0.35">
      <c r="A771" t="s">
        <v>831</v>
      </c>
      <c r="B771" t="s">
        <v>140</v>
      </c>
      <c r="C771" t="s">
        <v>115</v>
      </c>
      <c r="D771" t="s">
        <v>335</v>
      </c>
      <c r="E771">
        <f>SUM(Table14[[#This Row],[2024]:[2014]])</f>
        <v>1</v>
      </c>
      <c r="F771" s="12"/>
      <c r="G771" s="12"/>
      <c r="H771" s="12"/>
      <c r="I771" s="12"/>
      <c r="J771" s="12"/>
      <c r="K771" s="12">
        <v>1</v>
      </c>
      <c r="L771" s="12"/>
      <c r="M771" s="12"/>
    </row>
    <row r="772" spans="1:13" hidden="1" x14ac:dyDescent="0.35">
      <c r="A772" t="s">
        <v>831</v>
      </c>
      <c r="B772" t="s">
        <v>145</v>
      </c>
      <c r="C772" t="s">
        <v>115</v>
      </c>
      <c r="D772" t="s">
        <v>146</v>
      </c>
      <c r="E772">
        <f>SUM(Table14[[#This Row],[2024]:[2014]])</f>
        <v>2</v>
      </c>
      <c r="F772" s="12">
        <v>2</v>
      </c>
      <c r="G772" s="12"/>
      <c r="H772" s="12"/>
      <c r="I772" s="12"/>
      <c r="J772" s="12"/>
      <c r="K772" s="12"/>
      <c r="L772" s="12"/>
      <c r="M772" s="12"/>
    </row>
    <row r="773" spans="1:13" hidden="1" x14ac:dyDescent="0.35">
      <c r="A773" t="s">
        <v>831</v>
      </c>
      <c r="B773" t="s">
        <v>145</v>
      </c>
      <c r="C773" t="s">
        <v>115</v>
      </c>
      <c r="D773" t="s">
        <v>148</v>
      </c>
      <c r="E773">
        <f>SUM(Table14[[#This Row],[2024]:[2014]])</f>
        <v>-10</v>
      </c>
      <c r="F773" s="12"/>
      <c r="G773" s="12">
        <v>-1</v>
      </c>
      <c r="H773" s="12">
        <v>-9</v>
      </c>
      <c r="I773" s="12"/>
      <c r="J773" s="12"/>
      <c r="K773" s="12"/>
      <c r="L773" s="12"/>
      <c r="M773" s="12"/>
    </row>
    <row r="774" spans="1:13" hidden="1" x14ac:dyDescent="0.35">
      <c r="A774" t="s">
        <v>831</v>
      </c>
      <c r="B774" t="s">
        <v>145</v>
      </c>
      <c r="C774" t="s">
        <v>115</v>
      </c>
      <c r="D774" t="s">
        <v>836</v>
      </c>
      <c r="E774">
        <f>SUM(Table14[[#This Row],[2024]:[2014]])</f>
        <v>2</v>
      </c>
      <c r="F774" s="12"/>
      <c r="G774" s="12"/>
      <c r="H774" s="12"/>
      <c r="I774" s="12"/>
      <c r="J774" s="12"/>
      <c r="K774" s="12"/>
      <c r="L774" s="12"/>
      <c r="M774" s="12">
        <v>2</v>
      </c>
    </row>
    <row r="775" spans="1:13" hidden="1" x14ac:dyDescent="0.35">
      <c r="A775" t="s">
        <v>831</v>
      </c>
      <c r="B775" t="s">
        <v>145</v>
      </c>
      <c r="C775" t="s">
        <v>115</v>
      </c>
      <c r="D775" t="s">
        <v>152</v>
      </c>
      <c r="E775">
        <f>SUM(Table14[[#This Row],[2024]:[2014]])</f>
        <v>13</v>
      </c>
      <c r="F775" s="12"/>
      <c r="G775" s="12"/>
      <c r="H775" s="12">
        <v>13</v>
      </c>
      <c r="I775" s="12"/>
      <c r="J775" s="12"/>
      <c r="K775" s="12"/>
      <c r="L775" s="12"/>
      <c r="M775" s="12"/>
    </row>
    <row r="776" spans="1:13" hidden="1" x14ac:dyDescent="0.35">
      <c r="A776" t="s">
        <v>831</v>
      </c>
      <c r="B776" t="s">
        <v>145</v>
      </c>
      <c r="C776" t="s">
        <v>154</v>
      </c>
      <c r="D776" t="s">
        <v>155</v>
      </c>
      <c r="E776">
        <f>SUM(Table14[[#This Row],[2024]:[2014]])</f>
        <v>2</v>
      </c>
      <c r="F776" s="12">
        <v>1</v>
      </c>
      <c r="G776" s="12"/>
      <c r="H776" s="12"/>
      <c r="I776" s="12"/>
      <c r="J776" s="12"/>
      <c r="K776" s="12"/>
      <c r="L776" s="12"/>
      <c r="M776" s="12">
        <v>1</v>
      </c>
    </row>
    <row r="777" spans="1:13" hidden="1" x14ac:dyDescent="0.35">
      <c r="A777" t="s">
        <v>831</v>
      </c>
      <c r="B777" t="s">
        <v>145</v>
      </c>
      <c r="C777" t="s">
        <v>837</v>
      </c>
      <c r="D777" t="s">
        <v>838</v>
      </c>
      <c r="E777">
        <f>SUM(Table14[[#This Row],[2024]:[2014]])</f>
        <v>2</v>
      </c>
      <c r="F777" s="12"/>
      <c r="G777" s="12"/>
      <c r="H777" s="12">
        <v>1</v>
      </c>
      <c r="I777" s="12"/>
      <c r="J777" s="12"/>
      <c r="K777" s="12"/>
      <c r="L777" s="12">
        <v>1</v>
      </c>
      <c r="M777" s="12"/>
    </row>
    <row r="778" spans="1:13" hidden="1" x14ac:dyDescent="0.35">
      <c r="A778" t="s">
        <v>831</v>
      </c>
      <c r="B778" t="s">
        <v>145</v>
      </c>
      <c r="C778" t="s">
        <v>409</v>
      </c>
      <c r="D778" t="s">
        <v>410</v>
      </c>
      <c r="E778">
        <f>SUM(Table14[[#This Row],[2024]:[2014]])</f>
        <v>2</v>
      </c>
      <c r="F778" s="12"/>
      <c r="G778" s="12"/>
      <c r="H778" s="12"/>
      <c r="I778" s="12"/>
      <c r="J778" s="12"/>
      <c r="K778" s="12"/>
      <c r="L778" s="12">
        <v>2</v>
      </c>
      <c r="M778" s="12"/>
    </row>
    <row r="779" spans="1:13" hidden="1" x14ac:dyDescent="0.35">
      <c r="A779" t="s">
        <v>831</v>
      </c>
      <c r="B779" t="s">
        <v>182</v>
      </c>
      <c r="C779" t="s">
        <v>839</v>
      </c>
      <c r="D779" t="s">
        <v>840</v>
      </c>
      <c r="E779">
        <f>SUM(Table14[[#This Row],[2024]:[2014]])</f>
        <v>1</v>
      </c>
      <c r="F779" s="12"/>
      <c r="G779" s="12"/>
      <c r="H779" s="12"/>
      <c r="I779" s="12"/>
      <c r="J779" s="12">
        <v>1</v>
      </c>
      <c r="K779" s="12"/>
      <c r="L779" s="12"/>
      <c r="M779" s="12"/>
    </row>
    <row r="780" spans="1:13" hidden="1" x14ac:dyDescent="0.35">
      <c r="A780" t="s">
        <v>831</v>
      </c>
      <c r="B780" t="s">
        <v>185</v>
      </c>
      <c r="C780" t="s">
        <v>186</v>
      </c>
      <c r="D780" t="s">
        <v>187</v>
      </c>
      <c r="E780">
        <f>SUM(Table14[[#This Row],[2024]:[2014]])</f>
        <v>23</v>
      </c>
      <c r="F780" s="12"/>
      <c r="G780" s="12"/>
      <c r="H780" s="12"/>
      <c r="I780" s="12"/>
      <c r="J780" s="12">
        <v>23</v>
      </c>
      <c r="K780" s="12"/>
      <c r="L780" s="12"/>
      <c r="M780" s="12"/>
    </row>
    <row r="781" spans="1:13" hidden="1" x14ac:dyDescent="0.35">
      <c r="A781" t="s">
        <v>831</v>
      </c>
      <c r="B781" t="s">
        <v>423</v>
      </c>
      <c r="C781" t="s">
        <v>841</v>
      </c>
      <c r="D781" t="s">
        <v>842</v>
      </c>
      <c r="E781">
        <f>SUM(Table14[[#This Row],[2024]:[2014]])</f>
        <v>1</v>
      </c>
      <c r="F781" s="12"/>
      <c r="G781" s="12"/>
      <c r="H781" s="12"/>
      <c r="I781" s="12"/>
      <c r="J781" s="12">
        <v>1</v>
      </c>
      <c r="K781" s="12"/>
      <c r="L781" s="12"/>
      <c r="M781" s="12"/>
    </row>
    <row r="782" spans="1:13" hidden="1" x14ac:dyDescent="0.35">
      <c r="A782" t="s">
        <v>831</v>
      </c>
      <c r="B782" t="s">
        <v>196</v>
      </c>
      <c r="C782" t="s">
        <v>115</v>
      </c>
      <c r="D782" t="s">
        <v>359</v>
      </c>
      <c r="E782">
        <f>SUM(Table14[[#This Row],[2024]:[2014]])</f>
        <v>-7</v>
      </c>
      <c r="F782" s="12"/>
      <c r="G782" s="12">
        <v>-4</v>
      </c>
      <c r="H782" s="12">
        <v>-2</v>
      </c>
      <c r="I782" s="12"/>
      <c r="J782" s="12">
        <v>-1</v>
      </c>
      <c r="K782" s="12"/>
      <c r="L782" s="12"/>
      <c r="M782" s="12"/>
    </row>
    <row r="783" spans="1:13" hidden="1" x14ac:dyDescent="0.35">
      <c r="A783" t="s">
        <v>831</v>
      </c>
      <c r="B783" t="s">
        <v>843</v>
      </c>
      <c r="C783" t="s">
        <v>844</v>
      </c>
      <c r="D783" t="s">
        <v>845</v>
      </c>
      <c r="E783">
        <f>SUM(Table14[[#This Row],[2024]:[2014]])</f>
        <v>2</v>
      </c>
      <c r="F783" s="12"/>
      <c r="G783" s="12"/>
      <c r="H783" s="12"/>
      <c r="I783" s="12"/>
      <c r="J783" s="12">
        <v>2</v>
      </c>
      <c r="K783" s="12"/>
      <c r="L783" s="12"/>
      <c r="M783" s="12"/>
    </row>
    <row r="784" spans="1:13" hidden="1" x14ac:dyDescent="0.35">
      <c r="A784" t="s">
        <v>831</v>
      </c>
      <c r="B784" t="s">
        <v>198</v>
      </c>
      <c r="C784" t="s">
        <v>201</v>
      </c>
      <c r="D784" t="s">
        <v>202</v>
      </c>
      <c r="E784">
        <f>SUM(Table14[[#This Row],[2024]:[2014]])</f>
        <v>1</v>
      </c>
      <c r="F784" s="12"/>
      <c r="G784" s="12"/>
      <c r="H784" s="12"/>
      <c r="I784" s="12"/>
      <c r="J784" s="12">
        <v>1</v>
      </c>
      <c r="K784" s="12"/>
      <c r="L784" s="12"/>
      <c r="M784" s="12"/>
    </row>
    <row r="785" spans="1:13" hidden="1" x14ac:dyDescent="0.35">
      <c r="A785" t="s">
        <v>831</v>
      </c>
      <c r="B785" t="s">
        <v>360</v>
      </c>
      <c r="C785" t="s">
        <v>846</v>
      </c>
      <c r="D785" t="s">
        <v>847</v>
      </c>
      <c r="E785">
        <f>SUM(Table14[[#This Row],[2024]:[2014]])</f>
        <v>3</v>
      </c>
      <c r="F785" s="12"/>
      <c r="G785" s="12"/>
      <c r="H785" s="12"/>
      <c r="I785" s="12">
        <v>3</v>
      </c>
      <c r="J785" s="12"/>
      <c r="K785" s="12"/>
      <c r="L785" s="12"/>
      <c r="M785" s="12"/>
    </row>
    <row r="786" spans="1:13" hidden="1" x14ac:dyDescent="0.35">
      <c r="A786" t="s">
        <v>831</v>
      </c>
      <c r="B786" t="s">
        <v>431</v>
      </c>
      <c r="C786" t="s">
        <v>848</v>
      </c>
      <c r="D786" t="s">
        <v>849</v>
      </c>
      <c r="E786">
        <f>SUM(Table14[[#This Row],[2024]:[2014]])</f>
        <v>1</v>
      </c>
      <c r="F786" s="12"/>
      <c r="G786" s="12"/>
      <c r="H786" s="12"/>
      <c r="I786" s="12"/>
      <c r="J786" s="12"/>
      <c r="K786" s="12"/>
      <c r="L786" s="12"/>
      <c r="M786" s="12">
        <v>1</v>
      </c>
    </row>
    <row r="787" spans="1:13" hidden="1" x14ac:dyDescent="0.35">
      <c r="A787" t="s">
        <v>831</v>
      </c>
      <c r="B787" t="s">
        <v>208</v>
      </c>
      <c r="C787" t="s">
        <v>115</v>
      </c>
      <c r="D787" t="s">
        <v>210</v>
      </c>
      <c r="E787">
        <f>SUM(Table14[[#This Row],[2024]:[2014]])</f>
        <v>4</v>
      </c>
      <c r="F787" s="12"/>
      <c r="G787" s="12"/>
      <c r="H787" s="12"/>
      <c r="I787" s="12"/>
      <c r="J787" s="12">
        <v>3</v>
      </c>
      <c r="K787" s="12"/>
      <c r="L787" s="12">
        <v>1</v>
      </c>
      <c r="M787" s="12"/>
    </row>
    <row r="788" spans="1:13" hidden="1" x14ac:dyDescent="0.35">
      <c r="A788" t="s">
        <v>831</v>
      </c>
      <c r="B788" t="s">
        <v>208</v>
      </c>
      <c r="C788" t="s">
        <v>115</v>
      </c>
      <c r="D788" t="s">
        <v>211</v>
      </c>
      <c r="E788">
        <f>SUM(Table14[[#This Row],[2024]:[2014]])</f>
        <v>2</v>
      </c>
      <c r="F788" s="12"/>
      <c r="G788" s="12"/>
      <c r="H788" s="12">
        <v>1</v>
      </c>
      <c r="I788" s="12"/>
      <c r="J788" s="12">
        <v>1</v>
      </c>
      <c r="K788" s="12"/>
      <c r="L788" s="12"/>
      <c r="M788" s="12"/>
    </row>
    <row r="789" spans="1:13" hidden="1" x14ac:dyDescent="0.35">
      <c r="A789" t="s">
        <v>831</v>
      </c>
      <c r="B789" t="s">
        <v>208</v>
      </c>
      <c r="C789" t="s">
        <v>115</v>
      </c>
      <c r="D789" t="s">
        <v>212</v>
      </c>
      <c r="E789">
        <f>SUM(Table14[[#This Row],[2024]:[2014]])</f>
        <v>27</v>
      </c>
      <c r="F789" s="12">
        <v>1</v>
      </c>
      <c r="G789" s="12">
        <v>5</v>
      </c>
      <c r="H789" s="12">
        <v>19</v>
      </c>
      <c r="I789" s="12"/>
      <c r="J789" s="12">
        <v>2</v>
      </c>
      <c r="K789" s="12"/>
      <c r="L789" s="12"/>
      <c r="M789" s="12"/>
    </row>
    <row r="790" spans="1:13" hidden="1" x14ac:dyDescent="0.35">
      <c r="A790" t="s">
        <v>831</v>
      </c>
      <c r="B790" t="s">
        <v>222</v>
      </c>
      <c r="C790" t="s">
        <v>850</v>
      </c>
      <c r="D790" t="s">
        <v>851</v>
      </c>
      <c r="E790">
        <f>SUM(Table14[[#This Row],[2024]:[2014]])</f>
        <v>2</v>
      </c>
      <c r="F790" s="12"/>
      <c r="G790" s="12"/>
      <c r="H790" s="12"/>
      <c r="I790" s="12"/>
      <c r="J790" s="12"/>
      <c r="K790" s="12"/>
      <c r="L790" s="12">
        <v>2</v>
      </c>
      <c r="M790" s="12"/>
    </row>
    <row r="791" spans="1:13" hidden="1" x14ac:dyDescent="0.35">
      <c r="A791" t="s">
        <v>831</v>
      </c>
      <c r="B791" t="s">
        <v>242</v>
      </c>
      <c r="C791" t="s">
        <v>633</v>
      </c>
      <c r="D791" t="s">
        <v>634</v>
      </c>
      <c r="E791">
        <f>SUM(Table14[[#This Row],[2024]:[2014]])</f>
        <v>1</v>
      </c>
      <c r="F791" s="12"/>
      <c r="G791" s="12"/>
      <c r="H791" s="12"/>
      <c r="I791" s="12"/>
      <c r="J791" s="12"/>
      <c r="K791" s="12">
        <v>1</v>
      </c>
      <c r="L791" s="12"/>
      <c r="M791" s="12"/>
    </row>
    <row r="792" spans="1:13" hidden="1" x14ac:dyDescent="0.35">
      <c r="A792" t="s">
        <v>831</v>
      </c>
      <c r="B792" t="s">
        <v>252</v>
      </c>
      <c r="C792" t="s">
        <v>253</v>
      </c>
      <c r="D792" t="s">
        <v>254</v>
      </c>
      <c r="E792">
        <f>SUM(Table14[[#This Row],[2024]:[2014]])</f>
        <v>1</v>
      </c>
      <c r="F792" s="12"/>
      <c r="G792" s="12"/>
      <c r="H792" s="12"/>
      <c r="I792" s="12"/>
      <c r="J792" s="12"/>
      <c r="K792" s="12"/>
      <c r="L792" s="12">
        <v>1</v>
      </c>
      <c r="M792" s="12"/>
    </row>
    <row r="793" spans="1:13" hidden="1" x14ac:dyDescent="0.35">
      <c r="A793" t="s">
        <v>831</v>
      </c>
      <c r="B793" t="s">
        <v>255</v>
      </c>
      <c r="C793" t="s">
        <v>256</v>
      </c>
      <c r="D793" t="s">
        <v>257</v>
      </c>
      <c r="E793">
        <f>SUM(Table14[[#This Row],[2024]:[2014]])</f>
        <v>142</v>
      </c>
      <c r="F793" s="12"/>
      <c r="G793" s="12"/>
      <c r="H793" s="12"/>
      <c r="I793" s="12"/>
      <c r="J793" s="12"/>
      <c r="K793" s="12">
        <v>123</v>
      </c>
      <c r="L793" s="12">
        <v>19</v>
      </c>
      <c r="M793" s="12"/>
    </row>
    <row r="794" spans="1:13" hidden="1" x14ac:dyDescent="0.35">
      <c r="A794" t="s">
        <v>831</v>
      </c>
      <c r="B794" t="s">
        <v>255</v>
      </c>
      <c r="C794" t="s">
        <v>260</v>
      </c>
      <c r="D794" t="s">
        <v>261</v>
      </c>
      <c r="E794">
        <f>SUM(Table14[[#This Row],[2024]:[2014]])</f>
        <v>1</v>
      </c>
      <c r="F794" s="12"/>
      <c r="G794" s="12">
        <v>1</v>
      </c>
      <c r="H794" s="12"/>
      <c r="I794" s="12"/>
      <c r="J794" s="12"/>
      <c r="K794" s="12"/>
      <c r="L794" s="12"/>
      <c r="M794" s="12"/>
    </row>
    <row r="795" spans="1:13" hidden="1" x14ac:dyDescent="0.35">
      <c r="A795" t="s">
        <v>831</v>
      </c>
      <c r="B795" t="s">
        <v>255</v>
      </c>
      <c r="C795" t="s">
        <v>262</v>
      </c>
      <c r="D795" t="s">
        <v>263</v>
      </c>
      <c r="E795">
        <f>SUM(Table14[[#This Row],[2024]:[2014]])</f>
        <v>8</v>
      </c>
      <c r="F795" s="12"/>
      <c r="G795" s="12">
        <v>1</v>
      </c>
      <c r="H795" s="12">
        <v>1</v>
      </c>
      <c r="I795" s="12">
        <v>1</v>
      </c>
      <c r="J795" s="12"/>
      <c r="K795" s="12">
        <v>2</v>
      </c>
      <c r="L795" s="12">
        <v>2</v>
      </c>
      <c r="M795" s="12">
        <v>1</v>
      </c>
    </row>
    <row r="796" spans="1:13" hidden="1" x14ac:dyDescent="0.35">
      <c r="A796" t="s">
        <v>831</v>
      </c>
      <c r="B796" t="s">
        <v>255</v>
      </c>
      <c r="C796" t="s">
        <v>378</v>
      </c>
      <c r="D796" t="s">
        <v>379</v>
      </c>
      <c r="E796">
        <f>SUM(Table14[[#This Row],[2024]:[2014]])</f>
        <v>0</v>
      </c>
      <c r="F796" s="12"/>
      <c r="G796" s="12"/>
      <c r="H796" s="12"/>
      <c r="I796" s="12"/>
      <c r="J796" s="12"/>
      <c r="K796" s="12"/>
      <c r="L796" s="12">
        <v>0</v>
      </c>
      <c r="M796" s="12"/>
    </row>
    <row r="797" spans="1:13" hidden="1" x14ac:dyDescent="0.35">
      <c r="A797" t="s">
        <v>831</v>
      </c>
      <c r="B797" t="s">
        <v>270</v>
      </c>
      <c r="C797" t="s">
        <v>115</v>
      </c>
      <c r="D797" t="s">
        <v>271</v>
      </c>
      <c r="E797">
        <f>SUM(Table14[[#This Row],[2024]:[2014]])</f>
        <v>66</v>
      </c>
      <c r="F797" s="12">
        <v>8</v>
      </c>
      <c r="G797" s="12">
        <v>5</v>
      </c>
      <c r="H797" s="12">
        <v>20</v>
      </c>
      <c r="I797" s="12">
        <v>26</v>
      </c>
      <c r="J797" s="12">
        <v>5</v>
      </c>
      <c r="K797" s="12">
        <v>2</v>
      </c>
      <c r="L797" s="12"/>
      <c r="M797" s="12"/>
    </row>
    <row r="798" spans="1:13" hidden="1" x14ac:dyDescent="0.35">
      <c r="A798" t="s">
        <v>831</v>
      </c>
      <c r="B798" t="s">
        <v>270</v>
      </c>
      <c r="C798" t="s">
        <v>115</v>
      </c>
      <c r="D798" t="s">
        <v>380</v>
      </c>
      <c r="E798">
        <f>SUM(Table14[[#This Row],[2024]:[2014]])</f>
        <v>7</v>
      </c>
      <c r="F798" s="12"/>
      <c r="G798" s="12"/>
      <c r="H798" s="12"/>
      <c r="I798" s="12">
        <v>7</v>
      </c>
      <c r="J798" s="12"/>
      <c r="K798" s="12"/>
      <c r="L798" s="12"/>
      <c r="M798" s="12"/>
    </row>
    <row r="799" spans="1:13" hidden="1" x14ac:dyDescent="0.35">
      <c r="A799" t="s">
        <v>831</v>
      </c>
      <c r="B799" t="s">
        <v>270</v>
      </c>
      <c r="C799" t="s">
        <v>115</v>
      </c>
      <c r="D799" t="s">
        <v>272</v>
      </c>
      <c r="E799">
        <f>SUM(Table14[[#This Row],[2024]:[2014]])</f>
        <v>7</v>
      </c>
      <c r="F799" s="12"/>
      <c r="G799" s="12"/>
      <c r="H799" s="12"/>
      <c r="I799" s="12"/>
      <c r="J799" s="12"/>
      <c r="K799" s="12"/>
      <c r="L799" s="12">
        <v>-6</v>
      </c>
      <c r="M799" s="12">
        <v>13</v>
      </c>
    </row>
    <row r="800" spans="1:13" hidden="1" x14ac:dyDescent="0.35">
      <c r="A800" t="s">
        <v>831</v>
      </c>
      <c r="B800" t="s">
        <v>270</v>
      </c>
      <c r="C800" t="s">
        <v>274</v>
      </c>
      <c r="D800" t="s">
        <v>275</v>
      </c>
      <c r="E800">
        <f>SUM(Table14[[#This Row],[2024]:[2014]])</f>
        <v>41</v>
      </c>
      <c r="F800" s="12"/>
      <c r="G800" s="12">
        <v>3</v>
      </c>
      <c r="H800" s="12">
        <v>3</v>
      </c>
      <c r="I800" s="12">
        <v>14</v>
      </c>
      <c r="J800" s="12">
        <v>15</v>
      </c>
      <c r="K800" s="12">
        <v>4</v>
      </c>
      <c r="L800" s="12">
        <v>2</v>
      </c>
      <c r="M800" s="12"/>
    </row>
    <row r="801" spans="1:13" hidden="1" x14ac:dyDescent="0.35">
      <c r="A801" t="s">
        <v>831</v>
      </c>
      <c r="B801" t="s">
        <v>270</v>
      </c>
      <c r="C801" t="s">
        <v>381</v>
      </c>
      <c r="D801" t="s">
        <v>382</v>
      </c>
      <c r="E801">
        <f>SUM(Table14[[#This Row],[2024]:[2014]])</f>
        <v>14</v>
      </c>
      <c r="F801" s="12"/>
      <c r="G801" s="12"/>
      <c r="H801" s="12">
        <v>-1</v>
      </c>
      <c r="I801" s="12">
        <v>1</v>
      </c>
      <c r="J801" s="12">
        <v>13</v>
      </c>
      <c r="K801" s="12">
        <v>1</v>
      </c>
      <c r="L801" s="12"/>
      <c r="M801" s="12"/>
    </row>
    <row r="802" spans="1:13" hidden="1" x14ac:dyDescent="0.35">
      <c r="A802" t="s">
        <v>831</v>
      </c>
      <c r="B802" t="s">
        <v>270</v>
      </c>
      <c r="C802" t="s">
        <v>276</v>
      </c>
      <c r="D802" t="s">
        <v>277</v>
      </c>
      <c r="E802">
        <f>SUM(Table14[[#This Row],[2024]:[2014]])</f>
        <v>4</v>
      </c>
      <c r="F802" s="12"/>
      <c r="G802" s="12"/>
      <c r="H802" s="12"/>
      <c r="I802" s="12"/>
      <c r="J802" s="12">
        <v>4</v>
      </c>
      <c r="K802" s="12"/>
      <c r="L802" s="12"/>
      <c r="M802" s="12"/>
    </row>
    <row r="803" spans="1:13" hidden="1" x14ac:dyDescent="0.35">
      <c r="A803" t="s">
        <v>831</v>
      </c>
      <c r="B803" t="s">
        <v>270</v>
      </c>
      <c r="C803" t="s">
        <v>852</v>
      </c>
      <c r="D803" t="s">
        <v>853</v>
      </c>
      <c r="E803">
        <f>SUM(Table14[[#This Row],[2024]:[2014]])</f>
        <v>0</v>
      </c>
      <c r="F803" s="12"/>
      <c r="G803" s="12"/>
      <c r="H803" s="12"/>
      <c r="I803" s="12">
        <v>0</v>
      </c>
      <c r="J803" s="12"/>
      <c r="K803" s="12"/>
      <c r="L803" s="12"/>
      <c r="M803" s="12"/>
    </row>
    <row r="804" spans="1:13" hidden="1" x14ac:dyDescent="0.35">
      <c r="A804" t="s">
        <v>831</v>
      </c>
      <c r="B804" t="s">
        <v>270</v>
      </c>
      <c r="C804" t="s">
        <v>854</v>
      </c>
      <c r="D804" t="s">
        <v>855</v>
      </c>
      <c r="E804">
        <f>SUM(Table14[[#This Row],[2024]:[2014]])</f>
        <v>0</v>
      </c>
      <c r="F804" s="12"/>
      <c r="G804" s="12"/>
      <c r="H804" s="12"/>
      <c r="I804" s="12"/>
      <c r="J804" s="12"/>
      <c r="K804" s="12">
        <v>0</v>
      </c>
      <c r="L804" s="12"/>
      <c r="M804" s="12"/>
    </row>
    <row r="805" spans="1:13" hidden="1" x14ac:dyDescent="0.35">
      <c r="A805" t="s">
        <v>831</v>
      </c>
      <c r="B805" t="s">
        <v>270</v>
      </c>
      <c r="C805" t="s">
        <v>856</v>
      </c>
      <c r="D805" t="s">
        <v>857</v>
      </c>
      <c r="E805">
        <f>SUM(Table14[[#This Row],[2024]:[2014]])</f>
        <v>0</v>
      </c>
      <c r="F805" s="12"/>
      <c r="G805" s="12"/>
      <c r="H805" s="12"/>
      <c r="I805" s="12">
        <v>0</v>
      </c>
      <c r="J805" s="12"/>
      <c r="K805" s="12"/>
      <c r="L805" s="12"/>
      <c r="M805" s="12"/>
    </row>
    <row r="806" spans="1:13" hidden="1" x14ac:dyDescent="0.35">
      <c r="A806" t="s">
        <v>831</v>
      </c>
      <c r="B806" t="s">
        <v>270</v>
      </c>
      <c r="C806" t="s">
        <v>282</v>
      </c>
      <c r="D806" t="s">
        <v>283</v>
      </c>
      <c r="E806">
        <f>SUM(Table14[[#This Row],[2024]:[2014]])</f>
        <v>15</v>
      </c>
      <c r="F806" s="12"/>
      <c r="G806" s="12"/>
      <c r="H806" s="12"/>
      <c r="I806" s="12">
        <v>11</v>
      </c>
      <c r="J806" s="12"/>
      <c r="K806" s="12">
        <v>2</v>
      </c>
      <c r="L806" s="12">
        <v>-3</v>
      </c>
      <c r="M806" s="12">
        <v>5</v>
      </c>
    </row>
    <row r="807" spans="1:13" hidden="1" x14ac:dyDescent="0.35">
      <c r="A807" t="s">
        <v>831</v>
      </c>
      <c r="B807" t="s">
        <v>270</v>
      </c>
      <c r="C807" t="s">
        <v>447</v>
      </c>
      <c r="D807" t="s">
        <v>448</v>
      </c>
      <c r="E807">
        <f>SUM(Table14[[#This Row],[2024]:[2014]])</f>
        <v>2</v>
      </c>
      <c r="F807" s="12"/>
      <c r="G807" s="12"/>
      <c r="H807" s="12">
        <v>2</v>
      </c>
      <c r="I807" s="12"/>
      <c r="J807" s="12"/>
      <c r="K807" s="12"/>
      <c r="L807" s="12"/>
      <c r="M807" s="12"/>
    </row>
    <row r="808" spans="1:13" hidden="1" x14ac:dyDescent="0.35">
      <c r="A808" t="s">
        <v>831</v>
      </c>
      <c r="B808" t="s">
        <v>270</v>
      </c>
      <c r="C808" t="s">
        <v>284</v>
      </c>
      <c r="D808" t="s">
        <v>285</v>
      </c>
      <c r="E808">
        <f>SUM(Table14[[#This Row],[2024]:[2014]])</f>
        <v>4</v>
      </c>
      <c r="F808" s="12"/>
      <c r="G808" s="12">
        <v>2</v>
      </c>
      <c r="H808" s="12"/>
      <c r="I808" s="12"/>
      <c r="J808" s="12"/>
      <c r="K808" s="12">
        <v>2</v>
      </c>
      <c r="L808" s="12"/>
      <c r="M808" s="12"/>
    </row>
    <row r="809" spans="1:13" hidden="1" x14ac:dyDescent="0.35">
      <c r="A809" t="s">
        <v>831</v>
      </c>
      <c r="B809" t="s">
        <v>270</v>
      </c>
      <c r="C809" t="s">
        <v>288</v>
      </c>
      <c r="D809" t="s">
        <v>289</v>
      </c>
      <c r="E809">
        <f>SUM(Table14[[#This Row],[2024]:[2014]])</f>
        <v>4</v>
      </c>
      <c r="F809" s="12"/>
      <c r="G809" s="12"/>
      <c r="H809" s="12">
        <v>1</v>
      </c>
      <c r="I809" s="12">
        <v>3</v>
      </c>
      <c r="J809" s="12"/>
      <c r="K809" s="12"/>
      <c r="L809" s="12"/>
      <c r="M809" s="12"/>
    </row>
    <row r="810" spans="1:13" hidden="1" x14ac:dyDescent="0.35">
      <c r="A810" t="s">
        <v>831</v>
      </c>
      <c r="B810" t="s">
        <v>270</v>
      </c>
      <c r="C810" t="s">
        <v>294</v>
      </c>
      <c r="D810" t="s">
        <v>295</v>
      </c>
      <c r="E810">
        <f>SUM(Table14[[#This Row],[2024]:[2014]])</f>
        <v>6</v>
      </c>
      <c r="F810" s="12"/>
      <c r="G810" s="12">
        <v>1</v>
      </c>
      <c r="H810" s="12"/>
      <c r="I810" s="12">
        <v>4</v>
      </c>
      <c r="J810" s="12">
        <v>1</v>
      </c>
      <c r="K810" s="12"/>
      <c r="L810" s="12"/>
      <c r="M810" s="12"/>
    </row>
    <row r="811" spans="1:13" hidden="1" x14ac:dyDescent="0.35">
      <c r="A811" t="s">
        <v>831</v>
      </c>
      <c r="B811" t="s">
        <v>270</v>
      </c>
      <c r="C811" t="s">
        <v>296</v>
      </c>
      <c r="D811" t="s">
        <v>297</v>
      </c>
      <c r="E811">
        <f>SUM(Table14[[#This Row],[2024]:[2014]])</f>
        <v>32</v>
      </c>
      <c r="F811" s="12"/>
      <c r="G811" s="12">
        <v>3</v>
      </c>
      <c r="H811" s="12">
        <v>-1</v>
      </c>
      <c r="I811" s="12">
        <v>2</v>
      </c>
      <c r="J811" s="12">
        <v>19</v>
      </c>
      <c r="K811" s="12">
        <v>2</v>
      </c>
      <c r="L811" s="12">
        <v>7</v>
      </c>
      <c r="M811" s="12"/>
    </row>
    <row r="812" spans="1:13" hidden="1" x14ac:dyDescent="0.35">
      <c r="A812" t="s">
        <v>831</v>
      </c>
      <c r="B812" t="s">
        <v>270</v>
      </c>
      <c r="C812" t="s">
        <v>858</v>
      </c>
      <c r="D812" t="s">
        <v>859</v>
      </c>
      <c r="E812">
        <f>SUM(Table14[[#This Row],[2024]:[2014]])</f>
        <v>1</v>
      </c>
      <c r="F812" s="12"/>
      <c r="G812" s="12"/>
      <c r="H812" s="12"/>
      <c r="I812" s="12"/>
      <c r="J812" s="12">
        <v>1</v>
      </c>
      <c r="K812" s="12"/>
      <c r="L812" s="12"/>
      <c r="M812" s="12"/>
    </row>
    <row r="813" spans="1:13" hidden="1" x14ac:dyDescent="0.35">
      <c r="A813" t="s">
        <v>831</v>
      </c>
      <c r="B813" t="s">
        <v>270</v>
      </c>
      <c r="C813" t="s">
        <v>860</v>
      </c>
      <c r="D813" t="s">
        <v>861</v>
      </c>
      <c r="E813">
        <f>SUM(Table14[[#This Row],[2024]:[2014]])</f>
        <v>0</v>
      </c>
      <c r="F813" s="12"/>
      <c r="G813" s="12"/>
      <c r="H813" s="12"/>
      <c r="I813" s="12"/>
      <c r="J813" s="12"/>
      <c r="K813" s="12"/>
      <c r="L813" s="12">
        <v>0</v>
      </c>
      <c r="M813" s="12"/>
    </row>
    <row r="814" spans="1:13" hidden="1" x14ac:dyDescent="0.35">
      <c r="A814" t="s">
        <v>831</v>
      </c>
      <c r="B814" t="s">
        <v>270</v>
      </c>
      <c r="C814" t="s">
        <v>387</v>
      </c>
      <c r="D814" t="s">
        <v>388</v>
      </c>
      <c r="E814">
        <f>SUM(Table14[[#This Row],[2024]:[2014]])</f>
        <v>8</v>
      </c>
      <c r="F814" s="12"/>
      <c r="G814" s="12"/>
      <c r="H814" s="12"/>
      <c r="I814" s="12"/>
      <c r="J814" s="12"/>
      <c r="K814" s="12">
        <v>-2</v>
      </c>
      <c r="L814" s="12">
        <v>3</v>
      </c>
      <c r="M814" s="12">
        <v>7</v>
      </c>
    </row>
    <row r="815" spans="1:13" hidden="1" x14ac:dyDescent="0.35">
      <c r="A815" t="s">
        <v>831</v>
      </c>
      <c r="B815" t="s">
        <v>270</v>
      </c>
      <c r="C815" t="s">
        <v>862</v>
      </c>
      <c r="D815" t="s">
        <v>863</v>
      </c>
      <c r="E815">
        <f>SUM(Table14[[#This Row],[2024]:[2014]])</f>
        <v>1</v>
      </c>
      <c r="F815" s="12"/>
      <c r="G815" s="12"/>
      <c r="H815" s="12"/>
      <c r="I815" s="12"/>
      <c r="J815" s="12"/>
      <c r="K815" s="12">
        <v>1</v>
      </c>
      <c r="L815" s="12"/>
      <c r="M815" s="12"/>
    </row>
    <row r="816" spans="1:13" hidden="1" x14ac:dyDescent="0.35">
      <c r="A816" t="s">
        <v>831</v>
      </c>
      <c r="B816" t="s">
        <v>270</v>
      </c>
      <c r="C816" t="s">
        <v>300</v>
      </c>
      <c r="D816" t="s">
        <v>301</v>
      </c>
      <c r="E816">
        <f>SUM(Table14[[#This Row],[2024]:[2014]])</f>
        <v>45</v>
      </c>
      <c r="F816" s="12"/>
      <c r="G816" s="12"/>
      <c r="H816" s="12">
        <v>43</v>
      </c>
      <c r="I816" s="12">
        <v>2</v>
      </c>
      <c r="J816" s="12"/>
      <c r="K816" s="12"/>
      <c r="L816" s="12"/>
      <c r="M816" s="12"/>
    </row>
    <row r="817" spans="1:16" hidden="1" x14ac:dyDescent="0.35">
      <c r="A817" t="s">
        <v>831</v>
      </c>
      <c r="B817" t="s">
        <v>270</v>
      </c>
      <c r="C817" t="s">
        <v>506</v>
      </c>
      <c r="D817" t="s">
        <v>507</v>
      </c>
      <c r="E817">
        <f>SUM(Table14[[#This Row],[2024]:[2014]])</f>
        <v>1</v>
      </c>
      <c r="F817" s="12"/>
      <c r="G817" s="12"/>
      <c r="H817" s="12"/>
      <c r="I817" s="12"/>
      <c r="J817" s="12">
        <v>1</v>
      </c>
      <c r="K817" s="12"/>
      <c r="L817" s="12"/>
      <c r="M817" s="12"/>
    </row>
    <row r="818" spans="1:16" hidden="1" x14ac:dyDescent="0.35">
      <c r="A818" t="s">
        <v>831</v>
      </c>
      <c r="B818" t="s">
        <v>270</v>
      </c>
      <c r="C818" t="s">
        <v>393</v>
      </c>
      <c r="D818" t="s">
        <v>394</v>
      </c>
      <c r="E818">
        <f>SUM(Table14[[#This Row],[2024]:[2014]])</f>
        <v>1</v>
      </c>
      <c r="F818" s="12"/>
      <c r="G818" s="12"/>
      <c r="H818" s="12"/>
      <c r="I818" s="12">
        <v>1</v>
      </c>
      <c r="J818" s="12"/>
      <c r="K818" s="12"/>
      <c r="L818" s="12"/>
      <c r="M818" s="12"/>
    </row>
    <row r="819" spans="1:16" hidden="1" x14ac:dyDescent="0.35">
      <c r="A819" t="s">
        <v>831</v>
      </c>
      <c r="B819" t="s">
        <v>270</v>
      </c>
      <c r="C819" t="s">
        <v>864</v>
      </c>
      <c r="D819" t="s">
        <v>865</v>
      </c>
      <c r="E819">
        <f>SUM(Table14[[#This Row],[2024]:[2014]])</f>
        <v>2</v>
      </c>
      <c r="F819" s="12"/>
      <c r="G819" s="12"/>
      <c r="H819" s="12"/>
      <c r="I819" s="12"/>
      <c r="J819" s="12">
        <v>2</v>
      </c>
      <c r="K819" s="12"/>
      <c r="L819" s="12"/>
      <c r="M819" s="12"/>
    </row>
    <row r="820" spans="1:16" hidden="1" x14ac:dyDescent="0.35">
      <c r="A820" t="s">
        <v>831</v>
      </c>
      <c r="B820" t="s">
        <v>270</v>
      </c>
      <c r="C820" t="s">
        <v>312</v>
      </c>
      <c r="D820" t="s">
        <v>313</v>
      </c>
      <c r="E820">
        <f>SUM(Table14[[#This Row],[2024]:[2014]])</f>
        <v>1</v>
      </c>
      <c r="F820" s="12"/>
      <c r="G820" s="12"/>
      <c r="H820" s="12"/>
      <c r="I820" s="12"/>
      <c r="J820" s="12"/>
      <c r="K820" s="12">
        <v>1</v>
      </c>
      <c r="L820" s="12"/>
      <c r="M820" s="12"/>
    </row>
    <row r="821" spans="1:16" hidden="1" x14ac:dyDescent="0.35">
      <c r="A821" t="s">
        <v>866</v>
      </c>
      <c r="B821" t="s">
        <v>404</v>
      </c>
      <c r="C821" t="s">
        <v>867</v>
      </c>
      <c r="D821" t="s">
        <v>868</v>
      </c>
      <c r="E821">
        <f>SUM(Table14[[#This Row],[2024]:[2014]])</f>
        <v>1</v>
      </c>
      <c r="F821" s="12"/>
      <c r="G821" s="12"/>
      <c r="H821" s="12"/>
      <c r="I821" s="12">
        <v>1</v>
      </c>
      <c r="J821" s="12"/>
      <c r="K821" s="12"/>
      <c r="L821" s="12"/>
      <c r="M821" s="12"/>
      <c r="N821" s="12"/>
      <c r="O821" s="12"/>
      <c r="P821" s="12"/>
    </row>
    <row r="822" spans="1:16" hidden="1" x14ac:dyDescent="0.35">
      <c r="A822" t="s">
        <v>866</v>
      </c>
      <c r="B822" t="s">
        <v>404</v>
      </c>
      <c r="C822" t="s">
        <v>731</v>
      </c>
      <c r="D822" t="s">
        <v>732</v>
      </c>
      <c r="E822">
        <f>SUM(Table14[[#This Row],[2024]:[2014]])</f>
        <v>1</v>
      </c>
      <c r="F822" s="12"/>
      <c r="G822" s="12"/>
      <c r="H822" s="12">
        <v>1</v>
      </c>
      <c r="I822" s="12"/>
      <c r="J822" s="12"/>
      <c r="K822" s="12"/>
      <c r="L822" s="12"/>
      <c r="M822" s="12"/>
      <c r="N822" s="12"/>
      <c r="O822" s="12"/>
      <c r="P822" s="12"/>
    </row>
    <row r="823" spans="1:16" hidden="1" x14ac:dyDescent="0.35">
      <c r="A823" t="s">
        <v>866</v>
      </c>
      <c r="B823" t="s">
        <v>869</v>
      </c>
      <c r="C823" t="s">
        <v>870</v>
      </c>
      <c r="D823" t="s">
        <v>871</v>
      </c>
      <c r="E823">
        <f>SUM(Table14[[#This Row],[2024]:[2014]])</f>
        <v>8</v>
      </c>
      <c r="F823" s="12"/>
      <c r="G823" s="12"/>
      <c r="H823" s="12"/>
      <c r="I823" s="12"/>
      <c r="J823" s="12"/>
      <c r="K823" s="12"/>
      <c r="L823" s="12"/>
      <c r="M823" s="12"/>
      <c r="N823" s="12">
        <v>3</v>
      </c>
      <c r="O823" s="12">
        <v>5</v>
      </c>
      <c r="P823" s="12"/>
    </row>
    <row r="824" spans="1:16" hidden="1" x14ac:dyDescent="0.35">
      <c r="A824" t="s">
        <v>866</v>
      </c>
      <c r="B824" t="s">
        <v>108</v>
      </c>
      <c r="C824" t="s">
        <v>513</v>
      </c>
      <c r="D824" t="s">
        <v>514</v>
      </c>
      <c r="E824">
        <f>SUM(Table14[[#This Row],[2024]:[2014]])</f>
        <v>12</v>
      </c>
      <c r="F824" s="12"/>
      <c r="G824" s="12"/>
      <c r="H824" s="12"/>
      <c r="I824" s="12"/>
      <c r="J824" s="12"/>
      <c r="K824" s="12"/>
      <c r="L824" s="12"/>
      <c r="M824" s="12"/>
      <c r="N824" s="12"/>
      <c r="O824" s="12">
        <v>3</v>
      </c>
      <c r="P824" s="12">
        <v>9</v>
      </c>
    </row>
    <row r="825" spans="1:16" hidden="1" x14ac:dyDescent="0.35">
      <c r="A825" t="s">
        <v>866</v>
      </c>
      <c r="B825" t="s">
        <v>515</v>
      </c>
      <c r="C825" t="s">
        <v>516</v>
      </c>
      <c r="D825" t="s">
        <v>517</v>
      </c>
      <c r="E825">
        <f>SUM(Table14[[#This Row],[2024]:[2014]])</f>
        <v>0</v>
      </c>
      <c r="F825" s="12"/>
      <c r="G825" s="12"/>
      <c r="H825" s="12"/>
      <c r="I825" s="12"/>
      <c r="J825" s="12">
        <v>0</v>
      </c>
      <c r="K825" s="12"/>
      <c r="L825" s="12"/>
      <c r="M825" s="12"/>
      <c r="N825" s="12"/>
      <c r="O825" s="12"/>
      <c r="P825" s="12"/>
    </row>
    <row r="826" spans="1:16" hidden="1" x14ac:dyDescent="0.35">
      <c r="A826" t="s">
        <v>866</v>
      </c>
      <c r="B826" t="s">
        <v>114</v>
      </c>
      <c r="C826" t="s">
        <v>115</v>
      </c>
      <c r="D826" t="s">
        <v>116</v>
      </c>
      <c r="E826">
        <f>SUM(Table14[[#This Row],[2024]:[2014]])</f>
        <v>88</v>
      </c>
      <c r="F826" s="12">
        <v>22</v>
      </c>
      <c r="G826" s="12"/>
      <c r="H826" s="12">
        <v>3</v>
      </c>
      <c r="I826" s="12">
        <v>5</v>
      </c>
      <c r="J826" s="12">
        <v>34</v>
      </c>
      <c r="K826" s="12">
        <v>3</v>
      </c>
      <c r="L826" s="12">
        <v>7</v>
      </c>
      <c r="M826" s="12">
        <v>14</v>
      </c>
      <c r="N826" s="12"/>
      <c r="O826" s="12"/>
      <c r="P826" s="12"/>
    </row>
    <row r="827" spans="1:16" hidden="1" x14ac:dyDescent="0.35">
      <c r="A827" t="s">
        <v>866</v>
      </c>
      <c r="B827" t="s">
        <v>114</v>
      </c>
      <c r="C827" t="s">
        <v>872</v>
      </c>
      <c r="D827" t="s">
        <v>873</v>
      </c>
      <c r="E827">
        <f>SUM(Table14[[#This Row],[2024]:[2014]])</f>
        <v>2</v>
      </c>
      <c r="F827" s="12"/>
      <c r="G827" s="12">
        <v>1</v>
      </c>
      <c r="H827" s="12">
        <v>1</v>
      </c>
      <c r="I827" s="12"/>
      <c r="J827" s="12"/>
      <c r="K827" s="12"/>
      <c r="L827" s="12"/>
      <c r="M827" s="12"/>
      <c r="N827" s="12"/>
      <c r="O827" s="12"/>
      <c r="P827" s="12"/>
    </row>
    <row r="828" spans="1:16" hidden="1" x14ac:dyDescent="0.35">
      <c r="A828" t="s">
        <v>866</v>
      </c>
      <c r="B828" t="s">
        <v>119</v>
      </c>
      <c r="C828" t="s">
        <v>874</v>
      </c>
      <c r="D828" t="s">
        <v>875</v>
      </c>
      <c r="E828">
        <f>SUM(Table14[[#This Row],[2024]:[2014]])</f>
        <v>2</v>
      </c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>
        <v>2</v>
      </c>
    </row>
    <row r="829" spans="1:16" hidden="1" x14ac:dyDescent="0.35">
      <c r="A829" t="s">
        <v>866</v>
      </c>
      <c r="B829" t="s">
        <v>119</v>
      </c>
      <c r="C829" t="s">
        <v>331</v>
      </c>
      <c r="D829" t="s">
        <v>332</v>
      </c>
      <c r="E829">
        <f>SUM(Table14[[#This Row],[2024]:[2014]])</f>
        <v>1</v>
      </c>
      <c r="F829" s="12">
        <v>1</v>
      </c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1:16" hidden="1" x14ac:dyDescent="0.35">
      <c r="A830" t="s">
        <v>866</v>
      </c>
      <c r="B830" t="s">
        <v>119</v>
      </c>
      <c r="C830" t="s">
        <v>876</v>
      </c>
      <c r="D830" t="s">
        <v>877</v>
      </c>
      <c r="E830">
        <f>SUM(Table14[[#This Row],[2024]:[2014]])</f>
        <v>1</v>
      </c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>
        <v>1</v>
      </c>
    </row>
    <row r="831" spans="1:16" hidden="1" x14ac:dyDescent="0.35">
      <c r="A831" t="s">
        <v>866</v>
      </c>
      <c r="B831" t="s">
        <v>119</v>
      </c>
      <c r="C831" t="s">
        <v>126</v>
      </c>
      <c r="D831" t="s">
        <v>127</v>
      </c>
      <c r="E831">
        <f>SUM(Table14[[#This Row],[2024]:[2014]])</f>
        <v>125</v>
      </c>
      <c r="F831" s="12">
        <v>19</v>
      </c>
      <c r="G831" s="12">
        <v>25</v>
      </c>
      <c r="H831" s="12">
        <v>35</v>
      </c>
      <c r="I831" s="12">
        <v>23</v>
      </c>
      <c r="J831" s="12">
        <v>13</v>
      </c>
      <c r="K831" s="12">
        <v>10</v>
      </c>
      <c r="L831" s="12"/>
      <c r="M831" s="12"/>
      <c r="N831" s="12"/>
      <c r="O831" s="12"/>
      <c r="P831" s="12"/>
    </row>
    <row r="832" spans="1:16" hidden="1" x14ac:dyDescent="0.35">
      <c r="A832" t="s">
        <v>866</v>
      </c>
      <c r="B832" t="s">
        <v>119</v>
      </c>
      <c r="C832" t="s">
        <v>878</v>
      </c>
      <c r="D832" t="s">
        <v>879</v>
      </c>
      <c r="E832">
        <f>SUM(Table14[[#This Row],[2024]:[2014]])</f>
        <v>0</v>
      </c>
      <c r="F832" s="12"/>
      <c r="G832" s="12"/>
      <c r="H832" s="12"/>
      <c r="I832" s="12"/>
      <c r="J832" s="12"/>
      <c r="K832" s="12"/>
      <c r="L832" s="12"/>
      <c r="M832" s="12"/>
      <c r="N832" s="12"/>
      <c r="O832" s="12">
        <v>0</v>
      </c>
      <c r="P832" s="12"/>
    </row>
    <row r="833" spans="1:16" hidden="1" x14ac:dyDescent="0.35">
      <c r="A833" t="s">
        <v>866</v>
      </c>
      <c r="B833" t="s">
        <v>119</v>
      </c>
      <c r="C833" t="s">
        <v>880</v>
      </c>
      <c r="D833" t="s">
        <v>881</v>
      </c>
      <c r="E833">
        <f>SUM(Table14[[#This Row],[2024]:[2014]])</f>
        <v>1</v>
      </c>
      <c r="F833" s="12"/>
      <c r="G833" s="12"/>
      <c r="H833" s="12"/>
      <c r="I833" s="12"/>
      <c r="J833" s="12"/>
      <c r="K833" s="12">
        <v>1</v>
      </c>
      <c r="L833" s="12"/>
      <c r="M833" s="12"/>
      <c r="N833" s="12"/>
      <c r="O833" s="12"/>
      <c r="P833" s="12"/>
    </row>
    <row r="834" spans="1:16" hidden="1" x14ac:dyDescent="0.35">
      <c r="A834" t="s">
        <v>866</v>
      </c>
      <c r="B834" t="s">
        <v>128</v>
      </c>
      <c r="C834" t="s">
        <v>129</v>
      </c>
      <c r="D834" t="s">
        <v>130</v>
      </c>
      <c r="E834">
        <f>SUM(Table14[[#This Row],[2024]:[2014]])</f>
        <v>10</v>
      </c>
      <c r="F834" s="12"/>
      <c r="G834" s="12"/>
      <c r="H834" s="12"/>
      <c r="I834" s="12">
        <v>10</v>
      </c>
      <c r="J834" s="12"/>
      <c r="K834" s="12"/>
      <c r="L834" s="12"/>
      <c r="M834" s="12"/>
      <c r="N834" s="12"/>
      <c r="O834" s="12"/>
      <c r="P834" s="12"/>
    </row>
    <row r="835" spans="1:16" hidden="1" x14ac:dyDescent="0.35">
      <c r="A835" t="s">
        <v>866</v>
      </c>
      <c r="B835" t="s">
        <v>131</v>
      </c>
      <c r="C835" t="s">
        <v>882</v>
      </c>
      <c r="D835" t="s">
        <v>883</v>
      </c>
      <c r="E835">
        <f>SUM(Table14[[#This Row],[2024]:[2014]])</f>
        <v>0</v>
      </c>
      <c r="F835" s="12"/>
      <c r="G835" s="12"/>
      <c r="H835" s="12"/>
      <c r="I835" s="12"/>
      <c r="J835" s="12"/>
      <c r="K835" s="12"/>
      <c r="L835" s="12"/>
      <c r="M835" s="12"/>
      <c r="N835" s="12"/>
      <c r="O835" s="12">
        <v>0</v>
      </c>
      <c r="P835" s="12"/>
    </row>
    <row r="836" spans="1:16" hidden="1" x14ac:dyDescent="0.35">
      <c r="A836" t="s">
        <v>866</v>
      </c>
      <c r="B836" t="s">
        <v>131</v>
      </c>
      <c r="C836" t="s">
        <v>132</v>
      </c>
      <c r="D836" t="s">
        <v>133</v>
      </c>
      <c r="E836">
        <f>SUM(Table14[[#This Row],[2024]:[2014]])</f>
        <v>2</v>
      </c>
      <c r="F836" s="12"/>
      <c r="G836" s="12"/>
      <c r="H836" s="12"/>
      <c r="I836" s="12"/>
      <c r="J836" s="12"/>
      <c r="K836" s="12">
        <v>1</v>
      </c>
      <c r="L836" s="12"/>
      <c r="M836" s="12"/>
      <c r="N836" s="12">
        <v>1</v>
      </c>
      <c r="O836" s="12"/>
      <c r="P836" s="12"/>
    </row>
    <row r="837" spans="1:16" hidden="1" x14ac:dyDescent="0.35">
      <c r="A837" t="s">
        <v>866</v>
      </c>
      <c r="B837" t="s">
        <v>134</v>
      </c>
      <c r="C837" t="s">
        <v>135</v>
      </c>
      <c r="D837" t="s">
        <v>136</v>
      </c>
      <c r="E837">
        <f>SUM(Table14[[#This Row],[2024]:[2014]])</f>
        <v>29</v>
      </c>
      <c r="F837" s="12">
        <v>4</v>
      </c>
      <c r="G837" s="12"/>
      <c r="H837" s="12"/>
      <c r="I837" s="12">
        <v>10</v>
      </c>
      <c r="J837" s="12"/>
      <c r="K837" s="12"/>
      <c r="L837" s="12"/>
      <c r="M837" s="12"/>
      <c r="N837" s="12"/>
      <c r="O837" s="12"/>
      <c r="P837" s="12">
        <v>15</v>
      </c>
    </row>
    <row r="838" spans="1:16" hidden="1" x14ac:dyDescent="0.35">
      <c r="A838" t="s">
        <v>866</v>
      </c>
      <c r="B838" t="s">
        <v>134</v>
      </c>
      <c r="C838" t="s">
        <v>460</v>
      </c>
      <c r="D838" t="s">
        <v>461</v>
      </c>
      <c r="E838">
        <f>SUM(Table14[[#This Row],[2024]:[2014]])</f>
        <v>55</v>
      </c>
      <c r="F838" s="12"/>
      <c r="G838" s="12"/>
      <c r="H838" s="12"/>
      <c r="I838" s="12"/>
      <c r="J838" s="12"/>
      <c r="K838" s="12">
        <v>15</v>
      </c>
      <c r="L838" s="12">
        <v>30</v>
      </c>
      <c r="M838" s="12">
        <v>10</v>
      </c>
      <c r="N838" s="12"/>
      <c r="O838" s="12"/>
      <c r="P838" s="12"/>
    </row>
    <row r="839" spans="1:16" hidden="1" x14ac:dyDescent="0.35">
      <c r="A839" t="s">
        <v>866</v>
      </c>
      <c r="B839" t="s">
        <v>137</v>
      </c>
      <c r="C839" t="s">
        <v>138</v>
      </c>
      <c r="D839" t="s">
        <v>139</v>
      </c>
      <c r="E839">
        <f>SUM(Table14[[#This Row],[2024]:[2014]])</f>
        <v>18</v>
      </c>
      <c r="F839" s="12"/>
      <c r="G839" s="12"/>
      <c r="H839" s="12"/>
      <c r="I839" s="12"/>
      <c r="J839" s="12">
        <v>1</v>
      </c>
      <c r="K839" s="12"/>
      <c r="L839" s="12">
        <v>10</v>
      </c>
      <c r="M839" s="12">
        <v>7</v>
      </c>
      <c r="N839" s="12"/>
      <c r="O839" s="12"/>
      <c r="P839" s="12"/>
    </row>
    <row r="840" spans="1:16" hidden="1" x14ac:dyDescent="0.35">
      <c r="A840" t="s">
        <v>866</v>
      </c>
      <c r="B840" t="s">
        <v>137</v>
      </c>
      <c r="C840" t="s">
        <v>884</v>
      </c>
      <c r="D840" t="s">
        <v>885</v>
      </c>
      <c r="E840">
        <f>SUM(Table14[[#This Row],[2024]:[2014]])</f>
        <v>1</v>
      </c>
      <c r="F840" s="12"/>
      <c r="G840" s="12"/>
      <c r="H840" s="12"/>
      <c r="I840" s="12"/>
      <c r="J840" s="12"/>
      <c r="K840" s="12"/>
      <c r="L840" s="12"/>
      <c r="M840" s="12"/>
      <c r="N840" s="12"/>
      <c r="O840" s="12">
        <v>1</v>
      </c>
      <c r="P840" s="12"/>
    </row>
    <row r="841" spans="1:16" hidden="1" x14ac:dyDescent="0.35">
      <c r="A841" t="s">
        <v>866</v>
      </c>
      <c r="B841" t="s">
        <v>140</v>
      </c>
      <c r="C841" t="s">
        <v>115</v>
      </c>
      <c r="D841" t="s">
        <v>335</v>
      </c>
      <c r="E841">
        <f>SUM(Table14[[#This Row],[2024]:[2014]])</f>
        <v>61</v>
      </c>
      <c r="F841" s="12">
        <v>0</v>
      </c>
      <c r="G841" s="12"/>
      <c r="H841" s="12"/>
      <c r="I841" s="12">
        <v>2</v>
      </c>
      <c r="J841" s="12">
        <v>8</v>
      </c>
      <c r="K841" s="12">
        <v>7</v>
      </c>
      <c r="L841" s="12">
        <v>31</v>
      </c>
      <c r="M841" s="12">
        <v>4</v>
      </c>
      <c r="N841" s="12">
        <v>7</v>
      </c>
      <c r="O841" s="12">
        <v>2</v>
      </c>
      <c r="P841" s="12"/>
    </row>
    <row r="842" spans="1:16" hidden="1" x14ac:dyDescent="0.35">
      <c r="A842" t="s">
        <v>866</v>
      </c>
      <c r="B842" t="s">
        <v>140</v>
      </c>
      <c r="C842" t="s">
        <v>886</v>
      </c>
      <c r="D842" t="s">
        <v>887</v>
      </c>
      <c r="E842">
        <f>SUM(Table14[[#This Row],[2024]:[2014]])</f>
        <v>0</v>
      </c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>
        <v>0</v>
      </c>
    </row>
    <row r="843" spans="1:16" hidden="1" x14ac:dyDescent="0.35">
      <c r="A843" t="s">
        <v>866</v>
      </c>
      <c r="B843" t="s">
        <v>140</v>
      </c>
      <c r="C843" t="s">
        <v>888</v>
      </c>
      <c r="D843" t="s">
        <v>889</v>
      </c>
      <c r="E843">
        <f>SUM(Table14[[#This Row],[2024]:[2014]])</f>
        <v>6</v>
      </c>
      <c r="F843" s="12"/>
      <c r="G843" s="12"/>
      <c r="H843" s="12"/>
      <c r="I843" s="12"/>
      <c r="J843" s="12"/>
      <c r="K843" s="12"/>
      <c r="L843" s="12"/>
      <c r="M843" s="12"/>
      <c r="N843" s="12"/>
      <c r="O843" s="12">
        <v>-1</v>
      </c>
      <c r="P843" s="12">
        <v>7</v>
      </c>
    </row>
    <row r="844" spans="1:16" hidden="1" x14ac:dyDescent="0.35">
      <c r="A844" t="s">
        <v>866</v>
      </c>
      <c r="B844" t="s">
        <v>140</v>
      </c>
      <c r="C844" t="s">
        <v>141</v>
      </c>
      <c r="D844" t="s">
        <v>142</v>
      </c>
      <c r="E844">
        <f>SUM(Table14[[#This Row],[2024]:[2014]])</f>
        <v>1</v>
      </c>
      <c r="F844" s="12"/>
      <c r="G844" s="12"/>
      <c r="H844" s="12"/>
      <c r="I844" s="12"/>
      <c r="J844" s="12"/>
      <c r="K844" s="12"/>
      <c r="L844" s="12"/>
      <c r="M844" s="12"/>
      <c r="N844" s="12"/>
      <c r="O844" s="12">
        <v>-2</v>
      </c>
      <c r="P844" s="12">
        <v>3</v>
      </c>
    </row>
    <row r="845" spans="1:16" hidden="1" x14ac:dyDescent="0.35">
      <c r="A845" t="s">
        <v>866</v>
      </c>
      <c r="B845" t="s">
        <v>145</v>
      </c>
      <c r="C845" t="s">
        <v>115</v>
      </c>
      <c r="D845" t="s">
        <v>146</v>
      </c>
      <c r="E845">
        <f>SUM(Table14[[#This Row],[2024]:[2014]])</f>
        <v>100</v>
      </c>
      <c r="F845" s="12">
        <v>9</v>
      </c>
      <c r="G845" s="12">
        <v>91</v>
      </c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1:16" hidden="1" x14ac:dyDescent="0.35">
      <c r="A846" t="s">
        <v>866</v>
      </c>
      <c r="B846" t="s">
        <v>145</v>
      </c>
      <c r="C846" t="s">
        <v>115</v>
      </c>
      <c r="D846" t="s">
        <v>890</v>
      </c>
      <c r="E846">
        <f>SUM(Table14[[#This Row],[2024]:[2014]])</f>
        <v>1</v>
      </c>
      <c r="F846" s="12"/>
      <c r="G846" s="12"/>
      <c r="H846" s="12"/>
      <c r="I846" s="12"/>
      <c r="J846" s="12"/>
      <c r="K846" s="12"/>
      <c r="L846" s="12"/>
      <c r="M846" s="12">
        <v>1</v>
      </c>
      <c r="N846" s="12"/>
      <c r="O846" s="12"/>
      <c r="P846" s="12"/>
    </row>
    <row r="847" spans="1:16" hidden="1" x14ac:dyDescent="0.35">
      <c r="A847" t="s">
        <v>866</v>
      </c>
      <c r="B847" t="s">
        <v>145</v>
      </c>
      <c r="C847" t="s">
        <v>115</v>
      </c>
      <c r="D847" t="s">
        <v>147</v>
      </c>
      <c r="E847">
        <f>SUM(Table14[[#This Row],[2024]:[2014]])</f>
        <v>9</v>
      </c>
      <c r="F847" s="12"/>
      <c r="G847" s="12"/>
      <c r="H847" s="12">
        <v>1</v>
      </c>
      <c r="I847" s="12">
        <v>5</v>
      </c>
      <c r="J847" s="12">
        <v>2</v>
      </c>
      <c r="K847" s="12"/>
      <c r="L847" s="12">
        <v>1</v>
      </c>
      <c r="M847" s="12"/>
      <c r="N847" s="12"/>
      <c r="O847" s="12"/>
      <c r="P847" s="12"/>
    </row>
    <row r="848" spans="1:16" hidden="1" x14ac:dyDescent="0.35">
      <c r="A848" t="s">
        <v>866</v>
      </c>
      <c r="B848" t="s">
        <v>145</v>
      </c>
      <c r="C848" t="s">
        <v>115</v>
      </c>
      <c r="D848" t="s">
        <v>148</v>
      </c>
      <c r="E848">
        <f>SUM(Table14[[#This Row],[2024]:[2014]])</f>
        <v>63</v>
      </c>
      <c r="F848" s="12">
        <v>-1</v>
      </c>
      <c r="G848" s="12">
        <v>-2</v>
      </c>
      <c r="H848" s="12">
        <v>-12</v>
      </c>
      <c r="I848" s="12"/>
      <c r="J848" s="12"/>
      <c r="K848" s="12"/>
      <c r="L848" s="12"/>
      <c r="M848" s="12"/>
      <c r="N848" s="12">
        <v>77</v>
      </c>
      <c r="O848" s="12">
        <v>1</v>
      </c>
      <c r="P848" s="12"/>
    </row>
    <row r="849" spans="1:16" hidden="1" x14ac:dyDescent="0.35">
      <c r="A849" t="s">
        <v>866</v>
      </c>
      <c r="B849" t="s">
        <v>145</v>
      </c>
      <c r="C849" t="s">
        <v>115</v>
      </c>
      <c r="D849" t="s">
        <v>339</v>
      </c>
      <c r="E849">
        <f>SUM(Table14[[#This Row],[2024]:[2014]])</f>
        <v>10</v>
      </c>
      <c r="F849" s="12"/>
      <c r="G849" s="12"/>
      <c r="H849" s="12"/>
      <c r="I849" s="12">
        <v>4</v>
      </c>
      <c r="J849" s="12"/>
      <c r="K849" s="12"/>
      <c r="L849" s="12">
        <v>2</v>
      </c>
      <c r="M849" s="12">
        <v>4</v>
      </c>
      <c r="N849" s="12"/>
      <c r="O849" s="12"/>
      <c r="P849" s="12"/>
    </row>
    <row r="850" spans="1:16" hidden="1" x14ac:dyDescent="0.35">
      <c r="A850" t="s">
        <v>866</v>
      </c>
      <c r="B850" t="s">
        <v>145</v>
      </c>
      <c r="C850" t="s">
        <v>115</v>
      </c>
      <c r="D850" t="s">
        <v>836</v>
      </c>
      <c r="E850">
        <f>SUM(Table14[[#This Row],[2024]:[2014]])</f>
        <v>117</v>
      </c>
      <c r="F850" s="12"/>
      <c r="G850" s="12"/>
      <c r="H850" s="12"/>
      <c r="I850" s="12"/>
      <c r="J850" s="12"/>
      <c r="K850" s="12"/>
      <c r="L850" s="12">
        <v>46</v>
      </c>
      <c r="M850" s="12">
        <v>71</v>
      </c>
      <c r="N850" s="12"/>
      <c r="O850" s="12"/>
      <c r="P850" s="12"/>
    </row>
    <row r="851" spans="1:16" hidden="1" x14ac:dyDescent="0.35">
      <c r="A851" t="s">
        <v>866</v>
      </c>
      <c r="B851" t="s">
        <v>145</v>
      </c>
      <c r="C851" t="s">
        <v>115</v>
      </c>
      <c r="D851" t="s">
        <v>149</v>
      </c>
      <c r="E851">
        <f>SUM(Table14[[#This Row],[2024]:[2014]])</f>
        <v>18</v>
      </c>
      <c r="F851" s="12">
        <v>5</v>
      </c>
      <c r="G851" s="12">
        <v>1</v>
      </c>
      <c r="H851" s="12"/>
      <c r="I851" s="12">
        <v>3</v>
      </c>
      <c r="J851" s="12">
        <v>1</v>
      </c>
      <c r="K851" s="12">
        <v>5</v>
      </c>
      <c r="L851" s="12">
        <v>3</v>
      </c>
      <c r="M851" s="12"/>
      <c r="N851" s="12"/>
      <c r="O851" s="12"/>
      <c r="P851" s="12"/>
    </row>
    <row r="852" spans="1:16" hidden="1" x14ac:dyDescent="0.35">
      <c r="A852" t="s">
        <v>866</v>
      </c>
      <c r="B852" t="s">
        <v>145</v>
      </c>
      <c r="C852" t="s">
        <v>115</v>
      </c>
      <c r="D852" t="s">
        <v>340</v>
      </c>
      <c r="E852">
        <f>SUM(Table14[[#This Row],[2024]:[2014]])</f>
        <v>2</v>
      </c>
      <c r="F852" s="12"/>
      <c r="G852" s="12"/>
      <c r="H852" s="12"/>
      <c r="I852" s="12">
        <v>2</v>
      </c>
      <c r="J852" s="12"/>
      <c r="K852" s="12"/>
      <c r="L852" s="12"/>
      <c r="M852" s="12"/>
      <c r="N852" s="12"/>
      <c r="O852" s="12"/>
      <c r="P852" s="12"/>
    </row>
    <row r="853" spans="1:16" hidden="1" x14ac:dyDescent="0.35">
      <c r="A853" t="s">
        <v>866</v>
      </c>
      <c r="B853" t="s">
        <v>145</v>
      </c>
      <c r="C853" t="s">
        <v>115</v>
      </c>
      <c r="D853" t="s">
        <v>341</v>
      </c>
      <c r="E853">
        <f>SUM(Table14[[#This Row],[2024]:[2014]])</f>
        <v>9</v>
      </c>
      <c r="F853" s="12"/>
      <c r="G853" s="12"/>
      <c r="H853" s="12"/>
      <c r="I853" s="12">
        <v>3</v>
      </c>
      <c r="J853" s="12">
        <v>6</v>
      </c>
      <c r="K853" s="12"/>
      <c r="L853" s="12"/>
      <c r="M853" s="12"/>
      <c r="N853" s="12"/>
      <c r="O853" s="12"/>
      <c r="P853" s="12"/>
    </row>
    <row r="854" spans="1:16" hidden="1" x14ac:dyDescent="0.35">
      <c r="A854" t="s">
        <v>866</v>
      </c>
      <c r="B854" t="s">
        <v>145</v>
      </c>
      <c r="C854" t="s">
        <v>115</v>
      </c>
      <c r="D854" t="s">
        <v>150</v>
      </c>
      <c r="E854">
        <f>SUM(Table14[[#This Row],[2024]:[2014]])</f>
        <v>3</v>
      </c>
      <c r="F854" s="12">
        <v>2</v>
      </c>
      <c r="G854" s="12"/>
      <c r="H854" s="12">
        <v>1</v>
      </c>
      <c r="I854" s="12"/>
      <c r="J854" s="12"/>
      <c r="K854" s="12"/>
      <c r="L854" s="12"/>
      <c r="M854" s="12"/>
      <c r="N854" s="12"/>
      <c r="O854" s="12"/>
      <c r="P854" s="12"/>
    </row>
    <row r="855" spans="1:16" hidden="1" x14ac:dyDescent="0.35">
      <c r="A855" t="s">
        <v>866</v>
      </c>
      <c r="B855" t="s">
        <v>145</v>
      </c>
      <c r="C855" t="s">
        <v>115</v>
      </c>
      <c r="D855" t="s">
        <v>151</v>
      </c>
      <c r="E855">
        <f>SUM(Table14[[#This Row],[2024]:[2014]])</f>
        <v>39</v>
      </c>
      <c r="F855" s="12"/>
      <c r="G855" s="12">
        <v>2</v>
      </c>
      <c r="H855" s="12">
        <v>36</v>
      </c>
      <c r="I855" s="12"/>
      <c r="J855" s="12"/>
      <c r="K855" s="12"/>
      <c r="L855" s="12"/>
      <c r="M855" s="12">
        <v>1</v>
      </c>
      <c r="N855" s="12"/>
      <c r="O855" s="12"/>
      <c r="P855" s="12"/>
    </row>
    <row r="856" spans="1:16" hidden="1" x14ac:dyDescent="0.35">
      <c r="A856" t="s">
        <v>866</v>
      </c>
      <c r="B856" t="s">
        <v>145</v>
      </c>
      <c r="C856" t="s">
        <v>115</v>
      </c>
      <c r="D856" t="s">
        <v>152</v>
      </c>
      <c r="E856">
        <f>SUM(Table14[[#This Row],[2024]:[2014]])</f>
        <v>517</v>
      </c>
      <c r="F856" s="12">
        <v>105</v>
      </c>
      <c r="G856" s="12">
        <v>153</v>
      </c>
      <c r="H856" s="12">
        <v>132</v>
      </c>
      <c r="I856" s="12">
        <v>55</v>
      </c>
      <c r="J856" s="12">
        <v>39</v>
      </c>
      <c r="K856" s="12">
        <v>25</v>
      </c>
      <c r="L856" s="12">
        <v>8</v>
      </c>
      <c r="M856" s="12"/>
      <c r="N856" s="12"/>
      <c r="O856" s="12"/>
      <c r="P856" s="12"/>
    </row>
    <row r="857" spans="1:16" hidden="1" x14ac:dyDescent="0.35">
      <c r="A857" t="s">
        <v>866</v>
      </c>
      <c r="B857" t="s">
        <v>145</v>
      </c>
      <c r="C857" t="s">
        <v>115</v>
      </c>
      <c r="D857" t="s">
        <v>342</v>
      </c>
      <c r="E857">
        <f>SUM(Table14[[#This Row],[2024]:[2014]])</f>
        <v>6</v>
      </c>
      <c r="F857" s="12"/>
      <c r="G857" s="12"/>
      <c r="H857" s="12"/>
      <c r="I857" s="12">
        <v>5</v>
      </c>
      <c r="J857" s="12">
        <v>1</v>
      </c>
      <c r="K857" s="12"/>
      <c r="L857" s="12"/>
      <c r="M857" s="12"/>
      <c r="N857" s="12"/>
      <c r="O857" s="12"/>
      <c r="P857" s="12"/>
    </row>
    <row r="858" spans="1:16" hidden="1" x14ac:dyDescent="0.35">
      <c r="A858" t="s">
        <v>866</v>
      </c>
      <c r="B858" t="s">
        <v>145</v>
      </c>
      <c r="C858" t="s">
        <v>115</v>
      </c>
      <c r="D858" t="s">
        <v>534</v>
      </c>
      <c r="E858">
        <f>SUM(Table14[[#This Row],[2024]:[2014]])</f>
        <v>5</v>
      </c>
      <c r="F858" s="12"/>
      <c r="G858" s="12"/>
      <c r="H858" s="12"/>
      <c r="I858" s="12"/>
      <c r="J858" s="12"/>
      <c r="K858" s="12">
        <v>1</v>
      </c>
      <c r="L858" s="12">
        <v>2</v>
      </c>
      <c r="M858" s="12">
        <v>2</v>
      </c>
      <c r="N858" s="12"/>
      <c r="O858" s="12"/>
      <c r="P858" s="12"/>
    </row>
    <row r="859" spans="1:16" hidden="1" x14ac:dyDescent="0.35">
      <c r="A859" t="s">
        <v>866</v>
      </c>
      <c r="B859" t="s">
        <v>145</v>
      </c>
      <c r="C859" t="s">
        <v>115</v>
      </c>
      <c r="D859" t="s">
        <v>343</v>
      </c>
      <c r="E859">
        <f>SUM(Table14[[#This Row],[2024]:[2014]])</f>
        <v>7</v>
      </c>
      <c r="F859" s="12"/>
      <c r="G859" s="12"/>
      <c r="H859" s="12"/>
      <c r="I859" s="12">
        <v>7</v>
      </c>
      <c r="J859" s="12"/>
      <c r="K859" s="12"/>
      <c r="L859" s="12"/>
      <c r="M859" s="12"/>
      <c r="N859" s="12"/>
      <c r="O859" s="12"/>
      <c r="P859" s="12"/>
    </row>
    <row r="860" spans="1:16" hidden="1" x14ac:dyDescent="0.35">
      <c r="A860" t="s">
        <v>866</v>
      </c>
      <c r="B860" t="s">
        <v>145</v>
      </c>
      <c r="C860" t="s">
        <v>115</v>
      </c>
      <c r="D860" t="s">
        <v>153</v>
      </c>
      <c r="E860">
        <f>SUM(Table14[[#This Row],[2024]:[2014]])</f>
        <v>27</v>
      </c>
      <c r="F860" s="12">
        <v>27</v>
      </c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1:16" hidden="1" x14ac:dyDescent="0.35">
      <c r="A861" t="s">
        <v>866</v>
      </c>
      <c r="B861" t="s">
        <v>145</v>
      </c>
      <c r="C861" t="s">
        <v>344</v>
      </c>
      <c r="D861" t="s">
        <v>345</v>
      </c>
      <c r="E861">
        <f>SUM(Table14[[#This Row],[2024]:[2014]])</f>
        <v>135</v>
      </c>
      <c r="F861" s="12"/>
      <c r="G861" s="12"/>
      <c r="H861" s="12">
        <v>41</v>
      </c>
      <c r="I861" s="12">
        <v>94</v>
      </c>
      <c r="J861" s="12"/>
      <c r="K861" s="12"/>
      <c r="L861" s="12"/>
      <c r="M861" s="12"/>
      <c r="N861" s="12"/>
      <c r="O861" s="12"/>
      <c r="P861" s="12"/>
    </row>
    <row r="862" spans="1:16" hidden="1" x14ac:dyDescent="0.35">
      <c r="A862" t="s">
        <v>866</v>
      </c>
      <c r="B862" t="s">
        <v>145</v>
      </c>
      <c r="C862" t="s">
        <v>154</v>
      </c>
      <c r="D862" t="s">
        <v>155</v>
      </c>
      <c r="E862">
        <f>SUM(Table14[[#This Row],[2024]:[2014]])</f>
        <v>3</v>
      </c>
      <c r="F862" s="12"/>
      <c r="G862" s="12"/>
      <c r="H862" s="12"/>
      <c r="I862" s="12"/>
      <c r="J862" s="12"/>
      <c r="K862" s="12"/>
      <c r="L862" s="12">
        <v>1</v>
      </c>
      <c r="M862" s="12"/>
      <c r="N862" s="12"/>
      <c r="O862" s="12"/>
      <c r="P862" s="12">
        <v>2</v>
      </c>
    </row>
    <row r="863" spans="1:16" hidden="1" x14ac:dyDescent="0.35">
      <c r="A863" t="s">
        <v>866</v>
      </c>
      <c r="B863" t="s">
        <v>145</v>
      </c>
      <c r="C863" t="s">
        <v>346</v>
      </c>
      <c r="D863" t="s">
        <v>347</v>
      </c>
      <c r="E863">
        <f>SUM(Table14[[#This Row],[2024]:[2014]])</f>
        <v>1</v>
      </c>
      <c r="F863" s="12"/>
      <c r="G863" s="12"/>
      <c r="H863" s="12"/>
      <c r="I863" s="12">
        <v>1</v>
      </c>
      <c r="J863" s="12"/>
      <c r="K863" s="12"/>
      <c r="L863" s="12"/>
      <c r="M863" s="12"/>
      <c r="N863" s="12"/>
      <c r="O863" s="12"/>
      <c r="P863" s="12"/>
    </row>
    <row r="864" spans="1:16" hidden="1" x14ac:dyDescent="0.35">
      <c r="A864" t="s">
        <v>866</v>
      </c>
      <c r="B864" t="s">
        <v>145</v>
      </c>
      <c r="C864" t="s">
        <v>891</v>
      </c>
      <c r="D864" t="s">
        <v>892</v>
      </c>
      <c r="E864">
        <f>SUM(Table14[[#This Row],[2024]:[2014]])</f>
        <v>0</v>
      </c>
      <c r="F864" s="12"/>
      <c r="G864" s="12"/>
      <c r="H864" s="12"/>
      <c r="I864" s="12"/>
      <c r="J864" s="12"/>
      <c r="K864" s="12"/>
      <c r="L864" s="12"/>
      <c r="M864" s="12"/>
      <c r="N864" s="12">
        <v>0</v>
      </c>
      <c r="O864" s="12"/>
      <c r="P864" s="12"/>
    </row>
    <row r="865" spans="1:16" hidden="1" x14ac:dyDescent="0.35">
      <c r="A865" t="s">
        <v>866</v>
      </c>
      <c r="B865" t="s">
        <v>145</v>
      </c>
      <c r="C865" t="s">
        <v>893</v>
      </c>
      <c r="D865" t="s">
        <v>894</v>
      </c>
      <c r="E865">
        <f>SUM(Table14[[#This Row],[2024]:[2014]])</f>
        <v>1</v>
      </c>
      <c r="F865" s="12"/>
      <c r="G865" s="12"/>
      <c r="H865" s="12"/>
      <c r="I865" s="12">
        <v>1</v>
      </c>
      <c r="J865" s="12"/>
      <c r="K865" s="12"/>
      <c r="L865" s="12"/>
      <c r="M865" s="12"/>
      <c r="N865" s="12"/>
      <c r="O865" s="12"/>
      <c r="P865" s="12"/>
    </row>
    <row r="866" spans="1:16" hidden="1" x14ac:dyDescent="0.35">
      <c r="A866" t="s">
        <v>866</v>
      </c>
      <c r="B866" t="s">
        <v>145</v>
      </c>
      <c r="C866" t="s">
        <v>895</v>
      </c>
      <c r="D866" t="s">
        <v>896</v>
      </c>
      <c r="E866">
        <f>SUM(Table14[[#This Row],[2024]:[2014]])</f>
        <v>1</v>
      </c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>
        <v>1</v>
      </c>
    </row>
    <row r="867" spans="1:16" hidden="1" x14ac:dyDescent="0.35">
      <c r="A867" t="s">
        <v>866</v>
      </c>
      <c r="B867" t="s">
        <v>145</v>
      </c>
      <c r="C867" t="s">
        <v>537</v>
      </c>
      <c r="D867" t="s">
        <v>538</v>
      </c>
      <c r="E867">
        <f>SUM(Table14[[#This Row],[2024]:[2014]])</f>
        <v>5</v>
      </c>
      <c r="F867" s="12"/>
      <c r="G867" s="12"/>
      <c r="H867" s="12"/>
      <c r="I867" s="12"/>
      <c r="J867" s="12"/>
      <c r="K867" s="12"/>
      <c r="L867" s="12"/>
      <c r="M867" s="12"/>
      <c r="N867" s="12"/>
      <c r="O867" s="12">
        <v>0</v>
      </c>
      <c r="P867" s="12">
        <v>5</v>
      </c>
    </row>
    <row r="868" spans="1:16" hidden="1" x14ac:dyDescent="0.35">
      <c r="A868" t="s">
        <v>866</v>
      </c>
      <c r="B868" t="s">
        <v>145</v>
      </c>
      <c r="C868" t="s">
        <v>411</v>
      </c>
      <c r="D868" t="s">
        <v>412</v>
      </c>
      <c r="E868">
        <f>SUM(Table14[[#This Row],[2024]:[2014]])</f>
        <v>5</v>
      </c>
      <c r="F868" s="12"/>
      <c r="G868" s="12"/>
      <c r="H868" s="12"/>
      <c r="I868" s="12"/>
      <c r="J868" s="12"/>
      <c r="K868" s="12">
        <v>2</v>
      </c>
      <c r="L868" s="12"/>
      <c r="M868" s="12">
        <v>3</v>
      </c>
      <c r="N868" s="12"/>
      <c r="O868" s="12"/>
      <c r="P868" s="12"/>
    </row>
    <row r="869" spans="1:16" hidden="1" x14ac:dyDescent="0.35">
      <c r="A869" t="s">
        <v>866</v>
      </c>
      <c r="B869" t="s">
        <v>145</v>
      </c>
      <c r="C869" t="s">
        <v>897</v>
      </c>
      <c r="D869" t="s">
        <v>898</v>
      </c>
      <c r="E869">
        <f>SUM(Table14[[#This Row],[2024]:[2014]])</f>
        <v>1</v>
      </c>
      <c r="F869" s="12"/>
      <c r="G869" s="12"/>
      <c r="H869" s="12">
        <v>1</v>
      </c>
      <c r="I869" s="12"/>
      <c r="J869" s="12"/>
      <c r="K869" s="12"/>
      <c r="L869" s="12"/>
      <c r="M869" s="12"/>
      <c r="N869" s="12"/>
      <c r="O869" s="12"/>
      <c r="P869" s="12"/>
    </row>
    <row r="870" spans="1:16" hidden="1" x14ac:dyDescent="0.35">
      <c r="A870" t="s">
        <v>866</v>
      </c>
      <c r="B870" t="s">
        <v>145</v>
      </c>
      <c r="C870" t="s">
        <v>751</v>
      </c>
      <c r="D870" t="s">
        <v>752</v>
      </c>
      <c r="E870">
        <f>SUM(Table14[[#This Row],[2024]:[2014]])</f>
        <v>1</v>
      </c>
      <c r="F870" s="12"/>
      <c r="G870" s="12"/>
      <c r="H870" s="12">
        <v>1</v>
      </c>
      <c r="I870" s="12"/>
      <c r="J870" s="12"/>
      <c r="K870" s="12"/>
      <c r="L870" s="12"/>
      <c r="M870" s="12"/>
      <c r="N870" s="12"/>
      <c r="O870" s="12"/>
      <c r="P870" s="12"/>
    </row>
    <row r="871" spans="1:16" hidden="1" x14ac:dyDescent="0.35">
      <c r="A871" t="s">
        <v>866</v>
      </c>
      <c r="B871" t="s">
        <v>145</v>
      </c>
      <c r="C871" t="s">
        <v>753</v>
      </c>
      <c r="D871" t="s">
        <v>754</v>
      </c>
      <c r="E871">
        <f>SUM(Table14[[#This Row],[2024]:[2014]])</f>
        <v>27</v>
      </c>
      <c r="F871" s="12">
        <v>1</v>
      </c>
      <c r="G871" s="12">
        <v>1</v>
      </c>
      <c r="H871" s="12">
        <v>19</v>
      </c>
      <c r="I871" s="12">
        <v>6</v>
      </c>
      <c r="J871" s="12"/>
      <c r="K871" s="12"/>
      <c r="L871" s="12"/>
      <c r="M871" s="12"/>
      <c r="N871" s="12"/>
      <c r="O871" s="12"/>
      <c r="P871" s="12"/>
    </row>
    <row r="872" spans="1:16" hidden="1" x14ac:dyDescent="0.35">
      <c r="A872" t="s">
        <v>866</v>
      </c>
      <c r="B872" t="s">
        <v>145</v>
      </c>
      <c r="C872" t="s">
        <v>545</v>
      </c>
      <c r="D872" t="s">
        <v>546</v>
      </c>
      <c r="E872">
        <f>SUM(Table14[[#This Row],[2024]:[2014]])</f>
        <v>26</v>
      </c>
      <c r="F872" s="12"/>
      <c r="G872" s="12"/>
      <c r="H872" s="12">
        <v>-1</v>
      </c>
      <c r="I872" s="12">
        <v>9</v>
      </c>
      <c r="J872" s="12"/>
      <c r="K872" s="12">
        <v>4</v>
      </c>
      <c r="L872" s="12"/>
      <c r="M872" s="12"/>
      <c r="N872" s="12">
        <v>-1</v>
      </c>
      <c r="O872" s="12">
        <v>10</v>
      </c>
      <c r="P872" s="12">
        <v>5</v>
      </c>
    </row>
    <row r="873" spans="1:16" hidden="1" x14ac:dyDescent="0.35">
      <c r="A873" t="s">
        <v>866</v>
      </c>
      <c r="B873" t="s">
        <v>145</v>
      </c>
      <c r="C873" t="s">
        <v>166</v>
      </c>
      <c r="D873" t="s">
        <v>167</v>
      </c>
      <c r="E873">
        <f>SUM(Table14[[#This Row],[2024]:[2014]])</f>
        <v>27</v>
      </c>
      <c r="F873" s="12"/>
      <c r="G873" s="12"/>
      <c r="H873" s="12"/>
      <c r="I873" s="12"/>
      <c r="J873" s="12"/>
      <c r="K873" s="12"/>
      <c r="L873" s="12"/>
      <c r="M873" s="12"/>
      <c r="N873" s="12">
        <v>2</v>
      </c>
      <c r="O873" s="12">
        <v>17</v>
      </c>
      <c r="P873" s="12">
        <v>8</v>
      </c>
    </row>
    <row r="874" spans="1:16" hidden="1" x14ac:dyDescent="0.35">
      <c r="A874" t="s">
        <v>866</v>
      </c>
      <c r="B874" t="s">
        <v>145</v>
      </c>
      <c r="C874" t="s">
        <v>168</v>
      </c>
      <c r="D874" t="s">
        <v>169</v>
      </c>
      <c r="E874">
        <f>SUM(Table14[[#This Row],[2024]:[2014]])</f>
        <v>3</v>
      </c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>
        <v>3</v>
      </c>
    </row>
    <row r="875" spans="1:16" hidden="1" x14ac:dyDescent="0.35">
      <c r="A875" t="s">
        <v>866</v>
      </c>
      <c r="B875" t="s">
        <v>145</v>
      </c>
      <c r="C875" t="s">
        <v>170</v>
      </c>
      <c r="D875" t="s">
        <v>171</v>
      </c>
      <c r="E875">
        <f>SUM(Table14[[#This Row],[2024]:[2014]])</f>
        <v>121</v>
      </c>
      <c r="F875" s="12"/>
      <c r="G875" s="12"/>
      <c r="H875" s="12"/>
      <c r="I875" s="12">
        <v>28</v>
      </c>
      <c r="J875" s="12">
        <v>26</v>
      </c>
      <c r="K875" s="12">
        <v>14</v>
      </c>
      <c r="L875" s="12">
        <v>23</v>
      </c>
      <c r="M875" s="12">
        <v>24</v>
      </c>
      <c r="N875" s="12">
        <v>6</v>
      </c>
      <c r="O875" s="12"/>
      <c r="P875" s="12"/>
    </row>
    <row r="876" spans="1:16" hidden="1" x14ac:dyDescent="0.35">
      <c r="A876" t="s">
        <v>866</v>
      </c>
      <c r="B876" t="s">
        <v>145</v>
      </c>
      <c r="C876" t="s">
        <v>172</v>
      </c>
      <c r="D876" t="s">
        <v>173</v>
      </c>
      <c r="E876">
        <f>SUM(Table14[[#This Row],[2024]:[2014]])</f>
        <v>36</v>
      </c>
      <c r="F876" s="12">
        <v>1</v>
      </c>
      <c r="G876" s="12">
        <v>12</v>
      </c>
      <c r="H876" s="12">
        <v>10</v>
      </c>
      <c r="I876" s="12">
        <v>12</v>
      </c>
      <c r="J876" s="12">
        <v>1</v>
      </c>
      <c r="K876" s="12"/>
      <c r="L876" s="12"/>
      <c r="M876" s="12"/>
      <c r="N876" s="12"/>
      <c r="O876" s="12"/>
      <c r="P876" s="12"/>
    </row>
    <row r="877" spans="1:16" hidden="1" x14ac:dyDescent="0.35">
      <c r="A877" t="s">
        <v>866</v>
      </c>
      <c r="B877" t="s">
        <v>174</v>
      </c>
      <c r="C877" t="s">
        <v>464</v>
      </c>
      <c r="D877" t="s">
        <v>465</v>
      </c>
      <c r="E877">
        <f>SUM(Table14[[#This Row],[2024]:[2014]])</f>
        <v>15</v>
      </c>
      <c r="F877" s="12"/>
      <c r="G877" s="12"/>
      <c r="H877" s="12"/>
      <c r="I877" s="12">
        <v>1</v>
      </c>
      <c r="J877" s="12">
        <v>5</v>
      </c>
      <c r="K877" s="12">
        <v>3</v>
      </c>
      <c r="L877" s="12"/>
      <c r="M877" s="12"/>
      <c r="N877" s="12"/>
      <c r="O877" s="12"/>
      <c r="P877" s="12">
        <v>6</v>
      </c>
    </row>
    <row r="878" spans="1:16" hidden="1" x14ac:dyDescent="0.35">
      <c r="A878" t="s">
        <v>866</v>
      </c>
      <c r="B878" t="s">
        <v>174</v>
      </c>
      <c r="C878" t="s">
        <v>177</v>
      </c>
      <c r="D878" t="s">
        <v>178</v>
      </c>
      <c r="E878">
        <f>SUM(Table14[[#This Row],[2024]:[2014]])</f>
        <v>32</v>
      </c>
      <c r="F878" s="12">
        <v>9</v>
      </c>
      <c r="G878" s="12">
        <v>16</v>
      </c>
      <c r="H878" s="12">
        <v>7</v>
      </c>
      <c r="I878" s="12"/>
      <c r="J878" s="12"/>
      <c r="K878" s="12"/>
      <c r="L878" s="12"/>
      <c r="M878" s="12"/>
      <c r="N878" s="12"/>
      <c r="O878" s="12"/>
      <c r="P878" s="12"/>
    </row>
    <row r="879" spans="1:16" hidden="1" x14ac:dyDescent="0.35">
      <c r="A879" t="s">
        <v>866</v>
      </c>
      <c r="B879" t="s">
        <v>182</v>
      </c>
      <c r="C879" t="s">
        <v>899</v>
      </c>
      <c r="D879" t="s">
        <v>900</v>
      </c>
      <c r="E879">
        <f>SUM(Table14[[#This Row],[2024]:[2014]])</f>
        <v>2</v>
      </c>
      <c r="F879" s="12"/>
      <c r="G879" s="12"/>
      <c r="H879" s="12">
        <v>1</v>
      </c>
      <c r="I879" s="12"/>
      <c r="J879" s="12">
        <v>1</v>
      </c>
      <c r="K879" s="12"/>
      <c r="L879" s="12"/>
      <c r="M879" s="12"/>
      <c r="N879" s="12"/>
      <c r="O879" s="12"/>
      <c r="P879" s="12"/>
    </row>
    <row r="880" spans="1:16" hidden="1" x14ac:dyDescent="0.35">
      <c r="A880" t="s">
        <v>866</v>
      </c>
      <c r="B880" t="s">
        <v>182</v>
      </c>
      <c r="C880" t="s">
        <v>901</v>
      </c>
      <c r="D880" t="s">
        <v>902</v>
      </c>
      <c r="E880">
        <f>SUM(Table14[[#This Row],[2024]:[2014]])</f>
        <v>42</v>
      </c>
      <c r="F880" s="12"/>
      <c r="G880" s="12"/>
      <c r="H880" s="12"/>
      <c r="I880" s="12"/>
      <c r="J880" s="12"/>
      <c r="K880" s="12"/>
      <c r="L880" s="12"/>
      <c r="M880" s="12"/>
      <c r="N880" s="12">
        <v>-2</v>
      </c>
      <c r="O880" s="12">
        <v>-6</v>
      </c>
      <c r="P880" s="12">
        <v>50</v>
      </c>
    </row>
    <row r="881" spans="1:16" hidden="1" x14ac:dyDescent="0.35">
      <c r="A881" t="s">
        <v>866</v>
      </c>
      <c r="B881" t="s">
        <v>182</v>
      </c>
      <c r="C881" t="s">
        <v>421</v>
      </c>
      <c r="D881" t="s">
        <v>422</v>
      </c>
      <c r="E881">
        <f>SUM(Table14[[#This Row],[2024]:[2014]])</f>
        <v>45</v>
      </c>
      <c r="F881" s="12">
        <v>2</v>
      </c>
      <c r="G881" s="12">
        <v>6</v>
      </c>
      <c r="H881" s="12">
        <v>3</v>
      </c>
      <c r="I881" s="12">
        <v>2</v>
      </c>
      <c r="J881" s="12">
        <v>2</v>
      </c>
      <c r="K881" s="12">
        <v>7</v>
      </c>
      <c r="L881" s="12">
        <v>3</v>
      </c>
      <c r="M881" s="12">
        <v>2</v>
      </c>
      <c r="N881" s="12">
        <v>3</v>
      </c>
      <c r="O881" s="12">
        <v>3</v>
      </c>
      <c r="P881" s="12">
        <v>12</v>
      </c>
    </row>
    <row r="882" spans="1:16" hidden="1" x14ac:dyDescent="0.35">
      <c r="A882" t="s">
        <v>866</v>
      </c>
      <c r="B882" t="s">
        <v>185</v>
      </c>
      <c r="C882" t="s">
        <v>354</v>
      </c>
      <c r="D882" t="s">
        <v>355</v>
      </c>
      <c r="E882">
        <f>SUM(Table14[[#This Row],[2024]:[2014]])</f>
        <v>11</v>
      </c>
      <c r="F882" s="12"/>
      <c r="G882" s="12">
        <v>3</v>
      </c>
      <c r="H882" s="12"/>
      <c r="I882" s="12"/>
      <c r="J882" s="12"/>
      <c r="K882" s="12">
        <v>1</v>
      </c>
      <c r="L882" s="12">
        <v>7</v>
      </c>
      <c r="M882" s="12"/>
      <c r="N882" s="12"/>
      <c r="O882" s="12"/>
      <c r="P882" s="12"/>
    </row>
    <row r="883" spans="1:16" hidden="1" x14ac:dyDescent="0.35">
      <c r="A883" t="s">
        <v>866</v>
      </c>
      <c r="B883" t="s">
        <v>188</v>
      </c>
      <c r="C883" t="s">
        <v>189</v>
      </c>
      <c r="D883" t="s">
        <v>190</v>
      </c>
      <c r="E883">
        <f>SUM(Table14[[#This Row],[2024]:[2014]])</f>
        <v>9</v>
      </c>
      <c r="F883" s="12"/>
      <c r="G883" s="12">
        <v>1</v>
      </c>
      <c r="H883" s="12">
        <v>1</v>
      </c>
      <c r="I883" s="12"/>
      <c r="J883" s="12">
        <v>7</v>
      </c>
      <c r="K883" s="12"/>
      <c r="L883" s="12"/>
      <c r="M883" s="12"/>
      <c r="N883" s="12"/>
      <c r="O883" s="12"/>
      <c r="P883" s="12"/>
    </row>
    <row r="884" spans="1:16" hidden="1" x14ac:dyDescent="0.35">
      <c r="A884" t="s">
        <v>866</v>
      </c>
      <c r="B884" t="s">
        <v>188</v>
      </c>
      <c r="C884" t="s">
        <v>470</v>
      </c>
      <c r="D884" t="s">
        <v>471</v>
      </c>
      <c r="E884">
        <f>SUM(Table14[[#This Row],[2024]:[2014]])</f>
        <v>0</v>
      </c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>
        <v>0</v>
      </c>
    </row>
    <row r="885" spans="1:16" hidden="1" x14ac:dyDescent="0.35">
      <c r="A885" t="s">
        <v>866</v>
      </c>
      <c r="B885" t="s">
        <v>188</v>
      </c>
      <c r="C885" t="s">
        <v>813</v>
      </c>
      <c r="D885" t="s">
        <v>814</v>
      </c>
      <c r="E885">
        <f>SUM(Table14[[#This Row],[2024]:[2014]])</f>
        <v>7</v>
      </c>
      <c r="F885" s="12"/>
      <c r="G885" s="12"/>
      <c r="H885" s="12"/>
      <c r="I885" s="12"/>
      <c r="J885" s="12"/>
      <c r="K885" s="12"/>
      <c r="L885" s="12"/>
      <c r="M885" s="12"/>
      <c r="N885" s="12"/>
      <c r="O885" s="12">
        <v>4</v>
      </c>
      <c r="P885" s="12">
        <v>3</v>
      </c>
    </row>
    <row r="886" spans="1:16" hidden="1" x14ac:dyDescent="0.35">
      <c r="A886" t="s">
        <v>866</v>
      </c>
      <c r="B886" t="s">
        <v>188</v>
      </c>
      <c r="C886" t="s">
        <v>191</v>
      </c>
      <c r="D886" t="s">
        <v>192</v>
      </c>
      <c r="E886">
        <f>SUM(Table14[[#This Row],[2024]:[2014]])</f>
        <v>15</v>
      </c>
      <c r="F886" s="12"/>
      <c r="G886" s="12"/>
      <c r="H886" s="12"/>
      <c r="I886" s="12">
        <v>1</v>
      </c>
      <c r="J886" s="12"/>
      <c r="K886" s="12"/>
      <c r="L886" s="12"/>
      <c r="M886" s="12"/>
      <c r="N886" s="12">
        <v>-1</v>
      </c>
      <c r="O886" s="12">
        <v>3</v>
      </c>
      <c r="P886" s="12">
        <v>12</v>
      </c>
    </row>
    <row r="887" spans="1:16" hidden="1" x14ac:dyDescent="0.35">
      <c r="A887" t="s">
        <v>866</v>
      </c>
      <c r="B887" t="s">
        <v>472</v>
      </c>
      <c r="C887" t="s">
        <v>473</v>
      </c>
      <c r="D887" t="s">
        <v>474</v>
      </c>
      <c r="E887">
        <f>SUM(Table14[[#This Row],[2024]:[2014]])</f>
        <v>1</v>
      </c>
      <c r="F887" s="12"/>
      <c r="G887" s="12"/>
      <c r="H887" s="12"/>
      <c r="I887" s="12"/>
      <c r="J887" s="12"/>
      <c r="K887" s="12"/>
      <c r="L887" s="12"/>
      <c r="M887" s="12"/>
      <c r="N887" s="12"/>
      <c r="O887" s="12">
        <v>1</v>
      </c>
      <c r="P887" s="12"/>
    </row>
    <row r="888" spans="1:16" hidden="1" x14ac:dyDescent="0.35">
      <c r="A888" t="s">
        <v>866</v>
      </c>
      <c r="B888" t="s">
        <v>472</v>
      </c>
      <c r="C888" t="s">
        <v>903</v>
      </c>
      <c r="D888" t="s">
        <v>904</v>
      </c>
      <c r="E888">
        <f>SUM(Table14[[#This Row],[2024]:[2014]])</f>
        <v>20</v>
      </c>
      <c r="F888" s="12">
        <v>1</v>
      </c>
      <c r="G888" s="12">
        <v>2</v>
      </c>
      <c r="H888" s="12">
        <v>2</v>
      </c>
      <c r="I888" s="12"/>
      <c r="J888" s="12">
        <v>3</v>
      </c>
      <c r="K888" s="12">
        <v>7</v>
      </c>
      <c r="L888" s="12">
        <v>3</v>
      </c>
      <c r="M888" s="12">
        <v>2</v>
      </c>
      <c r="N888" s="12"/>
      <c r="O888" s="12"/>
      <c r="P888" s="12"/>
    </row>
    <row r="889" spans="1:16" hidden="1" x14ac:dyDescent="0.35">
      <c r="A889" t="s">
        <v>866</v>
      </c>
      <c r="B889" t="s">
        <v>193</v>
      </c>
      <c r="C889" t="s">
        <v>905</v>
      </c>
      <c r="D889" t="s">
        <v>906</v>
      </c>
      <c r="E889">
        <f>SUM(Table14[[#This Row],[2024]:[2014]])</f>
        <v>0</v>
      </c>
      <c r="F889" s="12"/>
      <c r="G889" s="12"/>
      <c r="H889" s="12"/>
      <c r="I889" s="12"/>
      <c r="J889" s="12"/>
      <c r="K889" s="12"/>
      <c r="L889" s="12"/>
      <c r="M889" s="12"/>
      <c r="N889" s="12">
        <v>0</v>
      </c>
      <c r="O889" s="12"/>
      <c r="P889" s="12"/>
    </row>
    <row r="890" spans="1:16" hidden="1" x14ac:dyDescent="0.35">
      <c r="A890" t="s">
        <v>866</v>
      </c>
      <c r="B890" t="s">
        <v>193</v>
      </c>
      <c r="C890" t="s">
        <v>194</v>
      </c>
      <c r="D890" t="s">
        <v>195</v>
      </c>
      <c r="E890">
        <f>SUM(Table14[[#This Row],[2024]:[2014]])</f>
        <v>1</v>
      </c>
      <c r="F890" s="12"/>
      <c r="G890" s="12"/>
      <c r="H890" s="12"/>
      <c r="I890" s="12"/>
      <c r="J890" s="12">
        <v>1</v>
      </c>
      <c r="K890" s="12"/>
      <c r="L890" s="12"/>
      <c r="M890" s="12"/>
      <c r="N890" s="12"/>
      <c r="O890" s="12"/>
      <c r="P890" s="12"/>
    </row>
    <row r="891" spans="1:16" hidden="1" x14ac:dyDescent="0.35">
      <c r="A891" t="s">
        <v>866</v>
      </c>
      <c r="B891" t="s">
        <v>196</v>
      </c>
      <c r="C891" t="s">
        <v>115</v>
      </c>
      <c r="D891" t="s">
        <v>359</v>
      </c>
      <c r="E891">
        <f>SUM(Table14[[#This Row],[2024]:[2014]])</f>
        <v>21</v>
      </c>
      <c r="F891" s="12"/>
      <c r="G891" s="12"/>
      <c r="H891" s="12"/>
      <c r="I891" s="12"/>
      <c r="J891" s="12"/>
      <c r="K891" s="12"/>
      <c r="L891" s="12"/>
      <c r="M891" s="12"/>
      <c r="N891" s="12">
        <v>20</v>
      </c>
      <c r="O891" s="12">
        <v>1</v>
      </c>
      <c r="P891" s="12"/>
    </row>
    <row r="892" spans="1:16" hidden="1" x14ac:dyDescent="0.35">
      <c r="A892" t="s">
        <v>866</v>
      </c>
      <c r="B892" t="s">
        <v>196</v>
      </c>
      <c r="C892" t="s">
        <v>115</v>
      </c>
      <c r="D892" t="s">
        <v>582</v>
      </c>
      <c r="E892">
        <f>SUM(Table14[[#This Row],[2024]:[2014]])</f>
        <v>3</v>
      </c>
      <c r="F892" s="12"/>
      <c r="G892" s="12"/>
      <c r="H892" s="12"/>
      <c r="I892" s="12"/>
      <c r="J892" s="12"/>
      <c r="K892" s="12"/>
      <c r="L892" s="12"/>
      <c r="M892" s="12"/>
      <c r="N892" s="12">
        <v>3</v>
      </c>
      <c r="O892" s="12"/>
      <c r="P892" s="12"/>
    </row>
    <row r="893" spans="1:16" hidden="1" x14ac:dyDescent="0.35">
      <c r="A893" t="s">
        <v>866</v>
      </c>
      <c r="B893" t="s">
        <v>907</v>
      </c>
      <c r="C893" t="s">
        <v>908</v>
      </c>
      <c r="D893" t="s">
        <v>909</v>
      </c>
      <c r="E893">
        <f>SUM(Table14[[#This Row],[2024]:[2014]])</f>
        <v>1</v>
      </c>
      <c r="F893" s="12"/>
      <c r="G893" s="12"/>
      <c r="H893" s="12"/>
      <c r="I893" s="12"/>
      <c r="J893" s="12"/>
      <c r="K893" s="12"/>
      <c r="L893" s="12"/>
      <c r="M893" s="12"/>
      <c r="N893" s="12"/>
      <c r="O893" s="12">
        <v>1</v>
      </c>
      <c r="P893" s="12"/>
    </row>
    <row r="894" spans="1:16" hidden="1" x14ac:dyDescent="0.35">
      <c r="A894" t="s">
        <v>866</v>
      </c>
      <c r="B894" t="s">
        <v>426</v>
      </c>
      <c r="C894" t="s">
        <v>427</v>
      </c>
      <c r="D894" t="s">
        <v>428</v>
      </c>
      <c r="E894">
        <f>SUM(Table14[[#This Row],[2024]:[2014]])</f>
        <v>2</v>
      </c>
      <c r="F894" s="12"/>
      <c r="G894" s="12"/>
      <c r="H894" s="12"/>
      <c r="I894" s="12"/>
      <c r="J894" s="12"/>
      <c r="K894" s="12"/>
      <c r="L894" s="12">
        <v>2</v>
      </c>
      <c r="M894" s="12"/>
      <c r="N894" s="12"/>
      <c r="O894" s="12"/>
      <c r="P894" s="12"/>
    </row>
    <row r="895" spans="1:16" hidden="1" x14ac:dyDescent="0.35">
      <c r="A895" t="s">
        <v>866</v>
      </c>
      <c r="B895" t="s">
        <v>198</v>
      </c>
      <c r="C895" t="s">
        <v>199</v>
      </c>
      <c r="D895" t="s">
        <v>200</v>
      </c>
      <c r="E895">
        <f>SUM(Table14[[#This Row],[2024]:[2014]])</f>
        <v>2</v>
      </c>
      <c r="F895" s="12"/>
      <c r="G895" s="12">
        <v>2</v>
      </c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1:16" hidden="1" x14ac:dyDescent="0.35">
      <c r="A896" t="s">
        <v>866</v>
      </c>
      <c r="B896" t="s">
        <v>198</v>
      </c>
      <c r="C896" t="s">
        <v>201</v>
      </c>
      <c r="D896" t="s">
        <v>202</v>
      </c>
      <c r="E896">
        <f>SUM(Table14[[#This Row],[2024]:[2014]])</f>
        <v>1</v>
      </c>
      <c r="F896" s="12"/>
      <c r="G896" s="12"/>
      <c r="H896" s="12"/>
      <c r="I896" s="12"/>
      <c r="J896" s="12"/>
      <c r="K896" s="12">
        <v>1</v>
      </c>
      <c r="L896" s="12"/>
      <c r="M896" s="12"/>
      <c r="N896" s="12"/>
      <c r="O896" s="12"/>
      <c r="P896" s="12"/>
    </row>
    <row r="897" spans="1:16" hidden="1" x14ac:dyDescent="0.35">
      <c r="A897" t="s">
        <v>866</v>
      </c>
      <c r="B897" t="s">
        <v>203</v>
      </c>
      <c r="C897" t="s">
        <v>910</v>
      </c>
      <c r="D897" t="s">
        <v>911</v>
      </c>
      <c r="E897">
        <f>SUM(Table14[[#This Row],[2024]:[2014]])</f>
        <v>3</v>
      </c>
      <c r="F897" s="12"/>
      <c r="G897" s="12"/>
      <c r="H897" s="12"/>
      <c r="I897" s="12">
        <v>3</v>
      </c>
      <c r="J897" s="12"/>
      <c r="K897" s="12"/>
      <c r="L897" s="12"/>
      <c r="M897" s="12"/>
      <c r="N897" s="12"/>
      <c r="O897" s="12"/>
      <c r="P897" s="12"/>
    </row>
    <row r="898" spans="1:16" hidden="1" x14ac:dyDescent="0.35">
      <c r="A898" t="s">
        <v>866</v>
      </c>
      <c r="B898" t="s">
        <v>203</v>
      </c>
      <c r="C898" t="s">
        <v>206</v>
      </c>
      <c r="D898" t="s">
        <v>207</v>
      </c>
      <c r="E898">
        <f>SUM(Table14[[#This Row],[2024]:[2014]])</f>
        <v>11</v>
      </c>
      <c r="F898" s="12"/>
      <c r="G898" s="12"/>
      <c r="H898" s="12">
        <v>2</v>
      </c>
      <c r="I898" s="12">
        <v>9</v>
      </c>
      <c r="J898" s="12"/>
      <c r="K898" s="12"/>
      <c r="L898" s="12"/>
      <c r="M898" s="12"/>
      <c r="N898" s="12"/>
      <c r="O898" s="12"/>
      <c r="P898" s="12"/>
    </row>
    <row r="899" spans="1:16" hidden="1" x14ac:dyDescent="0.35">
      <c r="A899" t="s">
        <v>866</v>
      </c>
      <c r="B899" t="s">
        <v>431</v>
      </c>
      <c r="C899" t="s">
        <v>912</v>
      </c>
      <c r="D899" t="s">
        <v>913</v>
      </c>
      <c r="E899">
        <f>SUM(Table14[[#This Row],[2024]:[2014]])</f>
        <v>1</v>
      </c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>
        <v>1</v>
      </c>
    </row>
    <row r="900" spans="1:16" hidden="1" x14ac:dyDescent="0.35">
      <c r="A900" t="s">
        <v>866</v>
      </c>
      <c r="B900" t="s">
        <v>208</v>
      </c>
      <c r="C900" t="s">
        <v>115</v>
      </c>
      <c r="D900" t="s">
        <v>209</v>
      </c>
      <c r="E900">
        <f>SUM(Table14[[#This Row],[2024]:[2014]])</f>
        <v>4</v>
      </c>
      <c r="F900" s="12">
        <v>1</v>
      </c>
      <c r="G900" s="12">
        <v>3</v>
      </c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1:16" hidden="1" x14ac:dyDescent="0.35">
      <c r="A901" t="s">
        <v>866</v>
      </c>
      <c r="B901" t="s">
        <v>208</v>
      </c>
      <c r="C901" t="s">
        <v>115</v>
      </c>
      <c r="D901" t="s">
        <v>210</v>
      </c>
      <c r="E901">
        <f>SUM(Table14[[#This Row],[2024]:[2014]])</f>
        <v>124</v>
      </c>
      <c r="F901" s="12"/>
      <c r="G901" s="12">
        <v>6</v>
      </c>
      <c r="H901" s="12">
        <v>16</v>
      </c>
      <c r="I901" s="12">
        <v>9</v>
      </c>
      <c r="J901" s="12">
        <v>1</v>
      </c>
      <c r="K901" s="12">
        <v>78</v>
      </c>
      <c r="L901" s="12">
        <v>10</v>
      </c>
      <c r="M901" s="12">
        <v>4</v>
      </c>
      <c r="N901" s="12"/>
      <c r="O901" s="12"/>
      <c r="P901" s="12"/>
    </row>
    <row r="902" spans="1:16" hidden="1" x14ac:dyDescent="0.35">
      <c r="A902" t="s">
        <v>866</v>
      </c>
      <c r="B902" t="s">
        <v>208</v>
      </c>
      <c r="C902" t="s">
        <v>115</v>
      </c>
      <c r="D902" t="s">
        <v>211</v>
      </c>
      <c r="E902">
        <f>SUM(Table14[[#This Row],[2024]:[2014]])</f>
        <v>36</v>
      </c>
      <c r="F902" s="12"/>
      <c r="G902" s="12">
        <v>1</v>
      </c>
      <c r="H902" s="12">
        <v>4</v>
      </c>
      <c r="I902" s="12">
        <v>1</v>
      </c>
      <c r="J902" s="12">
        <v>4</v>
      </c>
      <c r="K902" s="12">
        <v>2</v>
      </c>
      <c r="L902" s="12">
        <v>8</v>
      </c>
      <c r="M902" s="12">
        <v>16</v>
      </c>
      <c r="N902" s="12"/>
      <c r="O902" s="12"/>
      <c r="P902" s="12"/>
    </row>
    <row r="903" spans="1:16" hidden="1" x14ac:dyDescent="0.35">
      <c r="A903" t="s">
        <v>866</v>
      </c>
      <c r="B903" t="s">
        <v>208</v>
      </c>
      <c r="C903" t="s">
        <v>115</v>
      </c>
      <c r="D903" t="s">
        <v>363</v>
      </c>
      <c r="E903">
        <f>SUM(Table14[[#This Row],[2024]:[2014]])</f>
        <v>16</v>
      </c>
      <c r="F903" s="12"/>
      <c r="G903" s="12"/>
      <c r="H903" s="12"/>
      <c r="I903" s="12">
        <v>16</v>
      </c>
      <c r="J903" s="12"/>
      <c r="K903" s="12"/>
      <c r="L903" s="12"/>
      <c r="M903" s="12"/>
      <c r="N903" s="12"/>
      <c r="O903" s="12"/>
      <c r="P903" s="12"/>
    </row>
    <row r="904" spans="1:16" hidden="1" x14ac:dyDescent="0.35">
      <c r="A904" t="s">
        <v>866</v>
      </c>
      <c r="B904" t="s">
        <v>208</v>
      </c>
      <c r="C904" t="s">
        <v>115</v>
      </c>
      <c r="D904" t="s">
        <v>212</v>
      </c>
      <c r="E904">
        <f>SUM(Table14[[#This Row],[2024]:[2014]])</f>
        <v>1162</v>
      </c>
      <c r="F904" s="12">
        <v>90</v>
      </c>
      <c r="G904" s="12">
        <v>128</v>
      </c>
      <c r="H904" s="12">
        <v>235</v>
      </c>
      <c r="I904" s="12">
        <v>338</v>
      </c>
      <c r="J904" s="12">
        <v>371</v>
      </c>
      <c r="K904" s="12"/>
      <c r="L904" s="12"/>
      <c r="M904" s="12"/>
      <c r="N904" s="12"/>
      <c r="O904" s="12"/>
      <c r="P904" s="12"/>
    </row>
    <row r="905" spans="1:16" hidden="1" x14ac:dyDescent="0.35">
      <c r="A905" t="s">
        <v>866</v>
      </c>
      <c r="B905" t="s">
        <v>208</v>
      </c>
      <c r="C905" t="s">
        <v>115</v>
      </c>
      <c r="D905" t="s">
        <v>364</v>
      </c>
      <c r="E905">
        <f>SUM(Table14[[#This Row],[2024]:[2014]])</f>
        <v>12</v>
      </c>
      <c r="F905" s="12"/>
      <c r="G905" s="12"/>
      <c r="H905" s="12">
        <v>12</v>
      </c>
      <c r="I905" s="12"/>
      <c r="J905" s="12"/>
      <c r="K905" s="12"/>
      <c r="L905" s="12"/>
      <c r="M905" s="12"/>
      <c r="N905" s="12"/>
      <c r="O905" s="12"/>
      <c r="P905" s="12"/>
    </row>
    <row r="906" spans="1:16" hidden="1" x14ac:dyDescent="0.35">
      <c r="A906" t="s">
        <v>866</v>
      </c>
      <c r="B906" t="s">
        <v>208</v>
      </c>
      <c r="C906" t="s">
        <v>115</v>
      </c>
      <c r="D906" t="s">
        <v>213</v>
      </c>
      <c r="E906">
        <f>SUM(Table14[[#This Row],[2024]:[2014]])</f>
        <v>26</v>
      </c>
      <c r="F906" s="12">
        <v>3</v>
      </c>
      <c r="G906" s="12">
        <v>2</v>
      </c>
      <c r="H906" s="12">
        <v>4</v>
      </c>
      <c r="I906" s="12">
        <v>13</v>
      </c>
      <c r="J906" s="12">
        <v>3</v>
      </c>
      <c r="K906" s="12"/>
      <c r="L906" s="12">
        <v>1</v>
      </c>
      <c r="M906" s="12"/>
      <c r="N906" s="12"/>
      <c r="O906" s="12"/>
      <c r="P906" s="12"/>
    </row>
    <row r="907" spans="1:16" hidden="1" x14ac:dyDescent="0.35">
      <c r="A907" t="s">
        <v>866</v>
      </c>
      <c r="B907" t="s">
        <v>208</v>
      </c>
      <c r="C907" t="s">
        <v>115</v>
      </c>
      <c r="D907" t="s">
        <v>214</v>
      </c>
      <c r="E907">
        <f>SUM(Table14[[#This Row],[2024]:[2014]])</f>
        <v>20</v>
      </c>
      <c r="F907" s="12">
        <v>1</v>
      </c>
      <c r="G907" s="12">
        <v>1</v>
      </c>
      <c r="H907" s="12">
        <v>13</v>
      </c>
      <c r="I907" s="12">
        <v>2</v>
      </c>
      <c r="J907" s="12">
        <v>3</v>
      </c>
      <c r="K907" s="12"/>
      <c r="L907" s="12"/>
      <c r="M907" s="12"/>
      <c r="N907" s="12"/>
      <c r="O907" s="12"/>
      <c r="P907" s="12"/>
    </row>
    <row r="908" spans="1:16" hidden="1" x14ac:dyDescent="0.35">
      <c r="A908" t="s">
        <v>866</v>
      </c>
      <c r="B908" t="s">
        <v>208</v>
      </c>
      <c r="C908" t="s">
        <v>914</v>
      </c>
      <c r="D908" t="s">
        <v>915</v>
      </c>
      <c r="E908">
        <f>SUM(Table14[[#This Row],[2024]:[2014]])</f>
        <v>0</v>
      </c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>
        <v>0</v>
      </c>
    </row>
    <row r="909" spans="1:16" hidden="1" x14ac:dyDescent="0.35">
      <c r="A909" t="s">
        <v>866</v>
      </c>
      <c r="B909" t="s">
        <v>208</v>
      </c>
      <c r="C909" t="s">
        <v>436</v>
      </c>
      <c r="D909" t="s">
        <v>437</v>
      </c>
      <c r="E909">
        <f>SUM(Table14[[#This Row],[2024]:[2014]])</f>
        <v>0</v>
      </c>
      <c r="F909" s="12"/>
      <c r="G909" s="12"/>
      <c r="H909" s="12"/>
      <c r="I909" s="12"/>
      <c r="J909" s="12"/>
      <c r="K909" s="12"/>
      <c r="L909" s="12"/>
      <c r="M909" s="12"/>
      <c r="N909" s="12"/>
      <c r="O909" s="12">
        <v>-2</v>
      </c>
      <c r="P909" s="12">
        <v>2</v>
      </c>
    </row>
    <row r="910" spans="1:16" hidden="1" x14ac:dyDescent="0.35">
      <c r="A910" t="s">
        <v>866</v>
      </c>
      <c r="B910" t="s">
        <v>208</v>
      </c>
      <c r="C910" t="s">
        <v>602</v>
      </c>
      <c r="D910" t="s">
        <v>603</v>
      </c>
      <c r="E910">
        <f>SUM(Table14[[#This Row],[2024]:[2014]])</f>
        <v>1</v>
      </c>
      <c r="F910" s="12"/>
      <c r="G910" s="12"/>
      <c r="H910" s="12"/>
      <c r="I910" s="12"/>
      <c r="J910" s="12"/>
      <c r="K910" s="12"/>
      <c r="L910" s="12"/>
      <c r="M910" s="12">
        <v>1</v>
      </c>
      <c r="N910" s="12"/>
      <c r="O910" s="12"/>
      <c r="P910" s="12"/>
    </row>
    <row r="911" spans="1:16" hidden="1" x14ac:dyDescent="0.35">
      <c r="A911" t="s">
        <v>866</v>
      </c>
      <c r="B911" t="s">
        <v>208</v>
      </c>
      <c r="C911" t="s">
        <v>916</v>
      </c>
      <c r="D911" t="s">
        <v>917</v>
      </c>
      <c r="E911">
        <f>SUM(Table14[[#This Row],[2024]:[2014]])</f>
        <v>0</v>
      </c>
      <c r="F911" s="12"/>
      <c r="G911" s="12"/>
      <c r="H911" s="12"/>
      <c r="I911" s="12">
        <v>0</v>
      </c>
      <c r="J911" s="12"/>
      <c r="K911" s="12"/>
      <c r="L911" s="12"/>
      <c r="M911" s="12"/>
      <c r="N911" s="12"/>
      <c r="O911" s="12"/>
      <c r="P911" s="12"/>
    </row>
    <row r="912" spans="1:16" hidden="1" x14ac:dyDescent="0.35">
      <c r="A912" t="s">
        <v>866</v>
      </c>
      <c r="B912" t="s">
        <v>440</v>
      </c>
      <c r="C912" t="s">
        <v>918</v>
      </c>
      <c r="D912" t="s">
        <v>919</v>
      </c>
      <c r="E912">
        <f>SUM(Table14[[#This Row],[2024]:[2014]])</f>
        <v>1</v>
      </c>
      <c r="F912" s="12"/>
      <c r="G912" s="12"/>
      <c r="H912" s="12"/>
      <c r="I912" s="12"/>
      <c r="J912" s="12"/>
      <c r="K912" s="12"/>
      <c r="L912" s="12"/>
      <c r="M912" s="12"/>
      <c r="N912" s="12">
        <v>1</v>
      </c>
      <c r="O912" s="12"/>
      <c r="P912" s="12"/>
    </row>
    <row r="913" spans="1:16" hidden="1" x14ac:dyDescent="0.35">
      <c r="A913" t="s">
        <v>866</v>
      </c>
      <c r="B913" t="s">
        <v>217</v>
      </c>
      <c r="C913" t="s">
        <v>218</v>
      </c>
      <c r="D913" t="s">
        <v>219</v>
      </c>
      <c r="E913">
        <f>SUM(Table14[[#This Row],[2024]:[2014]])</f>
        <v>26</v>
      </c>
      <c r="F913" s="12"/>
      <c r="G913" s="12">
        <v>21</v>
      </c>
      <c r="H913" s="12">
        <v>3</v>
      </c>
      <c r="I913" s="12"/>
      <c r="J913" s="12">
        <v>1</v>
      </c>
      <c r="K913" s="12">
        <v>1</v>
      </c>
      <c r="L913" s="12"/>
      <c r="M913" s="12"/>
      <c r="N913" s="12"/>
      <c r="O913" s="12"/>
      <c r="P913" s="12"/>
    </row>
    <row r="914" spans="1:16" hidden="1" x14ac:dyDescent="0.35">
      <c r="A914" t="s">
        <v>866</v>
      </c>
      <c r="B914" t="s">
        <v>217</v>
      </c>
      <c r="C914" t="s">
        <v>771</v>
      </c>
      <c r="D914" t="s">
        <v>772</v>
      </c>
      <c r="E914">
        <f>SUM(Table14[[#This Row],[2024]:[2014]])</f>
        <v>2</v>
      </c>
      <c r="F914" s="12"/>
      <c r="G914" s="12"/>
      <c r="H914" s="12"/>
      <c r="I914" s="12"/>
      <c r="J914" s="12"/>
      <c r="K914" s="12"/>
      <c r="L914" s="12">
        <v>1</v>
      </c>
      <c r="M914" s="12">
        <v>1</v>
      </c>
      <c r="N914" s="12"/>
      <c r="O914" s="12"/>
      <c r="P914" s="12"/>
    </row>
    <row r="915" spans="1:16" hidden="1" x14ac:dyDescent="0.35">
      <c r="A915" t="s">
        <v>866</v>
      </c>
      <c r="B915" t="s">
        <v>217</v>
      </c>
      <c r="C915" t="s">
        <v>920</v>
      </c>
      <c r="D915" t="s">
        <v>921</v>
      </c>
      <c r="E915">
        <f>SUM(Table14[[#This Row],[2024]:[2014]])</f>
        <v>1</v>
      </c>
      <c r="F915" s="12"/>
      <c r="G915" s="12"/>
      <c r="H915" s="12"/>
      <c r="I915" s="12"/>
      <c r="J915" s="12">
        <v>1</v>
      </c>
      <c r="K915" s="12"/>
      <c r="L915" s="12"/>
      <c r="M915" s="12"/>
      <c r="N915" s="12"/>
      <c r="O915" s="12"/>
      <c r="P915" s="12"/>
    </row>
    <row r="916" spans="1:16" hidden="1" x14ac:dyDescent="0.35">
      <c r="A916" t="s">
        <v>866</v>
      </c>
      <c r="B916" t="s">
        <v>222</v>
      </c>
      <c r="C916" t="s">
        <v>223</v>
      </c>
      <c r="D916" t="s">
        <v>224</v>
      </c>
      <c r="E916">
        <f>SUM(Table14[[#This Row],[2024]:[2014]])</f>
        <v>1006</v>
      </c>
      <c r="F916" s="12"/>
      <c r="G916" s="12">
        <v>100</v>
      </c>
      <c r="H916" s="12">
        <v>100</v>
      </c>
      <c r="I916" s="12">
        <v>306</v>
      </c>
      <c r="J916" s="12">
        <v>100</v>
      </c>
      <c r="K916" s="12">
        <v>100</v>
      </c>
      <c r="L916" s="12">
        <v>100</v>
      </c>
      <c r="M916" s="12">
        <v>200</v>
      </c>
      <c r="N916" s="12"/>
      <c r="O916" s="12"/>
      <c r="P916" s="12"/>
    </row>
    <row r="917" spans="1:16" hidden="1" x14ac:dyDescent="0.35">
      <c r="A917" t="s">
        <v>866</v>
      </c>
      <c r="B917" t="s">
        <v>222</v>
      </c>
      <c r="C917" t="s">
        <v>922</v>
      </c>
      <c r="D917" t="s">
        <v>923</v>
      </c>
      <c r="E917">
        <f>SUM(Table14[[#This Row],[2024]:[2014]])</f>
        <v>0</v>
      </c>
      <c r="F917" s="12"/>
      <c r="G917" s="12"/>
      <c r="H917" s="12"/>
      <c r="I917" s="12"/>
      <c r="J917" s="12"/>
      <c r="K917" s="12"/>
      <c r="L917" s="12"/>
      <c r="M917" s="12">
        <v>0</v>
      </c>
      <c r="N917" s="12"/>
      <c r="O917" s="12"/>
      <c r="P917" s="12"/>
    </row>
    <row r="918" spans="1:16" hidden="1" x14ac:dyDescent="0.35">
      <c r="A918" t="s">
        <v>866</v>
      </c>
      <c r="B918" t="s">
        <v>222</v>
      </c>
      <c r="C918" t="s">
        <v>924</v>
      </c>
      <c r="D918" t="s">
        <v>925</v>
      </c>
      <c r="E918">
        <f>SUM(Table14[[#This Row],[2024]:[2014]])</f>
        <v>0</v>
      </c>
      <c r="F918" s="12"/>
      <c r="G918" s="12"/>
      <c r="H918" s="12"/>
      <c r="I918" s="12"/>
      <c r="J918" s="12"/>
      <c r="K918" s="12"/>
      <c r="L918" s="12"/>
      <c r="M918" s="12">
        <v>0</v>
      </c>
      <c r="N918" s="12"/>
      <c r="O918" s="12"/>
      <c r="P918" s="12">
        <v>0</v>
      </c>
    </row>
    <row r="919" spans="1:16" hidden="1" x14ac:dyDescent="0.35">
      <c r="A919" t="s">
        <v>866</v>
      </c>
      <c r="B919" t="s">
        <v>222</v>
      </c>
      <c r="C919" t="s">
        <v>820</v>
      </c>
      <c r="D919" t="s">
        <v>821</v>
      </c>
      <c r="E919">
        <f>SUM(Table14[[#This Row],[2024]:[2014]])</f>
        <v>49</v>
      </c>
      <c r="F919" s="12"/>
      <c r="G919" s="12"/>
      <c r="H919" s="12"/>
      <c r="I919" s="12"/>
      <c r="J919" s="12"/>
      <c r="K919" s="12"/>
      <c r="L919" s="12">
        <v>2</v>
      </c>
      <c r="M919" s="12">
        <v>7</v>
      </c>
      <c r="N919" s="12">
        <v>14</v>
      </c>
      <c r="O919" s="12">
        <v>6</v>
      </c>
      <c r="P919" s="12">
        <v>20</v>
      </c>
    </row>
    <row r="920" spans="1:16" hidden="1" x14ac:dyDescent="0.35">
      <c r="A920" t="s">
        <v>866</v>
      </c>
      <c r="B920" t="s">
        <v>365</v>
      </c>
      <c r="C920" t="s">
        <v>926</v>
      </c>
      <c r="D920" t="s">
        <v>927</v>
      </c>
      <c r="E920">
        <f>SUM(Table14[[#This Row],[2024]:[2014]])</f>
        <v>1</v>
      </c>
      <c r="F920" s="12"/>
      <c r="G920" s="12"/>
      <c r="H920" s="12"/>
      <c r="I920" s="12"/>
      <c r="J920" s="12"/>
      <c r="K920" s="12"/>
      <c r="L920" s="12">
        <v>1</v>
      </c>
      <c r="M920" s="12"/>
      <c r="N920" s="12"/>
      <c r="O920" s="12"/>
      <c r="P920" s="12"/>
    </row>
    <row r="921" spans="1:16" hidden="1" x14ac:dyDescent="0.35">
      <c r="A921" t="s">
        <v>866</v>
      </c>
      <c r="B921" t="s">
        <v>365</v>
      </c>
      <c r="C921" t="s">
        <v>775</v>
      </c>
      <c r="D921" t="s">
        <v>776</v>
      </c>
      <c r="E921">
        <f>SUM(Table14[[#This Row],[2024]:[2014]])</f>
        <v>1</v>
      </c>
      <c r="F921" s="12"/>
      <c r="G921" s="12">
        <v>1</v>
      </c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1:16" hidden="1" x14ac:dyDescent="0.35">
      <c r="A922" t="s">
        <v>866</v>
      </c>
      <c r="B922" t="s">
        <v>225</v>
      </c>
      <c r="C922" t="s">
        <v>928</v>
      </c>
      <c r="D922" t="s">
        <v>929</v>
      </c>
      <c r="E922">
        <f>SUM(Table14[[#This Row],[2024]:[2014]])</f>
        <v>0</v>
      </c>
      <c r="F922" s="12"/>
      <c r="G922" s="12"/>
      <c r="H922" s="12"/>
      <c r="I922" s="12"/>
      <c r="J922" s="12"/>
      <c r="K922" s="12"/>
      <c r="L922" s="12"/>
      <c r="M922" s="12">
        <v>0</v>
      </c>
      <c r="N922" s="12"/>
      <c r="O922" s="12"/>
      <c r="P922" s="12"/>
    </row>
    <row r="923" spans="1:16" hidden="1" x14ac:dyDescent="0.35">
      <c r="A923" t="s">
        <v>866</v>
      </c>
      <c r="B923" t="s">
        <v>230</v>
      </c>
      <c r="C923" t="s">
        <v>231</v>
      </c>
      <c r="D923" t="s">
        <v>232</v>
      </c>
      <c r="E923">
        <f>SUM(Table14[[#This Row],[2024]:[2014]])</f>
        <v>19</v>
      </c>
      <c r="F923" s="12">
        <v>1</v>
      </c>
      <c r="G923" s="12">
        <v>6</v>
      </c>
      <c r="H923" s="12">
        <v>2</v>
      </c>
      <c r="I923" s="12">
        <v>2</v>
      </c>
      <c r="J923" s="12">
        <v>5</v>
      </c>
      <c r="K923" s="12">
        <v>1</v>
      </c>
      <c r="L923" s="12">
        <v>1</v>
      </c>
      <c r="M923" s="12">
        <v>1</v>
      </c>
      <c r="N923" s="12"/>
      <c r="O923" s="12"/>
      <c r="P923" s="12"/>
    </row>
    <row r="924" spans="1:16" hidden="1" x14ac:dyDescent="0.35">
      <c r="A924" t="s">
        <v>866</v>
      </c>
      <c r="B924" t="s">
        <v>230</v>
      </c>
      <c r="C924" t="s">
        <v>233</v>
      </c>
      <c r="D924" t="s">
        <v>234</v>
      </c>
      <c r="E924">
        <f>SUM(Table14[[#This Row],[2024]:[2014]])</f>
        <v>45</v>
      </c>
      <c r="F924" s="12">
        <v>1</v>
      </c>
      <c r="G924" s="12">
        <v>6</v>
      </c>
      <c r="H924" s="12">
        <v>1</v>
      </c>
      <c r="I924" s="12">
        <v>5</v>
      </c>
      <c r="J924" s="12">
        <v>10</v>
      </c>
      <c r="K924" s="12">
        <v>7</v>
      </c>
      <c r="L924" s="12">
        <v>14</v>
      </c>
      <c r="M924" s="12">
        <v>1</v>
      </c>
      <c r="N924" s="12"/>
      <c r="O924" s="12"/>
      <c r="P924" s="12"/>
    </row>
    <row r="925" spans="1:16" hidden="1" x14ac:dyDescent="0.35">
      <c r="A925" t="s">
        <v>866</v>
      </c>
      <c r="B925" t="s">
        <v>230</v>
      </c>
      <c r="C925" t="s">
        <v>930</v>
      </c>
      <c r="D925" t="s">
        <v>931</v>
      </c>
      <c r="E925">
        <f>SUM(Table14[[#This Row],[2024]:[2014]])</f>
        <v>20</v>
      </c>
      <c r="F925" s="12"/>
      <c r="G925" s="12"/>
      <c r="H925" s="12"/>
      <c r="I925" s="12"/>
      <c r="J925" s="12"/>
      <c r="K925" s="12"/>
      <c r="L925" s="12"/>
      <c r="M925" s="12"/>
      <c r="N925" s="12">
        <v>20</v>
      </c>
      <c r="O925" s="12"/>
      <c r="P925" s="12"/>
    </row>
    <row r="926" spans="1:16" hidden="1" x14ac:dyDescent="0.35">
      <c r="A926" t="s">
        <v>866</v>
      </c>
      <c r="B926" t="s">
        <v>230</v>
      </c>
      <c r="C926" t="s">
        <v>932</v>
      </c>
      <c r="D926" t="s">
        <v>933</v>
      </c>
      <c r="E926">
        <f>SUM(Table14[[#This Row],[2024]:[2014]])</f>
        <v>0</v>
      </c>
      <c r="F926" s="12"/>
      <c r="G926" s="12"/>
      <c r="H926" s="12"/>
      <c r="I926" s="12">
        <v>-2</v>
      </c>
      <c r="J926" s="12">
        <v>2</v>
      </c>
      <c r="K926" s="12"/>
      <c r="L926" s="12"/>
      <c r="M926" s="12"/>
      <c r="N926" s="12"/>
      <c r="O926" s="12"/>
      <c r="P926" s="12"/>
    </row>
    <row r="927" spans="1:16" hidden="1" x14ac:dyDescent="0.35">
      <c r="A927" t="s">
        <v>866</v>
      </c>
      <c r="B927" t="s">
        <v>230</v>
      </c>
      <c r="C927" t="s">
        <v>619</v>
      </c>
      <c r="D927" t="s">
        <v>620</v>
      </c>
      <c r="E927">
        <f>SUM(Table14[[#This Row],[2024]:[2014]])</f>
        <v>4</v>
      </c>
      <c r="F927" s="12"/>
      <c r="G927" s="12"/>
      <c r="H927" s="12"/>
      <c r="I927" s="12"/>
      <c r="J927" s="12"/>
      <c r="K927" s="12"/>
      <c r="L927" s="12"/>
      <c r="M927" s="12"/>
      <c r="N927" s="12"/>
      <c r="O927" s="12">
        <v>3</v>
      </c>
      <c r="P927" s="12">
        <v>1</v>
      </c>
    </row>
    <row r="928" spans="1:16" hidden="1" x14ac:dyDescent="0.35">
      <c r="A928" t="s">
        <v>866</v>
      </c>
      <c r="B928" t="s">
        <v>230</v>
      </c>
      <c r="C928" t="s">
        <v>621</v>
      </c>
      <c r="D928" t="s">
        <v>622</v>
      </c>
      <c r="E928">
        <f>SUM(Table14[[#This Row],[2024]:[2014]])</f>
        <v>1</v>
      </c>
      <c r="F928" s="12"/>
      <c r="G928" s="12"/>
      <c r="H928" s="12"/>
      <c r="I928" s="12"/>
      <c r="J928" s="12"/>
      <c r="K928" s="12"/>
      <c r="L928" s="12"/>
      <c r="M928" s="12"/>
      <c r="N928" s="12"/>
      <c r="O928" s="12">
        <v>1</v>
      </c>
      <c r="P928" s="12"/>
    </row>
    <row r="929" spans="1:16" hidden="1" x14ac:dyDescent="0.35">
      <c r="A929" t="s">
        <v>866</v>
      </c>
      <c r="B929" t="s">
        <v>230</v>
      </c>
      <c r="C929" t="s">
        <v>623</v>
      </c>
      <c r="D929" t="s">
        <v>624</v>
      </c>
      <c r="E929">
        <f>SUM(Table14[[#This Row],[2024]:[2014]])</f>
        <v>1</v>
      </c>
      <c r="F929" s="12"/>
      <c r="G929" s="12"/>
      <c r="H929" s="12"/>
      <c r="I929" s="12"/>
      <c r="J929" s="12"/>
      <c r="K929" s="12">
        <v>1</v>
      </c>
      <c r="L929" s="12"/>
      <c r="M929" s="12"/>
      <c r="N929" s="12"/>
      <c r="O929" s="12"/>
      <c r="P929" s="12"/>
    </row>
    <row r="930" spans="1:16" hidden="1" x14ac:dyDescent="0.35">
      <c r="A930" t="s">
        <v>866</v>
      </c>
      <c r="B930" t="s">
        <v>230</v>
      </c>
      <c r="C930" t="s">
        <v>482</v>
      </c>
      <c r="D930" t="s">
        <v>483</v>
      </c>
      <c r="E930">
        <f>SUM(Table14[[#This Row],[2024]:[2014]])</f>
        <v>108</v>
      </c>
      <c r="F930" s="12"/>
      <c r="G930" s="12"/>
      <c r="H930" s="12"/>
      <c r="I930" s="12"/>
      <c r="J930" s="12"/>
      <c r="K930" s="12"/>
      <c r="L930" s="12"/>
      <c r="M930" s="12"/>
      <c r="N930" s="12">
        <v>3</v>
      </c>
      <c r="O930" s="12">
        <v>-16</v>
      </c>
      <c r="P930" s="12">
        <v>121</v>
      </c>
    </row>
    <row r="931" spans="1:16" hidden="1" x14ac:dyDescent="0.35">
      <c r="A931" t="s">
        <v>866</v>
      </c>
      <c r="B931" t="s">
        <v>237</v>
      </c>
      <c r="C931" t="s">
        <v>934</v>
      </c>
      <c r="D931" t="s">
        <v>935</v>
      </c>
      <c r="E931">
        <f>SUM(Table14[[#This Row],[2024]:[2014]])</f>
        <v>2</v>
      </c>
      <c r="F931" s="12"/>
      <c r="G931" s="12"/>
      <c r="H931" s="12"/>
      <c r="I931" s="12"/>
      <c r="J931" s="12"/>
      <c r="K931" s="12"/>
      <c r="L931" s="12">
        <v>1</v>
      </c>
      <c r="M931" s="12"/>
      <c r="N931" s="12"/>
      <c r="O931" s="12"/>
      <c r="P931" s="12">
        <v>1</v>
      </c>
    </row>
    <row r="932" spans="1:16" hidden="1" x14ac:dyDescent="0.35">
      <c r="A932" t="s">
        <v>866</v>
      </c>
      <c r="B932" t="s">
        <v>237</v>
      </c>
      <c r="C932" t="s">
        <v>627</v>
      </c>
      <c r="D932" t="s">
        <v>628</v>
      </c>
      <c r="E932">
        <f>SUM(Table14[[#This Row],[2024]:[2014]])</f>
        <v>1</v>
      </c>
      <c r="F932" s="12"/>
      <c r="G932" s="12"/>
      <c r="H932" s="12"/>
      <c r="I932" s="12"/>
      <c r="J932" s="12">
        <v>1</v>
      </c>
      <c r="K932" s="12"/>
      <c r="L932" s="12"/>
      <c r="M932" s="12"/>
      <c r="N932" s="12"/>
      <c r="O932" s="12"/>
      <c r="P932" s="12"/>
    </row>
    <row r="933" spans="1:16" hidden="1" x14ac:dyDescent="0.35">
      <c r="A933" t="s">
        <v>866</v>
      </c>
      <c r="B933" t="s">
        <v>237</v>
      </c>
      <c r="C933" t="s">
        <v>936</v>
      </c>
      <c r="D933" t="s">
        <v>937</v>
      </c>
      <c r="E933">
        <f>SUM(Table14[[#This Row],[2024]:[2014]])</f>
        <v>1</v>
      </c>
      <c r="F933" s="12"/>
      <c r="G933" s="12"/>
      <c r="H933" s="12">
        <v>0</v>
      </c>
      <c r="I933" s="12">
        <v>0</v>
      </c>
      <c r="J933" s="12"/>
      <c r="K933" s="12"/>
      <c r="L933" s="12"/>
      <c r="M933" s="12"/>
      <c r="N933" s="12"/>
      <c r="O933" s="12"/>
      <c r="P933" s="12">
        <v>1</v>
      </c>
    </row>
    <row r="934" spans="1:16" hidden="1" x14ac:dyDescent="0.35">
      <c r="A934" t="s">
        <v>866</v>
      </c>
      <c r="B934" t="s">
        <v>237</v>
      </c>
      <c r="C934" t="s">
        <v>938</v>
      </c>
      <c r="D934" t="s">
        <v>939</v>
      </c>
      <c r="E934">
        <f>SUM(Table14[[#This Row],[2024]:[2014]])</f>
        <v>0</v>
      </c>
      <c r="F934" s="12"/>
      <c r="G934" s="12"/>
      <c r="H934" s="12"/>
      <c r="I934" s="12"/>
      <c r="J934" s="12">
        <v>0</v>
      </c>
      <c r="K934" s="12"/>
      <c r="L934" s="12"/>
      <c r="M934" s="12"/>
      <c r="N934" s="12"/>
      <c r="O934" s="12"/>
      <c r="P934" s="12"/>
    </row>
    <row r="935" spans="1:16" hidden="1" x14ac:dyDescent="0.35">
      <c r="A935" t="s">
        <v>866</v>
      </c>
      <c r="B935" t="s">
        <v>237</v>
      </c>
      <c r="C935" t="s">
        <v>940</v>
      </c>
      <c r="D935" t="s">
        <v>941</v>
      </c>
      <c r="E935">
        <f>SUM(Table14[[#This Row],[2024]:[2014]])</f>
        <v>5</v>
      </c>
      <c r="F935" s="12"/>
      <c r="G935" s="12"/>
      <c r="H935" s="12"/>
      <c r="I935" s="12"/>
      <c r="J935" s="12"/>
      <c r="K935" s="12"/>
      <c r="L935" s="12"/>
      <c r="M935" s="12">
        <v>-1</v>
      </c>
      <c r="N935" s="12">
        <v>-1</v>
      </c>
      <c r="O935" s="12">
        <v>3</v>
      </c>
      <c r="P935" s="12">
        <v>4</v>
      </c>
    </row>
    <row r="936" spans="1:16" hidden="1" x14ac:dyDescent="0.35">
      <c r="A936" t="s">
        <v>866</v>
      </c>
      <c r="B936" t="s">
        <v>242</v>
      </c>
      <c r="C936" t="s">
        <v>243</v>
      </c>
      <c r="D936" t="s">
        <v>244</v>
      </c>
      <c r="E936">
        <f>SUM(Table14[[#This Row],[2024]:[2014]])</f>
        <v>591</v>
      </c>
      <c r="F936" s="12">
        <v>92</v>
      </c>
      <c r="G936" s="12">
        <v>122</v>
      </c>
      <c r="H936" s="12">
        <v>241</v>
      </c>
      <c r="I936" s="12">
        <v>76</v>
      </c>
      <c r="J936" s="12">
        <v>40</v>
      </c>
      <c r="K936" s="12">
        <v>20</v>
      </c>
      <c r="L936" s="12"/>
      <c r="M936" s="12"/>
      <c r="N936" s="12"/>
      <c r="O936" s="12"/>
      <c r="P936" s="12"/>
    </row>
    <row r="937" spans="1:16" hidden="1" x14ac:dyDescent="0.35">
      <c r="A937" t="s">
        <v>866</v>
      </c>
      <c r="B937" t="s">
        <v>242</v>
      </c>
      <c r="C937" t="s">
        <v>245</v>
      </c>
      <c r="D937" t="s">
        <v>246</v>
      </c>
      <c r="E937">
        <f>SUM(Table14[[#This Row],[2024]:[2014]])</f>
        <v>56</v>
      </c>
      <c r="F937" s="12">
        <v>26</v>
      </c>
      <c r="G937" s="12">
        <v>30</v>
      </c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1:16" hidden="1" x14ac:dyDescent="0.35">
      <c r="A938" t="s">
        <v>866</v>
      </c>
      <c r="B938" t="s">
        <v>242</v>
      </c>
      <c r="C938" t="s">
        <v>785</v>
      </c>
      <c r="D938" t="s">
        <v>786</v>
      </c>
      <c r="E938">
        <f>SUM(Table14[[#This Row],[2024]:[2014]])</f>
        <v>57</v>
      </c>
      <c r="F938" s="12"/>
      <c r="G938" s="12"/>
      <c r="H938" s="12">
        <v>47</v>
      </c>
      <c r="I938" s="12">
        <v>8</v>
      </c>
      <c r="J938" s="12">
        <v>2</v>
      </c>
      <c r="K938" s="12"/>
      <c r="L938" s="12"/>
      <c r="M938" s="12"/>
      <c r="N938" s="12"/>
      <c r="O938" s="12"/>
      <c r="P938" s="12"/>
    </row>
    <row r="939" spans="1:16" hidden="1" x14ac:dyDescent="0.35">
      <c r="A939" t="s">
        <v>866</v>
      </c>
      <c r="B939" t="s">
        <v>242</v>
      </c>
      <c r="C939" t="s">
        <v>942</v>
      </c>
      <c r="D939" t="s">
        <v>943</v>
      </c>
      <c r="E939">
        <f>SUM(Table14[[#This Row],[2024]:[2014]])</f>
        <v>1</v>
      </c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>
        <v>1</v>
      </c>
    </row>
    <row r="940" spans="1:16" hidden="1" x14ac:dyDescent="0.35">
      <c r="A940" t="s">
        <v>866</v>
      </c>
      <c r="B940" t="s">
        <v>242</v>
      </c>
      <c r="C940" t="s">
        <v>944</v>
      </c>
      <c r="D940" t="s">
        <v>945</v>
      </c>
      <c r="E940">
        <f>SUM(Table14[[#This Row],[2024]:[2014]])</f>
        <v>1</v>
      </c>
      <c r="F940" s="12"/>
      <c r="G940" s="12"/>
      <c r="H940" s="12"/>
      <c r="I940" s="12"/>
      <c r="J940" s="12">
        <v>1</v>
      </c>
      <c r="K940" s="12"/>
      <c r="L940" s="12"/>
      <c r="M940" s="12"/>
      <c r="N940" s="12"/>
      <c r="O940" s="12"/>
      <c r="P940" s="12"/>
    </row>
    <row r="941" spans="1:16" hidden="1" x14ac:dyDescent="0.35">
      <c r="A941" t="s">
        <v>866</v>
      </c>
      <c r="B941" t="s">
        <v>242</v>
      </c>
      <c r="C941" t="s">
        <v>633</v>
      </c>
      <c r="D941" t="s">
        <v>634</v>
      </c>
      <c r="E941">
        <f>SUM(Table14[[#This Row],[2024]:[2014]])</f>
        <v>273</v>
      </c>
      <c r="F941" s="12"/>
      <c r="G941" s="12"/>
      <c r="H941" s="12"/>
      <c r="I941" s="12"/>
      <c r="J941" s="12"/>
      <c r="K941" s="12">
        <v>52</v>
      </c>
      <c r="L941" s="12">
        <v>94</v>
      </c>
      <c r="M941" s="12">
        <v>6</v>
      </c>
      <c r="N941" s="12">
        <v>32</v>
      </c>
      <c r="O941" s="12">
        <v>62</v>
      </c>
      <c r="P941" s="12">
        <v>27</v>
      </c>
    </row>
    <row r="942" spans="1:16" hidden="1" x14ac:dyDescent="0.35">
      <c r="A942" t="s">
        <v>866</v>
      </c>
      <c r="B942" t="s">
        <v>242</v>
      </c>
      <c r="C942" t="s">
        <v>484</v>
      </c>
      <c r="D942" t="s">
        <v>485</v>
      </c>
      <c r="E942">
        <f>SUM(Table14[[#This Row],[2024]:[2014]])</f>
        <v>79</v>
      </c>
      <c r="F942" s="12"/>
      <c r="G942" s="12"/>
      <c r="H942" s="12"/>
      <c r="I942" s="12"/>
      <c r="J942" s="12">
        <v>8</v>
      </c>
      <c r="K942" s="12">
        <v>20</v>
      </c>
      <c r="L942" s="12"/>
      <c r="M942" s="12">
        <v>31</v>
      </c>
      <c r="N942" s="12">
        <v>17</v>
      </c>
      <c r="O942" s="12">
        <v>3</v>
      </c>
      <c r="P942" s="12"/>
    </row>
    <row r="943" spans="1:16" hidden="1" x14ac:dyDescent="0.35">
      <c r="A943" t="s">
        <v>866</v>
      </c>
      <c r="B943" t="s">
        <v>242</v>
      </c>
      <c r="C943" t="s">
        <v>637</v>
      </c>
      <c r="D943" t="s">
        <v>638</v>
      </c>
      <c r="E943">
        <f>SUM(Table14[[#This Row],[2024]:[2014]])</f>
        <v>52</v>
      </c>
      <c r="F943" s="12"/>
      <c r="G943" s="12"/>
      <c r="H943" s="12"/>
      <c r="I943" s="12"/>
      <c r="J943" s="12"/>
      <c r="K943" s="12">
        <v>9</v>
      </c>
      <c r="L943" s="12">
        <v>17</v>
      </c>
      <c r="M943" s="12">
        <v>2</v>
      </c>
      <c r="N943" s="12">
        <v>17</v>
      </c>
      <c r="O943" s="12">
        <v>7</v>
      </c>
      <c r="P943" s="12"/>
    </row>
    <row r="944" spans="1:16" hidden="1" x14ac:dyDescent="0.35">
      <c r="A944" t="s">
        <v>866</v>
      </c>
      <c r="B944" t="s">
        <v>242</v>
      </c>
      <c r="C944" t="s">
        <v>372</v>
      </c>
      <c r="D944" t="s">
        <v>373</v>
      </c>
      <c r="E944">
        <f>SUM(Table14[[#This Row],[2024]:[2014]])</f>
        <v>45</v>
      </c>
      <c r="F944" s="12"/>
      <c r="G944" s="12"/>
      <c r="H944" s="12"/>
      <c r="I944" s="12"/>
      <c r="J944" s="12">
        <v>1</v>
      </c>
      <c r="K944" s="12">
        <v>6</v>
      </c>
      <c r="L944" s="12"/>
      <c r="M944" s="12">
        <v>19</v>
      </c>
      <c r="N944" s="12">
        <v>17</v>
      </c>
      <c r="O944" s="12">
        <v>2</v>
      </c>
      <c r="P944" s="12"/>
    </row>
    <row r="945" spans="1:16" hidden="1" x14ac:dyDescent="0.35">
      <c r="A945" t="s">
        <v>866</v>
      </c>
      <c r="B945" t="s">
        <v>242</v>
      </c>
      <c r="C945" t="s">
        <v>946</v>
      </c>
      <c r="D945" t="s">
        <v>947</v>
      </c>
      <c r="E945">
        <f>SUM(Table14[[#This Row],[2024]:[2014]])</f>
        <v>1</v>
      </c>
      <c r="F945" s="12"/>
      <c r="G945" s="12"/>
      <c r="H945" s="12"/>
      <c r="I945" s="12">
        <v>1</v>
      </c>
      <c r="J945" s="12"/>
      <c r="K945" s="12"/>
      <c r="L945" s="12"/>
      <c r="M945" s="12"/>
      <c r="N945" s="12"/>
      <c r="O945" s="12"/>
      <c r="P945" s="12"/>
    </row>
    <row r="946" spans="1:16" hidden="1" x14ac:dyDescent="0.35">
      <c r="A946" t="s">
        <v>866</v>
      </c>
      <c r="B946" t="s">
        <v>242</v>
      </c>
      <c r="C946" t="s">
        <v>948</v>
      </c>
      <c r="D946" t="s">
        <v>949</v>
      </c>
      <c r="E946">
        <f>SUM(Table14[[#This Row],[2024]:[2014]])</f>
        <v>2</v>
      </c>
      <c r="F946" s="12"/>
      <c r="G946" s="12"/>
      <c r="H946" s="12"/>
      <c r="I946" s="12"/>
      <c r="J946" s="12">
        <v>2</v>
      </c>
      <c r="K946" s="12"/>
      <c r="L946" s="12"/>
      <c r="M946" s="12"/>
      <c r="N946" s="12"/>
      <c r="O946" s="12"/>
      <c r="P946" s="12"/>
    </row>
    <row r="947" spans="1:16" hidden="1" x14ac:dyDescent="0.35">
      <c r="A947" t="s">
        <v>866</v>
      </c>
      <c r="B947" t="s">
        <v>242</v>
      </c>
      <c r="C947" t="s">
        <v>641</v>
      </c>
      <c r="D947" t="s">
        <v>642</v>
      </c>
      <c r="E947">
        <f>SUM(Table14[[#This Row],[2024]:[2014]])</f>
        <v>1</v>
      </c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>
        <v>1</v>
      </c>
    </row>
    <row r="948" spans="1:16" hidden="1" x14ac:dyDescent="0.35">
      <c r="A948" t="s">
        <v>866</v>
      </c>
      <c r="B948" t="s">
        <v>242</v>
      </c>
      <c r="C948" t="s">
        <v>643</v>
      </c>
      <c r="D948" t="s">
        <v>644</v>
      </c>
      <c r="E948">
        <f>SUM(Table14[[#This Row],[2024]:[2014]])</f>
        <v>1</v>
      </c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>
        <v>1</v>
      </c>
    </row>
    <row r="949" spans="1:16" hidden="1" x14ac:dyDescent="0.35">
      <c r="A949" t="s">
        <v>866</v>
      </c>
      <c r="B949" t="s">
        <v>242</v>
      </c>
      <c r="C949" t="s">
        <v>645</v>
      </c>
      <c r="D949" t="s">
        <v>646</v>
      </c>
      <c r="E949">
        <f>SUM(Table14[[#This Row],[2024]:[2014]])</f>
        <v>1</v>
      </c>
      <c r="F949" s="12"/>
      <c r="G949" s="12"/>
      <c r="H949" s="12"/>
      <c r="I949" s="12">
        <v>1</v>
      </c>
      <c r="J949" s="12"/>
      <c r="K949" s="12"/>
      <c r="L949" s="12"/>
      <c r="M949" s="12"/>
      <c r="N949" s="12"/>
      <c r="O949" s="12"/>
      <c r="P949" s="12"/>
    </row>
    <row r="950" spans="1:16" hidden="1" x14ac:dyDescent="0.35">
      <c r="A950" t="s">
        <v>866</v>
      </c>
      <c r="B950" t="s">
        <v>247</v>
      </c>
      <c r="C950" t="s">
        <v>950</v>
      </c>
      <c r="D950" t="s">
        <v>951</v>
      </c>
      <c r="E950">
        <f>SUM(Table14[[#This Row],[2024]:[2014]])</f>
        <v>1</v>
      </c>
      <c r="F950" s="12"/>
      <c r="G950" s="12"/>
      <c r="H950" s="12"/>
      <c r="I950" s="12"/>
      <c r="J950" s="12"/>
      <c r="K950" s="12"/>
      <c r="L950" s="12"/>
      <c r="M950" s="12"/>
      <c r="N950" s="12"/>
      <c r="O950" s="12">
        <v>1</v>
      </c>
      <c r="P950" s="12"/>
    </row>
    <row r="951" spans="1:16" hidden="1" x14ac:dyDescent="0.35">
      <c r="A951" t="s">
        <v>866</v>
      </c>
      <c r="B951" t="s">
        <v>247</v>
      </c>
      <c r="C951" t="s">
        <v>952</v>
      </c>
      <c r="D951" t="s">
        <v>953</v>
      </c>
      <c r="E951">
        <f>SUM(Table14[[#This Row],[2024]:[2014]])</f>
        <v>1</v>
      </c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>
        <v>1</v>
      </c>
    </row>
    <row r="952" spans="1:16" hidden="1" x14ac:dyDescent="0.35">
      <c r="A952" t="s">
        <v>866</v>
      </c>
      <c r="B952" t="s">
        <v>247</v>
      </c>
      <c r="C952" t="s">
        <v>954</v>
      </c>
      <c r="D952" t="s">
        <v>955</v>
      </c>
      <c r="E952">
        <f>SUM(Table14[[#This Row],[2024]:[2014]])</f>
        <v>13</v>
      </c>
      <c r="F952" s="12"/>
      <c r="G952" s="12"/>
      <c r="H952" s="12"/>
      <c r="I952" s="12"/>
      <c r="J952" s="12"/>
      <c r="K952" s="12"/>
      <c r="L952" s="12"/>
      <c r="M952" s="12"/>
      <c r="N952" s="12"/>
      <c r="O952" s="12">
        <v>2</v>
      </c>
      <c r="P952" s="12">
        <v>11</v>
      </c>
    </row>
    <row r="953" spans="1:16" hidden="1" x14ac:dyDescent="0.35">
      <c r="A953" t="s">
        <v>866</v>
      </c>
      <c r="B953" t="s">
        <v>247</v>
      </c>
      <c r="C953" t="s">
        <v>956</v>
      </c>
      <c r="D953" t="s">
        <v>957</v>
      </c>
      <c r="E953">
        <f>SUM(Table14[[#This Row],[2024]:[2014]])</f>
        <v>1</v>
      </c>
      <c r="F953" s="12"/>
      <c r="G953" s="12"/>
      <c r="H953" s="12">
        <v>1</v>
      </c>
      <c r="I953" s="12"/>
      <c r="J953" s="12"/>
      <c r="K953" s="12"/>
      <c r="L953" s="12"/>
      <c r="M953" s="12"/>
      <c r="N953" s="12"/>
      <c r="O953" s="12"/>
      <c r="P953" s="12"/>
    </row>
    <row r="954" spans="1:16" hidden="1" x14ac:dyDescent="0.35">
      <c r="A954" t="s">
        <v>866</v>
      </c>
      <c r="B954" t="s">
        <v>247</v>
      </c>
      <c r="C954" t="s">
        <v>486</v>
      </c>
      <c r="D954" t="s">
        <v>487</v>
      </c>
      <c r="E954">
        <f>SUM(Table14[[#This Row],[2024]:[2014]])</f>
        <v>5</v>
      </c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>
        <v>5</v>
      </c>
    </row>
    <row r="955" spans="1:16" hidden="1" x14ac:dyDescent="0.35">
      <c r="A955" t="s">
        <v>866</v>
      </c>
      <c r="B955" t="s">
        <v>247</v>
      </c>
      <c r="C955" t="s">
        <v>250</v>
      </c>
      <c r="D955" t="s">
        <v>251</v>
      </c>
      <c r="E955">
        <f>SUM(Table14[[#This Row],[2024]:[2014]])</f>
        <v>10</v>
      </c>
      <c r="F955" s="12"/>
      <c r="G955" s="12"/>
      <c r="H955" s="12"/>
      <c r="I955" s="12"/>
      <c r="J955" s="12"/>
      <c r="K955" s="12"/>
      <c r="L955" s="12"/>
      <c r="M955" s="12"/>
      <c r="N955" s="12">
        <v>4</v>
      </c>
      <c r="O955" s="12">
        <v>4</v>
      </c>
      <c r="P955" s="12">
        <v>2</v>
      </c>
    </row>
    <row r="956" spans="1:16" hidden="1" x14ac:dyDescent="0.35">
      <c r="A956" t="s">
        <v>866</v>
      </c>
      <c r="B956" t="s">
        <v>958</v>
      </c>
      <c r="C956" t="s">
        <v>959</v>
      </c>
      <c r="D956" t="s">
        <v>960</v>
      </c>
      <c r="E956">
        <f>SUM(Table14[[#This Row],[2024]:[2014]])</f>
        <v>4</v>
      </c>
      <c r="F956" s="12"/>
      <c r="G956" s="12">
        <v>4</v>
      </c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1:16" hidden="1" x14ac:dyDescent="0.35">
      <c r="A957" t="s">
        <v>866</v>
      </c>
      <c r="B957" t="s">
        <v>252</v>
      </c>
      <c r="C957" t="s">
        <v>253</v>
      </c>
      <c r="D957" t="s">
        <v>254</v>
      </c>
      <c r="E957">
        <f>SUM(Table14[[#This Row],[2024]:[2014]])</f>
        <v>9</v>
      </c>
      <c r="F957" s="12">
        <v>3</v>
      </c>
      <c r="G957" s="12">
        <v>6</v>
      </c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1:16" hidden="1" x14ac:dyDescent="0.35">
      <c r="A958" t="s">
        <v>866</v>
      </c>
      <c r="B958" t="s">
        <v>252</v>
      </c>
      <c r="C958" t="s">
        <v>961</v>
      </c>
      <c r="D958" t="s">
        <v>962</v>
      </c>
      <c r="E958">
        <f>SUM(Table14[[#This Row],[2024]:[2014]])</f>
        <v>0</v>
      </c>
      <c r="F958" s="12"/>
      <c r="G958" s="12"/>
      <c r="H958" s="12"/>
      <c r="I958" s="12">
        <v>0</v>
      </c>
      <c r="J958" s="12"/>
      <c r="K958" s="12"/>
      <c r="L958" s="12"/>
      <c r="M958" s="12"/>
      <c r="N958" s="12"/>
      <c r="O958" s="12"/>
      <c r="P958" s="12"/>
    </row>
    <row r="959" spans="1:16" hidden="1" x14ac:dyDescent="0.35">
      <c r="A959" t="s">
        <v>866</v>
      </c>
      <c r="B959" t="s">
        <v>255</v>
      </c>
      <c r="C959" t="s">
        <v>256</v>
      </c>
      <c r="D959" t="s">
        <v>257</v>
      </c>
      <c r="E959">
        <f>SUM(Table14[[#This Row],[2024]:[2014]])</f>
        <v>143</v>
      </c>
      <c r="F959" s="12">
        <v>22</v>
      </c>
      <c r="G959" s="12">
        <v>26</v>
      </c>
      <c r="H959" s="12">
        <v>88</v>
      </c>
      <c r="I959" s="12">
        <v>4</v>
      </c>
      <c r="J959" s="12"/>
      <c r="K959" s="12"/>
      <c r="L959" s="12"/>
      <c r="M959" s="12"/>
      <c r="N959" s="12"/>
      <c r="O959" s="12">
        <v>2</v>
      </c>
      <c r="P959" s="12">
        <v>1</v>
      </c>
    </row>
    <row r="960" spans="1:16" hidden="1" x14ac:dyDescent="0.35">
      <c r="A960" t="s">
        <v>866</v>
      </c>
      <c r="B960" t="s">
        <v>255</v>
      </c>
      <c r="C960" t="s">
        <v>787</v>
      </c>
      <c r="D960" t="s">
        <v>788</v>
      </c>
      <c r="E960">
        <f>SUM(Table14[[#This Row],[2024]:[2014]])</f>
        <v>5</v>
      </c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>
        <v>5</v>
      </c>
    </row>
    <row r="961" spans="1:16" hidden="1" x14ac:dyDescent="0.35">
      <c r="A961" t="s">
        <v>866</v>
      </c>
      <c r="B961" t="s">
        <v>255</v>
      </c>
      <c r="C961" t="s">
        <v>260</v>
      </c>
      <c r="D961" t="s">
        <v>261</v>
      </c>
      <c r="E961">
        <f>SUM(Table14[[#This Row],[2024]:[2014]])</f>
        <v>10</v>
      </c>
      <c r="F961" s="12"/>
      <c r="G961" s="12">
        <v>5</v>
      </c>
      <c r="H961" s="12">
        <v>3</v>
      </c>
      <c r="I961" s="12">
        <v>1</v>
      </c>
      <c r="J961" s="12">
        <v>1</v>
      </c>
      <c r="K961" s="12"/>
      <c r="L961" s="12"/>
      <c r="M961" s="12"/>
      <c r="N961" s="12"/>
      <c r="O961" s="12"/>
      <c r="P961" s="12"/>
    </row>
    <row r="962" spans="1:16" hidden="1" x14ac:dyDescent="0.35">
      <c r="A962" t="s">
        <v>866</v>
      </c>
      <c r="B962" t="s">
        <v>255</v>
      </c>
      <c r="C962" t="s">
        <v>262</v>
      </c>
      <c r="D962" t="s">
        <v>263</v>
      </c>
      <c r="E962">
        <f>SUM(Table14[[#This Row],[2024]:[2014]])</f>
        <v>182</v>
      </c>
      <c r="F962" s="12">
        <v>2</v>
      </c>
      <c r="G962" s="12">
        <v>5</v>
      </c>
      <c r="H962" s="12">
        <v>8</v>
      </c>
      <c r="I962" s="12">
        <v>12</v>
      </c>
      <c r="J962" s="12">
        <v>13</v>
      </c>
      <c r="K962" s="12">
        <v>16</v>
      </c>
      <c r="L962" s="12">
        <v>20</v>
      </c>
      <c r="M962" s="12">
        <v>16</v>
      </c>
      <c r="N962" s="12">
        <v>27</v>
      </c>
      <c r="O962" s="12">
        <v>16</v>
      </c>
      <c r="P962" s="12">
        <v>47</v>
      </c>
    </row>
    <row r="963" spans="1:16" hidden="1" x14ac:dyDescent="0.35">
      <c r="A963" t="s">
        <v>866</v>
      </c>
      <c r="B963" t="s">
        <v>255</v>
      </c>
      <c r="C963" t="s">
        <v>266</v>
      </c>
      <c r="D963" t="s">
        <v>267</v>
      </c>
      <c r="E963">
        <f>SUM(Table14[[#This Row],[2024]:[2014]])</f>
        <v>95</v>
      </c>
      <c r="F963" s="12">
        <v>34</v>
      </c>
      <c r="G963" s="12">
        <v>32</v>
      </c>
      <c r="H963" s="12"/>
      <c r="I963" s="12">
        <v>29</v>
      </c>
      <c r="J963" s="12"/>
      <c r="K963" s="12"/>
      <c r="L963" s="12"/>
      <c r="M963" s="12"/>
      <c r="N963" s="12"/>
      <c r="O963" s="12"/>
      <c r="P963" s="12"/>
    </row>
    <row r="964" spans="1:16" hidden="1" x14ac:dyDescent="0.35">
      <c r="A964" t="s">
        <v>866</v>
      </c>
      <c r="B964" t="s">
        <v>255</v>
      </c>
      <c r="C964" t="s">
        <v>378</v>
      </c>
      <c r="D964" t="s">
        <v>379</v>
      </c>
      <c r="E964">
        <f>SUM(Table14[[#This Row],[2024]:[2014]])</f>
        <v>0</v>
      </c>
      <c r="F964" s="12"/>
      <c r="G964" s="12"/>
      <c r="H964" s="12"/>
      <c r="I964" s="12">
        <v>0</v>
      </c>
      <c r="J964" s="12"/>
      <c r="K964" s="12"/>
      <c r="L964" s="12"/>
      <c r="M964" s="12"/>
      <c r="N964" s="12"/>
      <c r="O964" s="12"/>
      <c r="P964" s="12"/>
    </row>
    <row r="965" spans="1:16" hidden="1" x14ac:dyDescent="0.35">
      <c r="A965" t="s">
        <v>866</v>
      </c>
      <c r="B965" t="s">
        <v>270</v>
      </c>
      <c r="C965" t="s">
        <v>115</v>
      </c>
      <c r="D965" t="s">
        <v>271</v>
      </c>
      <c r="E965">
        <f>SUM(Table14[[#This Row],[2024]:[2014]])</f>
        <v>3225</v>
      </c>
      <c r="F965" s="12">
        <v>302</v>
      </c>
      <c r="G965" s="12">
        <v>365</v>
      </c>
      <c r="H965" s="12">
        <v>513</v>
      </c>
      <c r="I965" s="12">
        <v>369</v>
      </c>
      <c r="J965" s="12">
        <v>265</v>
      </c>
      <c r="K965" s="12">
        <v>581</v>
      </c>
      <c r="L965" s="12">
        <v>150</v>
      </c>
      <c r="M965" s="12">
        <v>153</v>
      </c>
      <c r="N965" s="12">
        <v>110</v>
      </c>
      <c r="O965" s="12">
        <v>227</v>
      </c>
      <c r="P965" s="12">
        <v>190</v>
      </c>
    </row>
    <row r="966" spans="1:16" hidden="1" x14ac:dyDescent="0.35">
      <c r="A966" t="s">
        <v>866</v>
      </c>
      <c r="B966" t="s">
        <v>270</v>
      </c>
      <c r="C966" t="s">
        <v>115</v>
      </c>
      <c r="D966" t="s">
        <v>380</v>
      </c>
      <c r="E966">
        <f>SUM(Table14[[#This Row],[2024]:[2014]])</f>
        <v>697</v>
      </c>
      <c r="F966" s="12">
        <v>4</v>
      </c>
      <c r="G966" s="12">
        <v>-69</v>
      </c>
      <c r="H966" s="12">
        <v>-2</v>
      </c>
      <c r="I966" s="12">
        <v>756</v>
      </c>
      <c r="J966" s="12"/>
      <c r="K966" s="12"/>
      <c r="L966" s="12"/>
      <c r="M966" s="12"/>
      <c r="N966" s="12"/>
      <c r="O966" s="12">
        <v>3</v>
      </c>
      <c r="P966" s="12">
        <v>5</v>
      </c>
    </row>
    <row r="967" spans="1:16" hidden="1" x14ac:dyDescent="0.35">
      <c r="A967" t="s">
        <v>866</v>
      </c>
      <c r="B967" t="s">
        <v>270</v>
      </c>
      <c r="C967" t="s">
        <v>115</v>
      </c>
      <c r="D967" t="s">
        <v>655</v>
      </c>
      <c r="E967">
        <f>SUM(Table14[[#This Row],[2024]:[2014]])</f>
        <v>14</v>
      </c>
      <c r="F967" s="12"/>
      <c r="G967" s="12"/>
      <c r="H967" s="12"/>
      <c r="I967" s="12"/>
      <c r="J967" s="12"/>
      <c r="K967" s="12"/>
      <c r="L967" s="12"/>
      <c r="M967" s="12"/>
      <c r="N967" s="12"/>
      <c r="O967" s="12">
        <v>3</v>
      </c>
      <c r="P967" s="12">
        <v>11</v>
      </c>
    </row>
    <row r="968" spans="1:16" hidden="1" x14ac:dyDescent="0.35">
      <c r="A968" t="s">
        <v>866</v>
      </c>
      <c r="B968" t="s">
        <v>270</v>
      </c>
      <c r="C968" t="s">
        <v>115</v>
      </c>
      <c r="D968" t="s">
        <v>272</v>
      </c>
      <c r="E968">
        <f>SUM(Table14[[#This Row],[2024]:[2014]])</f>
        <v>18</v>
      </c>
      <c r="F968" s="12"/>
      <c r="G968" s="12"/>
      <c r="H968" s="12"/>
      <c r="I968" s="12"/>
      <c r="J968" s="12"/>
      <c r="K968" s="12"/>
      <c r="L968" s="12"/>
      <c r="M968" s="12"/>
      <c r="N968" s="12"/>
      <c r="O968" s="12">
        <v>-1</v>
      </c>
      <c r="P968" s="12">
        <v>19</v>
      </c>
    </row>
    <row r="969" spans="1:16" hidden="1" x14ac:dyDescent="0.35">
      <c r="A969" t="s">
        <v>866</v>
      </c>
      <c r="B969" t="s">
        <v>270</v>
      </c>
      <c r="C969" t="s">
        <v>274</v>
      </c>
      <c r="D969" t="s">
        <v>275</v>
      </c>
      <c r="E969">
        <f>SUM(Table14[[#This Row],[2024]:[2014]])</f>
        <v>1329</v>
      </c>
      <c r="F969" s="12"/>
      <c r="G969" s="12">
        <v>99</v>
      </c>
      <c r="H969" s="12">
        <v>170</v>
      </c>
      <c r="I969" s="12">
        <v>142</v>
      </c>
      <c r="J969" s="12">
        <v>279</v>
      </c>
      <c r="K969" s="12">
        <v>158</v>
      </c>
      <c r="L969" s="12">
        <v>141</v>
      </c>
      <c r="M969" s="12">
        <v>169</v>
      </c>
      <c r="N969" s="12">
        <v>124</v>
      </c>
      <c r="O969" s="12">
        <v>47</v>
      </c>
      <c r="P969" s="12"/>
    </row>
    <row r="970" spans="1:16" hidden="1" x14ac:dyDescent="0.35">
      <c r="A970" t="s">
        <v>866</v>
      </c>
      <c r="B970" t="s">
        <v>270</v>
      </c>
      <c r="C970" t="s">
        <v>656</v>
      </c>
      <c r="D970" t="s">
        <v>657</v>
      </c>
      <c r="E970">
        <f>SUM(Table14[[#This Row],[2024]:[2014]])</f>
        <v>9</v>
      </c>
      <c r="F970" s="12"/>
      <c r="G970" s="12"/>
      <c r="H970" s="12"/>
      <c r="I970" s="12"/>
      <c r="J970" s="12"/>
      <c r="K970" s="12"/>
      <c r="L970" s="12"/>
      <c r="M970" s="12">
        <v>4</v>
      </c>
      <c r="N970" s="12">
        <v>3</v>
      </c>
      <c r="O970" s="12">
        <v>1</v>
      </c>
      <c r="P970" s="12">
        <v>1</v>
      </c>
    </row>
    <row r="971" spans="1:16" hidden="1" x14ac:dyDescent="0.35">
      <c r="A971" t="s">
        <v>866</v>
      </c>
      <c r="B971" t="s">
        <v>270</v>
      </c>
      <c r="C971" t="s">
        <v>276</v>
      </c>
      <c r="D971" t="s">
        <v>277</v>
      </c>
      <c r="E971">
        <f>SUM(Table14[[#This Row],[2024]:[2014]])</f>
        <v>26</v>
      </c>
      <c r="F971" s="12">
        <v>22</v>
      </c>
      <c r="G971" s="12">
        <v>2</v>
      </c>
      <c r="H971" s="12">
        <v>1</v>
      </c>
      <c r="I971" s="12"/>
      <c r="J971" s="12">
        <v>1</v>
      </c>
      <c r="K971" s="12"/>
      <c r="L971" s="12"/>
      <c r="M971" s="12"/>
      <c r="N971" s="12"/>
      <c r="O971" s="12"/>
      <c r="P971" s="12"/>
    </row>
    <row r="972" spans="1:16" hidden="1" x14ac:dyDescent="0.35">
      <c r="A972" t="s">
        <v>866</v>
      </c>
      <c r="B972" t="s">
        <v>270</v>
      </c>
      <c r="C972" t="s">
        <v>660</v>
      </c>
      <c r="D972" t="s">
        <v>661</v>
      </c>
      <c r="E972">
        <f>SUM(Table14[[#This Row],[2024]:[2014]])</f>
        <v>1</v>
      </c>
      <c r="F972" s="12"/>
      <c r="G972" s="12"/>
      <c r="H972" s="12"/>
      <c r="I972" s="12"/>
      <c r="J972" s="12"/>
      <c r="K972" s="12"/>
      <c r="L972" s="12"/>
      <c r="M972" s="12"/>
      <c r="N972" s="12">
        <v>0</v>
      </c>
      <c r="O972" s="12">
        <v>0</v>
      </c>
      <c r="P972" s="12">
        <v>1</v>
      </c>
    </row>
    <row r="973" spans="1:16" hidden="1" x14ac:dyDescent="0.35">
      <c r="A973" t="s">
        <v>866</v>
      </c>
      <c r="B973" t="s">
        <v>270</v>
      </c>
      <c r="C973" t="s">
        <v>963</v>
      </c>
      <c r="D973" t="s">
        <v>964</v>
      </c>
      <c r="E973">
        <f>SUM(Table14[[#This Row],[2024]:[2014]])</f>
        <v>1</v>
      </c>
      <c r="F973" s="12"/>
      <c r="G973" s="12"/>
      <c r="H973" s="12"/>
      <c r="I973" s="12"/>
      <c r="J973" s="12"/>
      <c r="K973" s="12"/>
      <c r="L973" s="12"/>
      <c r="M973" s="12"/>
      <c r="N973" s="12"/>
      <c r="O973" s="12">
        <v>1</v>
      </c>
      <c r="P973" s="12"/>
    </row>
    <row r="974" spans="1:16" hidden="1" x14ac:dyDescent="0.35">
      <c r="A974" t="s">
        <v>866</v>
      </c>
      <c r="B974" t="s">
        <v>270</v>
      </c>
      <c r="C974" t="s">
        <v>664</v>
      </c>
      <c r="D974" t="s">
        <v>665</v>
      </c>
      <c r="E974">
        <f>SUM(Table14[[#This Row],[2024]:[2014]])</f>
        <v>0</v>
      </c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>
        <v>0</v>
      </c>
    </row>
    <row r="975" spans="1:16" hidden="1" x14ac:dyDescent="0.35">
      <c r="A975" t="s">
        <v>866</v>
      </c>
      <c r="B975" t="s">
        <v>270</v>
      </c>
      <c r="C975" t="s">
        <v>965</v>
      </c>
      <c r="D975" t="s">
        <v>966</v>
      </c>
      <c r="E975">
        <f>SUM(Table14[[#This Row],[2024]:[2014]])</f>
        <v>0</v>
      </c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>
        <v>0</v>
      </c>
    </row>
    <row r="976" spans="1:16" hidden="1" x14ac:dyDescent="0.35">
      <c r="A976" t="s">
        <v>866</v>
      </c>
      <c r="B976" t="s">
        <v>270</v>
      </c>
      <c r="C976" t="s">
        <v>492</v>
      </c>
      <c r="D976" t="s">
        <v>493</v>
      </c>
      <c r="E976">
        <f>SUM(Table14[[#This Row],[2024]:[2014]])</f>
        <v>0</v>
      </c>
      <c r="F976" s="12"/>
      <c r="G976" s="12"/>
      <c r="H976" s="12"/>
      <c r="I976" s="12"/>
      <c r="J976" s="12"/>
      <c r="K976" s="12"/>
      <c r="L976" s="12"/>
      <c r="M976" s="12"/>
      <c r="N976" s="12"/>
      <c r="O976" s="12">
        <v>0</v>
      </c>
      <c r="P976" s="12"/>
    </row>
    <row r="977" spans="1:16" hidden="1" x14ac:dyDescent="0.35">
      <c r="A977" t="s">
        <v>866</v>
      </c>
      <c r="B977" t="s">
        <v>270</v>
      </c>
      <c r="C977" t="s">
        <v>967</v>
      </c>
      <c r="D977" t="s">
        <v>968</v>
      </c>
      <c r="E977">
        <f>SUM(Table14[[#This Row],[2024]:[2014]])</f>
        <v>1</v>
      </c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>
        <v>1</v>
      </c>
    </row>
    <row r="978" spans="1:16" hidden="1" x14ac:dyDescent="0.35">
      <c r="A978" t="s">
        <v>866</v>
      </c>
      <c r="B978" t="s">
        <v>270</v>
      </c>
      <c r="C978" t="s">
        <v>969</v>
      </c>
      <c r="D978" t="s">
        <v>970</v>
      </c>
      <c r="E978">
        <f>SUM(Table14[[#This Row],[2024]:[2014]])</f>
        <v>1</v>
      </c>
      <c r="F978" s="12"/>
      <c r="G978" s="12"/>
      <c r="H978" s="12"/>
      <c r="I978" s="12">
        <v>1</v>
      </c>
      <c r="J978" s="12"/>
      <c r="K978" s="12"/>
      <c r="L978" s="12"/>
      <c r="M978" s="12"/>
      <c r="N978" s="12"/>
      <c r="O978" s="12"/>
      <c r="P978" s="12"/>
    </row>
    <row r="979" spans="1:16" hidden="1" x14ac:dyDescent="0.35">
      <c r="A979" t="s">
        <v>866</v>
      </c>
      <c r="B979" t="s">
        <v>270</v>
      </c>
      <c r="C979" t="s">
        <v>383</v>
      </c>
      <c r="D979" t="s">
        <v>384</v>
      </c>
      <c r="E979">
        <f>SUM(Table14[[#This Row],[2024]:[2014]])</f>
        <v>15</v>
      </c>
      <c r="F979" s="12"/>
      <c r="G979" s="12"/>
      <c r="H979" s="12">
        <v>9</v>
      </c>
      <c r="I979" s="12"/>
      <c r="J979" s="12"/>
      <c r="K979" s="12"/>
      <c r="L979" s="12"/>
      <c r="M979" s="12"/>
      <c r="N979" s="12">
        <v>1</v>
      </c>
      <c r="O979" s="12">
        <v>2</v>
      </c>
      <c r="P979" s="12">
        <v>3</v>
      </c>
    </row>
    <row r="980" spans="1:16" hidden="1" x14ac:dyDescent="0.35">
      <c r="A980" t="s">
        <v>866</v>
      </c>
      <c r="B980" t="s">
        <v>270</v>
      </c>
      <c r="C980" t="s">
        <v>282</v>
      </c>
      <c r="D980" t="s">
        <v>283</v>
      </c>
      <c r="E980">
        <f>SUM(Table14[[#This Row],[2024]:[2014]])</f>
        <v>1050</v>
      </c>
      <c r="F980" s="12">
        <v>216</v>
      </c>
      <c r="G980" s="12">
        <v>166</v>
      </c>
      <c r="H980" s="12">
        <v>13</v>
      </c>
      <c r="I980" s="12">
        <v>115</v>
      </c>
      <c r="J980" s="12">
        <v>193</v>
      </c>
      <c r="K980" s="12">
        <v>78</v>
      </c>
      <c r="L980" s="12">
        <v>79</v>
      </c>
      <c r="M980" s="12">
        <v>82</v>
      </c>
      <c r="N980" s="12">
        <v>35</v>
      </c>
      <c r="O980" s="12">
        <v>52</v>
      </c>
      <c r="P980" s="12">
        <v>21</v>
      </c>
    </row>
    <row r="981" spans="1:16" hidden="1" x14ac:dyDescent="0.35">
      <c r="A981" t="s">
        <v>866</v>
      </c>
      <c r="B981" t="s">
        <v>270</v>
      </c>
      <c r="C981" t="s">
        <v>284</v>
      </c>
      <c r="D981" t="s">
        <v>285</v>
      </c>
      <c r="E981">
        <f>SUM(Table14[[#This Row],[2024]:[2014]])</f>
        <v>9</v>
      </c>
      <c r="F981" s="12"/>
      <c r="G981" s="12"/>
      <c r="H981" s="12"/>
      <c r="I981" s="12"/>
      <c r="J981" s="12">
        <v>1</v>
      </c>
      <c r="K981" s="12">
        <v>1</v>
      </c>
      <c r="L981" s="12"/>
      <c r="M981" s="12"/>
      <c r="N981" s="12"/>
      <c r="O981" s="12">
        <v>2</v>
      </c>
      <c r="P981" s="12">
        <v>5</v>
      </c>
    </row>
    <row r="982" spans="1:16" hidden="1" x14ac:dyDescent="0.35">
      <c r="A982" t="s">
        <v>866</v>
      </c>
      <c r="B982" t="s">
        <v>270</v>
      </c>
      <c r="C982" t="s">
        <v>288</v>
      </c>
      <c r="D982" t="s">
        <v>289</v>
      </c>
      <c r="E982">
        <f>SUM(Table14[[#This Row],[2024]:[2014]])</f>
        <v>10</v>
      </c>
      <c r="F982" s="12">
        <v>2</v>
      </c>
      <c r="G982" s="12">
        <v>1</v>
      </c>
      <c r="H982" s="12">
        <v>4</v>
      </c>
      <c r="I982" s="12">
        <v>3</v>
      </c>
      <c r="J982" s="12"/>
      <c r="K982" s="12"/>
      <c r="L982" s="12"/>
      <c r="M982" s="12"/>
      <c r="N982" s="12"/>
      <c r="O982" s="12"/>
      <c r="P982" s="12"/>
    </row>
    <row r="983" spans="1:16" hidden="1" x14ac:dyDescent="0.35">
      <c r="A983" t="s">
        <v>866</v>
      </c>
      <c r="B983" t="s">
        <v>270</v>
      </c>
      <c r="C983" t="s">
        <v>290</v>
      </c>
      <c r="D983" t="s">
        <v>291</v>
      </c>
      <c r="E983">
        <f>SUM(Table14[[#This Row],[2024]:[2014]])</f>
        <v>2</v>
      </c>
      <c r="F983" s="12">
        <v>1</v>
      </c>
      <c r="G983" s="12"/>
      <c r="H983" s="12">
        <v>0</v>
      </c>
      <c r="I983" s="12">
        <v>1</v>
      </c>
      <c r="J983" s="12"/>
      <c r="K983" s="12"/>
      <c r="L983" s="12"/>
      <c r="M983" s="12"/>
      <c r="N983" s="12"/>
      <c r="O983" s="12"/>
      <c r="P983" s="12"/>
    </row>
    <row r="984" spans="1:16" hidden="1" x14ac:dyDescent="0.35">
      <c r="A984" t="s">
        <v>866</v>
      </c>
      <c r="B984" t="s">
        <v>270</v>
      </c>
      <c r="C984" t="s">
        <v>292</v>
      </c>
      <c r="D984" t="s">
        <v>293</v>
      </c>
      <c r="E984">
        <f>SUM(Table14[[#This Row],[2024]:[2014]])</f>
        <v>8</v>
      </c>
      <c r="F984" s="12"/>
      <c r="G984" s="12">
        <v>1</v>
      </c>
      <c r="H984" s="12">
        <v>4</v>
      </c>
      <c r="I984" s="12">
        <v>1</v>
      </c>
      <c r="J984" s="12"/>
      <c r="K984" s="12"/>
      <c r="L984" s="12">
        <v>1</v>
      </c>
      <c r="M984" s="12"/>
      <c r="N984" s="12">
        <v>1</v>
      </c>
      <c r="O984" s="12"/>
      <c r="P984" s="12"/>
    </row>
    <row r="985" spans="1:16" hidden="1" x14ac:dyDescent="0.35">
      <c r="A985" t="s">
        <v>866</v>
      </c>
      <c r="B985" t="s">
        <v>270</v>
      </c>
      <c r="C985" t="s">
        <v>294</v>
      </c>
      <c r="D985" t="s">
        <v>295</v>
      </c>
      <c r="E985">
        <f>SUM(Table14[[#This Row],[2024]:[2014]])</f>
        <v>197</v>
      </c>
      <c r="F985" s="12">
        <v>8</v>
      </c>
      <c r="G985" s="12">
        <v>19</v>
      </c>
      <c r="H985" s="12">
        <v>70</v>
      </c>
      <c r="I985" s="12">
        <v>37</v>
      </c>
      <c r="J985" s="12">
        <v>28</v>
      </c>
      <c r="K985" s="12">
        <v>2</v>
      </c>
      <c r="L985" s="12">
        <v>19</v>
      </c>
      <c r="M985" s="12">
        <v>7</v>
      </c>
      <c r="N985" s="12">
        <v>4</v>
      </c>
      <c r="O985" s="12">
        <v>3</v>
      </c>
      <c r="P985" s="12"/>
    </row>
    <row r="986" spans="1:16" hidden="1" x14ac:dyDescent="0.35">
      <c r="A986" t="s">
        <v>866</v>
      </c>
      <c r="B986" t="s">
        <v>270</v>
      </c>
      <c r="C986" t="s">
        <v>826</v>
      </c>
      <c r="D986" t="s">
        <v>827</v>
      </c>
      <c r="E986">
        <f>SUM(Table14[[#This Row],[2024]:[2014]])</f>
        <v>6</v>
      </c>
      <c r="F986" s="12">
        <v>3</v>
      </c>
      <c r="G986" s="12"/>
      <c r="H986" s="12"/>
      <c r="I986" s="12">
        <v>3</v>
      </c>
      <c r="J986" s="12"/>
      <c r="K986" s="12"/>
      <c r="L986" s="12"/>
      <c r="M986" s="12"/>
      <c r="N986" s="12"/>
      <c r="O986" s="12"/>
      <c r="P986" s="12"/>
    </row>
    <row r="987" spans="1:16" hidden="1" x14ac:dyDescent="0.35">
      <c r="A987" t="s">
        <v>866</v>
      </c>
      <c r="B987" t="s">
        <v>270</v>
      </c>
      <c r="C987" t="s">
        <v>296</v>
      </c>
      <c r="D987" t="s">
        <v>297</v>
      </c>
      <c r="E987">
        <f>SUM(Table14[[#This Row],[2024]:[2014]])</f>
        <v>29</v>
      </c>
      <c r="F987" s="12">
        <v>4</v>
      </c>
      <c r="G987" s="12">
        <v>11</v>
      </c>
      <c r="H987" s="12">
        <v>8</v>
      </c>
      <c r="I987" s="12">
        <v>3</v>
      </c>
      <c r="J987" s="12">
        <v>3</v>
      </c>
      <c r="K987" s="12"/>
      <c r="L987" s="12"/>
      <c r="M987" s="12"/>
      <c r="N987" s="12"/>
      <c r="O987" s="12"/>
      <c r="P987" s="12"/>
    </row>
    <row r="988" spans="1:16" hidden="1" x14ac:dyDescent="0.35">
      <c r="A988" t="s">
        <v>866</v>
      </c>
      <c r="B988" t="s">
        <v>270</v>
      </c>
      <c r="C988" t="s">
        <v>496</v>
      </c>
      <c r="D988" t="s">
        <v>497</v>
      </c>
      <c r="E988">
        <f>SUM(Table14[[#This Row],[2024]:[2014]])</f>
        <v>0</v>
      </c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>
        <v>0</v>
      </c>
    </row>
    <row r="989" spans="1:16" hidden="1" x14ac:dyDescent="0.35">
      <c r="A989" t="s">
        <v>866</v>
      </c>
      <c r="B989" t="s">
        <v>270</v>
      </c>
      <c r="C989" t="s">
        <v>115</v>
      </c>
      <c r="D989" t="s">
        <v>971</v>
      </c>
      <c r="E989">
        <f>SUM(Table14[[#This Row],[2024]:[2014]])</f>
        <v>0</v>
      </c>
      <c r="F989" s="12"/>
      <c r="G989" s="12"/>
      <c r="H989" s="12"/>
      <c r="I989" s="12"/>
      <c r="J989" s="12"/>
      <c r="K989" s="12"/>
      <c r="L989" s="12"/>
      <c r="M989" s="12"/>
      <c r="N989" s="12"/>
      <c r="O989" s="12">
        <v>0</v>
      </c>
      <c r="P989" s="12"/>
    </row>
    <row r="990" spans="1:16" hidden="1" x14ac:dyDescent="0.35">
      <c r="A990" t="s">
        <v>866</v>
      </c>
      <c r="B990" t="s">
        <v>270</v>
      </c>
      <c r="C990" t="s">
        <v>972</v>
      </c>
      <c r="D990" t="s">
        <v>973</v>
      </c>
      <c r="E990">
        <f>SUM(Table14[[#This Row],[2024]:[2014]])</f>
        <v>1</v>
      </c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>
        <v>1</v>
      </c>
    </row>
    <row r="991" spans="1:16" hidden="1" x14ac:dyDescent="0.35">
      <c r="A991" t="s">
        <v>866</v>
      </c>
      <c r="B991" t="s">
        <v>270</v>
      </c>
      <c r="C991" t="s">
        <v>974</v>
      </c>
      <c r="D991" t="s">
        <v>975</v>
      </c>
      <c r="E991">
        <f>SUM(Table14[[#This Row],[2024]:[2014]])</f>
        <v>1</v>
      </c>
      <c r="F991" s="12">
        <v>1</v>
      </c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1:16" hidden="1" x14ac:dyDescent="0.35">
      <c r="A992" t="s">
        <v>866</v>
      </c>
      <c r="B992" t="s">
        <v>270</v>
      </c>
      <c r="C992" t="s">
        <v>387</v>
      </c>
      <c r="D992" t="s">
        <v>388</v>
      </c>
      <c r="E992">
        <f>SUM(Table14[[#This Row],[2024]:[2014]])</f>
        <v>452</v>
      </c>
      <c r="F992" s="12"/>
      <c r="G992" s="12"/>
      <c r="H992" s="12"/>
      <c r="I992" s="12"/>
      <c r="J992" s="12">
        <v>1</v>
      </c>
      <c r="K992" s="12">
        <v>99</v>
      </c>
      <c r="L992" s="12">
        <v>65</v>
      </c>
      <c r="M992" s="12">
        <v>100</v>
      </c>
      <c r="N992" s="12">
        <v>63</v>
      </c>
      <c r="O992" s="12">
        <v>-26</v>
      </c>
      <c r="P992" s="12">
        <v>150</v>
      </c>
    </row>
    <row r="993" spans="1:16" hidden="1" x14ac:dyDescent="0.35">
      <c r="A993" t="s">
        <v>866</v>
      </c>
      <c r="B993" t="s">
        <v>270</v>
      </c>
      <c r="C993" t="s">
        <v>702</v>
      </c>
      <c r="D993" t="s">
        <v>703</v>
      </c>
      <c r="E993">
        <f>SUM(Table14[[#This Row],[2024]:[2014]])</f>
        <v>4</v>
      </c>
      <c r="F993" s="12"/>
      <c r="G993" s="12"/>
      <c r="H993" s="12"/>
      <c r="I993" s="12"/>
      <c r="J993" s="12"/>
      <c r="K993" s="12"/>
      <c r="L993" s="12"/>
      <c r="M993" s="12"/>
      <c r="N993" s="12"/>
      <c r="O993" s="12">
        <v>-2</v>
      </c>
      <c r="P993" s="12">
        <v>6</v>
      </c>
    </row>
    <row r="994" spans="1:16" hidden="1" x14ac:dyDescent="0.35">
      <c r="A994" t="s">
        <v>866</v>
      </c>
      <c r="B994" t="s">
        <v>270</v>
      </c>
      <c r="C994" t="s">
        <v>976</v>
      </c>
      <c r="D994" t="s">
        <v>977</v>
      </c>
      <c r="E994">
        <f>SUM(Table14[[#This Row],[2024]:[2014]])</f>
        <v>1</v>
      </c>
      <c r="F994" s="12"/>
      <c r="G994" s="12"/>
      <c r="H994" s="12"/>
      <c r="I994" s="12"/>
      <c r="J994" s="12"/>
      <c r="K994" s="12"/>
      <c r="L994" s="12">
        <v>1</v>
      </c>
      <c r="M994" s="12"/>
      <c r="N994" s="12"/>
      <c r="O994" s="12"/>
      <c r="P994" s="12"/>
    </row>
    <row r="995" spans="1:16" hidden="1" x14ac:dyDescent="0.35">
      <c r="A995" t="s">
        <v>866</v>
      </c>
      <c r="B995" t="s">
        <v>270</v>
      </c>
      <c r="C995" t="s">
        <v>978</v>
      </c>
      <c r="D995" t="s">
        <v>979</v>
      </c>
      <c r="E995">
        <f>SUM(Table14[[#This Row],[2024]:[2014]])</f>
        <v>3</v>
      </c>
      <c r="F995" s="12"/>
      <c r="G995" s="12"/>
      <c r="H995" s="12"/>
      <c r="I995" s="12"/>
      <c r="J995" s="12">
        <v>2</v>
      </c>
      <c r="K995" s="12"/>
      <c r="L995" s="12"/>
      <c r="M995" s="12"/>
      <c r="N995" s="12"/>
      <c r="O995" s="12"/>
      <c r="P995" s="12">
        <v>1</v>
      </c>
    </row>
    <row r="996" spans="1:16" hidden="1" x14ac:dyDescent="0.35">
      <c r="A996" t="s">
        <v>866</v>
      </c>
      <c r="B996" t="s">
        <v>270</v>
      </c>
      <c r="C996" t="s">
        <v>980</v>
      </c>
      <c r="D996" t="s">
        <v>981</v>
      </c>
      <c r="E996">
        <f>SUM(Table14[[#This Row],[2024]:[2014]])</f>
        <v>4</v>
      </c>
      <c r="F996" s="12"/>
      <c r="G996" s="12"/>
      <c r="H996" s="12"/>
      <c r="I996" s="12"/>
      <c r="J996" s="12"/>
      <c r="K996" s="12"/>
      <c r="L996" s="12"/>
      <c r="M996" s="12">
        <v>2</v>
      </c>
      <c r="N996" s="12">
        <v>1</v>
      </c>
      <c r="O996" s="12"/>
      <c r="P996" s="12">
        <v>1</v>
      </c>
    </row>
    <row r="997" spans="1:16" hidden="1" x14ac:dyDescent="0.35">
      <c r="A997" t="s">
        <v>866</v>
      </c>
      <c r="B997" t="s">
        <v>270</v>
      </c>
      <c r="C997" t="s">
        <v>982</v>
      </c>
      <c r="D997" t="s">
        <v>983</v>
      </c>
      <c r="E997">
        <f>SUM(Table14[[#This Row],[2024]:[2014]])</f>
        <v>1</v>
      </c>
      <c r="F997" s="12"/>
      <c r="G997" s="12"/>
      <c r="H997" s="12"/>
      <c r="I997" s="12"/>
      <c r="J997" s="12"/>
      <c r="K997" s="12"/>
      <c r="L997" s="12"/>
      <c r="M997" s="12">
        <v>1</v>
      </c>
      <c r="N997" s="12"/>
      <c r="O997" s="12"/>
      <c r="P997" s="12"/>
    </row>
    <row r="998" spans="1:16" hidden="1" x14ac:dyDescent="0.35">
      <c r="A998" t="s">
        <v>866</v>
      </c>
      <c r="B998" t="s">
        <v>270</v>
      </c>
      <c r="C998" t="s">
        <v>389</v>
      </c>
      <c r="D998" t="s">
        <v>390</v>
      </c>
      <c r="E998">
        <f>SUM(Table14[[#This Row],[2024]:[2014]])</f>
        <v>24</v>
      </c>
      <c r="F998" s="12"/>
      <c r="G998" s="12"/>
      <c r="H998" s="12"/>
      <c r="I998" s="12"/>
      <c r="J998" s="12"/>
      <c r="K998" s="12">
        <v>3</v>
      </c>
      <c r="L998" s="12">
        <v>12</v>
      </c>
      <c r="M998" s="12">
        <v>6</v>
      </c>
      <c r="N998" s="12">
        <v>3</v>
      </c>
      <c r="O998" s="12"/>
      <c r="P998" s="12"/>
    </row>
    <row r="999" spans="1:16" hidden="1" x14ac:dyDescent="0.35">
      <c r="A999" t="s">
        <v>866</v>
      </c>
      <c r="B999" t="s">
        <v>270</v>
      </c>
      <c r="C999" t="s">
        <v>984</v>
      </c>
      <c r="D999" t="s">
        <v>985</v>
      </c>
      <c r="E999">
        <f>SUM(Table14[[#This Row],[2024]:[2014]])</f>
        <v>1</v>
      </c>
      <c r="F999" s="12"/>
      <c r="G999" s="12">
        <v>1</v>
      </c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1:16" hidden="1" x14ac:dyDescent="0.35">
      <c r="A1000" t="s">
        <v>866</v>
      </c>
      <c r="B1000" t="s">
        <v>270</v>
      </c>
      <c r="C1000" t="s">
        <v>986</v>
      </c>
      <c r="D1000" t="s">
        <v>987</v>
      </c>
      <c r="E1000">
        <f>SUM(Table14[[#This Row],[2024]:[2014]])</f>
        <v>1</v>
      </c>
      <c r="F1000" s="12">
        <v>1</v>
      </c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1:16" hidden="1" x14ac:dyDescent="0.35">
      <c r="A1001" t="s">
        <v>866</v>
      </c>
      <c r="B1001" t="s">
        <v>270</v>
      </c>
      <c r="C1001" t="s">
        <v>988</v>
      </c>
      <c r="D1001" t="s">
        <v>989</v>
      </c>
      <c r="E1001">
        <f>SUM(Table14[[#This Row],[2024]:[2014]])</f>
        <v>3</v>
      </c>
      <c r="F1001" s="12">
        <v>1</v>
      </c>
      <c r="G1001" s="12">
        <v>2</v>
      </c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1:16" hidden="1" x14ac:dyDescent="0.35">
      <c r="A1002" t="s">
        <v>866</v>
      </c>
      <c r="B1002" t="s">
        <v>270</v>
      </c>
      <c r="C1002" t="s">
        <v>716</v>
      </c>
      <c r="D1002" t="s">
        <v>717</v>
      </c>
      <c r="E1002">
        <f>SUM(Table14[[#This Row],[2024]:[2014]])</f>
        <v>1</v>
      </c>
      <c r="F1002" s="12"/>
      <c r="G1002" s="12"/>
      <c r="H1002" s="12"/>
      <c r="I1002" s="12"/>
      <c r="J1002" s="12"/>
      <c r="K1002" s="12"/>
      <c r="L1002" s="12"/>
      <c r="M1002" s="12">
        <v>-1</v>
      </c>
      <c r="N1002" s="12">
        <v>2</v>
      </c>
      <c r="O1002" s="12"/>
      <c r="P1002" s="12"/>
    </row>
    <row r="1003" spans="1:16" hidden="1" x14ac:dyDescent="0.35">
      <c r="A1003" t="s">
        <v>866</v>
      </c>
      <c r="B1003" t="s">
        <v>270</v>
      </c>
      <c r="C1003" t="s">
        <v>504</v>
      </c>
      <c r="D1003" t="s">
        <v>505</v>
      </c>
      <c r="E1003">
        <f>SUM(Table14[[#This Row],[2024]:[2014]])</f>
        <v>10</v>
      </c>
      <c r="F1003" s="12"/>
      <c r="G1003" s="12"/>
      <c r="H1003" s="12"/>
      <c r="I1003" s="12"/>
      <c r="J1003" s="12"/>
      <c r="K1003" s="12"/>
      <c r="L1003" s="12"/>
      <c r="M1003" s="12"/>
      <c r="N1003" s="12"/>
      <c r="O1003" s="12">
        <v>1</v>
      </c>
      <c r="P1003" s="12">
        <v>9</v>
      </c>
    </row>
    <row r="1004" spans="1:16" hidden="1" x14ac:dyDescent="0.35">
      <c r="A1004" t="s">
        <v>866</v>
      </c>
      <c r="B1004" t="s">
        <v>270</v>
      </c>
      <c r="C1004" t="s">
        <v>990</v>
      </c>
      <c r="D1004" t="s">
        <v>991</v>
      </c>
      <c r="E1004">
        <f>SUM(Table14[[#This Row],[2024]:[2014]])</f>
        <v>1</v>
      </c>
      <c r="F1004" s="12"/>
      <c r="G1004" s="12"/>
      <c r="H1004" s="12"/>
      <c r="I1004" s="12"/>
      <c r="J1004" s="12"/>
      <c r="K1004" s="12"/>
      <c r="L1004" s="12"/>
      <c r="M1004" s="12"/>
      <c r="N1004" s="12"/>
      <c r="O1004" s="12">
        <v>1</v>
      </c>
      <c r="P1004" s="12"/>
    </row>
    <row r="1005" spans="1:16" hidden="1" x14ac:dyDescent="0.35">
      <c r="A1005" t="s">
        <v>866</v>
      </c>
      <c r="B1005" t="s">
        <v>270</v>
      </c>
      <c r="C1005" t="s">
        <v>992</v>
      </c>
      <c r="D1005" t="s">
        <v>993</v>
      </c>
      <c r="E1005">
        <f>SUM(Table14[[#This Row],[2024]:[2014]])</f>
        <v>39</v>
      </c>
      <c r="F1005" s="12"/>
      <c r="G1005" s="12"/>
      <c r="H1005" s="12"/>
      <c r="I1005" s="12"/>
      <c r="J1005" s="12"/>
      <c r="K1005" s="12"/>
      <c r="L1005" s="12"/>
      <c r="M1005" s="12"/>
      <c r="N1005" s="12">
        <v>-1</v>
      </c>
      <c r="O1005" s="12">
        <v>29</v>
      </c>
      <c r="P1005" s="12">
        <v>11</v>
      </c>
    </row>
    <row r="1006" spans="1:16" hidden="1" x14ac:dyDescent="0.35">
      <c r="A1006" t="s">
        <v>866</v>
      </c>
      <c r="B1006" t="s">
        <v>270</v>
      </c>
      <c r="C1006" t="s">
        <v>302</v>
      </c>
      <c r="D1006" t="s">
        <v>303</v>
      </c>
      <c r="E1006">
        <f>SUM(Table14[[#This Row],[2024]:[2014]])</f>
        <v>5</v>
      </c>
      <c r="F1006" s="12"/>
      <c r="G1006" s="12"/>
      <c r="H1006" s="12"/>
      <c r="I1006" s="12"/>
      <c r="J1006" s="12"/>
      <c r="K1006" s="12"/>
      <c r="L1006" s="12"/>
      <c r="M1006" s="12"/>
      <c r="N1006" s="12">
        <v>-1</v>
      </c>
      <c r="O1006" s="12">
        <v>5</v>
      </c>
      <c r="P1006" s="12">
        <v>1</v>
      </c>
    </row>
    <row r="1007" spans="1:16" hidden="1" x14ac:dyDescent="0.35">
      <c r="A1007" t="s">
        <v>866</v>
      </c>
      <c r="B1007" t="s">
        <v>270</v>
      </c>
      <c r="C1007" t="s">
        <v>393</v>
      </c>
      <c r="D1007" t="s">
        <v>394</v>
      </c>
      <c r="E1007">
        <f>SUM(Table14[[#This Row],[2024]:[2014]])</f>
        <v>1</v>
      </c>
      <c r="F1007" s="12"/>
      <c r="G1007" s="12"/>
      <c r="H1007" s="12"/>
      <c r="I1007" s="12"/>
      <c r="J1007" s="12"/>
      <c r="K1007" s="12"/>
      <c r="L1007" s="12"/>
      <c r="M1007" s="12"/>
      <c r="N1007" s="12">
        <v>1</v>
      </c>
      <c r="O1007" s="12"/>
      <c r="P1007" s="12"/>
    </row>
    <row r="1008" spans="1:16" hidden="1" x14ac:dyDescent="0.35">
      <c r="A1008" t="s">
        <v>866</v>
      </c>
      <c r="B1008" t="s">
        <v>270</v>
      </c>
      <c r="C1008" t="s">
        <v>864</v>
      </c>
      <c r="D1008" t="s">
        <v>865</v>
      </c>
      <c r="E1008">
        <f>SUM(Table14[[#This Row],[2024]:[2014]])</f>
        <v>1</v>
      </c>
      <c r="F1008" s="12"/>
      <c r="G1008" s="12"/>
      <c r="H1008" s="12"/>
      <c r="I1008" s="12"/>
      <c r="J1008" s="12"/>
      <c r="K1008" s="12"/>
      <c r="L1008" s="12"/>
      <c r="M1008" s="12"/>
      <c r="N1008" s="12">
        <v>0</v>
      </c>
      <c r="O1008" s="12">
        <v>1</v>
      </c>
      <c r="P1008" s="12"/>
    </row>
    <row r="1009" spans="1:16" hidden="1" x14ac:dyDescent="0.35">
      <c r="A1009" t="s">
        <v>866</v>
      </c>
      <c r="B1009" t="s">
        <v>270</v>
      </c>
      <c r="C1009" t="s">
        <v>994</v>
      </c>
      <c r="D1009" t="s">
        <v>995</v>
      </c>
      <c r="E1009">
        <f>SUM(Table14[[#This Row],[2024]:[2014]])</f>
        <v>1</v>
      </c>
      <c r="F1009" s="12"/>
      <c r="G1009" s="12"/>
      <c r="H1009" s="12"/>
      <c r="I1009" s="12"/>
      <c r="J1009" s="12"/>
      <c r="K1009" s="12">
        <v>1</v>
      </c>
      <c r="L1009" s="12"/>
      <c r="M1009" s="12"/>
      <c r="N1009" s="12"/>
      <c r="O1009" s="12"/>
      <c r="P1009" s="12"/>
    </row>
    <row r="1010" spans="1:16" hidden="1" x14ac:dyDescent="0.35">
      <c r="A1010" t="s">
        <v>866</v>
      </c>
      <c r="B1010" t="s">
        <v>270</v>
      </c>
      <c r="C1010" t="s">
        <v>397</v>
      </c>
      <c r="D1010" t="s">
        <v>398</v>
      </c>
      <c r="E1010">
        <f>SUM(Table14[[#This Row],[2024]:[2014]])</f>
        <v>3</v>
      </c>
      <c r="F1010" s="12"/>
      <c r="G1010" s="12"/>
      <c r="H1010" s="12"/>
      <c r="I1010" s="12"/>
      <c r="J1010" s="12">
        <v>0</v>
      </c>
      <c r="K1010" s="12"/>
      <c r="L1010" s="12"/>
      <c r="M1010" s="12"/>
      <c r="N1010" s="12"/>
      <c r="O1010" s="12">
        <v>-1</v>
      </c>
      <c r="P1010" s="12">
        <v>4</v>
      </c>
    </row>
    <row r="1011" spans="1:16" hidden="1" x14ac:dyDescent="0.35">
      <c r="A1011" t="s">
        <v>866</v>
      </c>
      <c r="B1011" t="s">
        <v>270</v>
      </c>
      <c r="C1011" t="s">
        <v>318</v>
      </c>
      <c r="D1011" t="s">
        <v>319</v>
      </c>
      <c r="E1011">
        <f>SUM(Table14[[#This Row],[2024]:[2014]])</f>
        <v>0</v>
      </c>
      <c r="F1011" s="12"/>
      <c r="G1011" s="12"/>
      <c r="H1011" s="12"/>
      <c r="I1011" s="12"/>
      <c r="J1011" s="12"/>
      <c r="K1011" s="12"/>
      <c r="L1011" s="12"/>
      <c r="M1011" s="12"/>
      <c r="N1011" s="12"/>
      <c r="O1011" s="12">
        <v>-1</v>
      </c>
      <c r="P1011" s="12">
        <v>1</v>
      </c>
    </row>
    <row r="1012" spans="1:16" hidden="1" x14ac:dyDescent="0.35">
      <c r="A1012" t="s">
        <v>866</v>
      </c>
      <c r="B1012" t="s">
        <v>270</v>
      </c>
      <c r="C1012" t="s">
        <v>320</v>
      </c>
      <c r="D1012" t="s">
        <v>321</v>
      </c>
      <c r="E1012">
        <f>SUM(Table14[[#This Row],[2024]:[2014]])</f>
        <v>12</v>
      </c>
      <c r="F1012" s="12"/>
      <c r="G1012" s="12"/>
      <c r="H1012" s="12">
        <v>1</v>
      </c>
      <c r="I1012" s="12">
        <v>6</v>
      </c>
      <c r="J1012" s="12">
        <v>5</v>
      </c>
      <c r="K1012" s="12"/>
      <c r="L1012" s="12"/>
      <c r="M1012" s="12"/>
      <c r="N1012" s="12"/>
      <c r="O1012" s="12"/>
      <c r="P1012" s="12"/>
    </row>
    <row r="1013" spans="1:16" hidden="1" x14ac:dyDescent="0.35">
      <c r="A1013" t="s">
        <v>866</v>
      </c>
      <c r="B1013" t="s">
        <v>270</v>
      </c>
      <c r="C1013" t="s">
        <v>322</v>
      </c>
      <c r="D1013" t="s">
        <v>323</v>
      </c>
      <c r="E1013">
        <f>SUM(Table14[[#This Row],[2024]:[2014]])</f>
        <v>199</v>
      </c>
      <c r="F1013" s="12"/>
      <c r="G1013" s="12">
        <v>3</v>
      </c>
      <c r="H1013" s="12">
        <v>11</v>
      </c>
      <c r="I1013" s="12">
        <v>10</v>
      </c>
      <c r="J1013" s="12">
        <v>26</v>
      </c>
      <c r="K1013" s="12">
        <v>21</v>
      </c>
      <c r="L1013" s="12">
        <v>19</v>
      </c>
      <c r="M1013" s="12">
        <v>19</v>
      </c>
      <c r="N1013" s="12">
        <v>22</v>
      </c>
      <c r="O1013" s="12">
        <v>23</v>
      </c>
      <c r="P1013" s="12">
        <v>45</v>
      </c>
    </row>
    <row r="1014" spans="1:16" hidden="1" x14ac:dyDescent="0.35">
      <c r="A1014" t="s">
        <v>866</v>
      </c>
      <c r="B1014" t="s">
        <v>270</v>
      </c>
      <c r="C1014" t="s">
        <v>324</v>
      </c>
      <c r="D1014" t="s">
        <v>325</v>
      </c>
      <c r="E1014">
        <f>SUM(Table14[[#This Row],[2024]:[2014]])</f>
        <v>19</v>
      </c>
      <c r="F1014" s="12">
        <v>11</v>
      </c>
      <c r="G1014" s="12">
        <v>8</v>
      </c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1:16" hidden="1" x14ac:dyDescent="0.35">
      <c r="A1015" t="s">
        <v>996</v>
      </c>
      <c r="B1015" t="s">
        <v>869</v>
      </c>
      <c r="C1015" t="s">
        <v>997</v>
      </c>
      <c r="D1015" t="s">
        <v>998</v>
      </c>
      <c r="E1015">
        <f>SUM(Table14[[#This Row],[2024]:[2014]])</f>
        <v>18</v>
      </c>
      <c r="F1015" s="12"/>
      <c r="G1015" s="12">
        <v>18</v>
      </c>
      <c r="H1015" s="12"/>
    </row>
    <row r="1016" spans="1:16" hidden="1" x14ac:dyDescent="0.35">
      <c r="A1016" t="s">
        <v>996</v>
      </c>
      <c r="B1016" t="s">
        <v>119</v>
      </c>
      <c r="C1016" t="s">
        <v>126</v>
      </c>
      <c r="D1016" t="s">
        <v>127</v>
      </c>
      <c r="E1016">
        <f>SUM(Table14[[#This Row],[2024]:[2014]])</f>
        <v>5</v>
      </c>
      <c r="F1016" s="12">
        <v>3</v>
      </c>
      <c r="G1016" s="12">
        <v>2</v>
      </c>
      <c r="H1016" s="12"/>
    </row>
    <row r="1017" spans="1:16" hidden="1" x14ac:dyDescent="0.35">
      <c r="A1017" t="s">
        <v>996</v>
      </c>
      <c r="B1017" t="s">
        <v>131</v>
      </c>
      <c r="C1017" t="s">
        <v>132</v>
      </c>
      <c r="D1017" t="s">
        <v>133</v>
      </c>
      <c r="E1017">
        <f>SUM(Table14[[#This Row],[2024]:[2014]])</f>
        <v>1</v>
      </c>
      <c r="F1017" s="12"/>
      <c r="G1017" s="12">
        <v>1</v>
      </c>
      <c r="H1017" s="12"/>
    </row>
    <row r="1018" spans="1:16" hidden="1" x14ac:dyDescent="0.35">
      <c r="A1018" t="s">
        <v>996</v>
      </c>
      <c r="B1018" t="s">
        <v>134</v>
      </c>
      <c r="C1018" t="s">
        <v>135</v>
      </c>
      <c r="D1018" t="s">
        <v>136</v>
      </c>
      <c r="E1018">
        <f>SUM(Table14[[#This Row],[2024]:[2014]])</f>
        <v>35</v>
      </c>
      <c r="F1018" s="12">
        <v>25</v>
      </c>
      <c r="G1018" s="12"/>
      <c r="H1018" s="12">
        <v>10</v>
      </c>
    </row>
    <row r="1019" spans="1:16" hidden="1" x14ac:dyDescent="0.35">
      <c r="A1019" t="s">
        <v>996</v>
      </c>
      <c r="B1019" t="s">
        <v>145</v>
      </c>
      <c r="C1019" t="s">
        <v>115</v>
      </c>
      <c r="D1019" t="s">
        <v>146</v>
      </c>
      <c r="E1019">
        <f>SUM(Table14[[#This Row],[2024]:[2014]])</f>
        <v>32</v>
      </c>
      <c r="F1019" s="12">
        <v>27</v>
      </c>
      <c r="G1019" s="12">
        <v>5</v>
      </c>
      <c r="H1019" s="12"/>
    </row>
    <row r="1020" spans="1:16" hidden="1" x14ac:dyDescent="0.35">
      <c r="A1020" t="s">
        <v>996</v>
      </c>
      <c r="B1020" t="s">
        <v>145</v>
      </c>
      <c r="C1020" t="s">
        <v>115</v>
      </c>
      <c r="D1020" t="s">
        <v>148</v>
      </c>
      <c r="E1020">
        <f>SUM(Table14[[#This Row],[2024]:[2014]])</f>
        <v>-1</v>
      </c>
      <c r="F1020" s="12">
        <v>-1</v>
      </c>
      <c r="G1020" s="12"/>
      <c r="H1020" s="12"/>
    </row>
    <row r="1021" spans="1:16" hidden="1" x14ac:dyDescent="0.35">
      <c r="A1021" t="s">
        <v>996</v>
      </c>
      <c r="B1021" t="s">
        <v>145</v>
      </c>
      <c r="C1021" t="s">
        <v>115</v>
      </c>
      <c r="D1021" t="s">
        <v>150</v>
      </c>
      <c r="E1021">
        <f>SUM(Table14[[#This Row],[2024]:[2014]])</f>
        <v>6</v>
      </c>
      <c r="F1021" s="12"/>
      <c r="G1021" s="12">
        <v>6</v>
      </c>
      <c r="H1021" s="12"/>
    </row>
    <row r="1022" spans="1:16" hidden="1" x14ac:dyDescent="0.35">
      <c r="A1022" t="s">
        <v>996</v>
      </c>
      <c r="B1022" t="s">
        <v>145</v>
      </c>
      <c r="C1022" t="s">
        <v>115</v>
      </c>
      <c r="D1022" t="s">
        <v>152</v>
      </c>
      <c r="E1022">
        <f>SUM(Table14[[#This Row],[2024]:[2014]])</f>
        <v>49</v>
      </c>
      <c r="F1022" s="12">
        <v>20</v>
      </c>
      <c r="G1022" s="12">
        <v>23</v>
      </c>
      <c r="H1022" s="12">
        <v>6</v>
      </c>
    </row>
    <row r="1023" spans="1:16" hidden="1" x14ac:dyDescent="0.35">
      <c r="A1023" t="s">
        <v>996</v>
      </c>
      <c r="B1023" t="s">
        <v>145</v>
      </c>
      <c r="C1023" t="s">
        <v>115</v>
      </c>
      <c r="D1023" t="s">
        <v>806</v>
      </c>
      <c r="E1023">
        <f>SUM(Table14[[#This Row],[2024]:[2014]])</f>
        <v>1</v>
      </c>
      <c r="F1023" s="12"/>
      <c r="G1023" s="12">
        <v>1</v>
      </c>
      <c r="H1023" s="12"/>
    </row>
    <row r="1024" spans="1:16" hidden="1" x14ac:dyDescent="0.35">
      <c r="A1024" t="s">
        <v>996</v>
      </c>
      <c r="B1024" t="s">
        <v>145</v>
      </c>
      <c r="C1024" t="s">
        <v>115</v>
      </c>
      <c r="D1024" t="s">
        <v>153</v>
      </c>
      <c r="E1024">
        <f>SUM(Table14[[#This Row],[2024]:[2014]])</f>
        <v>33</v>
      </c>
      <c r="F1024" s="12">
        <v>33</v>
      </c>
      <c r="G1024" s="12"/>
      <c r="H1024" s="12"/>
    </row>
    <row r="1025" spans="1:8" hidden="1" x14ac:dyDescent="0.35">
      <c r="A1025" t="s">
        <v>996</v>
      </c>
      <c r="B1025" t="s">
        <v>145</v>
      </c>
      <c r="C1025" t="s">
        <v>172</v>
      </c>
      <c r="D1025" t="s">
        <v>173</v>
      </c>
      <c r="E1025">
        <f>SUM(Table14[[#This Row],[2024]:[2014]])</f>
        <v>32</v>
      </c>
      <c r="F1025" s="12">
        <v>2</v>
      </c>
      <c r="G1025" s="12"/>
      <c r="H1025" s="12">
        <v>30</v>
      </c>
    </row>
    <row r="1026" spans="1:8" hidden="1" x14ac:dyDescent="0.35">
      <c r="A1026" t="s">
        <v>996</v>
      </c>
      <c r="B1026" t="s">
        <v>182</v>
      </c>
      <c r="C1026" t="s">
        <v>999</v>
      </c>
      <c r="D1026" t="s">
        <v>1000</v>
      </c>
      <c r="E1026">
        <f>SUM(Table14[[#This Row],[2024]:[2014]])</f>
        <v>31</v>
      </c>
      <c r="F1026" s="12"/>
      <c r="G1026" s="12">
        <v>31</v>
      </c>
      <c r="H1026" s="12"/>
    </row>
    <row r="1027" spans="1:8" hidden="1" x14ac:dyDescent="0.35">
      <c r="A1027" t="s">
        <v>996</v>
      </c>
      <c r="B1027" t="s">
        <v>185</v>
      </c>
      <c r="C1027" t="s">
        <v>354</v>
      </c>
      <c r="D1027" t="s">
        <v>355</v>
      </c>
      <c r="E1027">
        <f>SUM(Table14[[#This Row],[2024]:[2014]])</f>
        <v>1</v>
      </c>
      <c r="F1027" s="12"/>
      <c r="G1027" s="12">
        <v>1</v>
      </c>
      <c r="H1027" s="12"/>
    </row>
    <row r="1028" spans="1:8" hidden="1" x14ac:dyDescent="0.35">
      <c r="A1028" t="s">
        <v>996</v>
      </c>
      <c r="B1028" t="s">
        <v>188</v>
      </c>
      <c r="C1028" t="s">
        <v>189</v>
      </c>
      <c r="D1028" t="s">
        <v>190</v>
      </c>
      <c r="E1028">
        <f>SUM(Table14[[#This Row],[2024]:[2014]])</f>
        <v>3</v>
      </c>
      <c r="F1028" s="12"/>
      <c r="G1028" s="12">
        <v>3</v>
      </c>
      <c r="H1028" s="12"/>
    </row>
    <row r="1029" spans="1:8" hidden="1" x14ac:dyDescent="0.35">
      <c r="A1029" t="s">
        <v>996</v>
      </c>
      <c r="B1029" t="s">
        <v>188</v>
      </c>
      <c r="C1029" t="s">
        <v>191</v>
      </c>
      <c r="D1029" t="s">
        <v>192</v>
      </c>
      <c r="E1029">
        <f>SUM(Table14[[#This Row],[2024]:[2014]])</f>
        <v>0</v>
      </c>
      <c r="F1029" s="12"/>
      <c r="G1029" s="12">
        <v>-1</v>
      </c>
      <c r="H1029" s="12">
        <v>1</v>
      </c>
    </row>
    <row r="1030" spans="1:8" hidden="1" x14ac:dyDescent="0.35">
      <c r="A1030" t="s">
        <v>996</v>
      </c>
      <c r="B1030" t="s">
        <v>1001</v>
      </c>
      <c r="C1030" t="s">
        <v>1002</v>
      </c>
      <c r="D1030" t="s">
        <v>1003</v>
      </c>
      <c r="E1030">
        <f>SUM(Table14[[#This Row],[2024]:[2014]])</f>
        <v>0</v>
      </c>
      <c r="F1030" s="12"/>
      <c r="G1030" s="12">
        <v>0</v>
      </c>
      <c r="H1030" s="12"/>
    </row>
    <row r="1031" spans="1:8" hidden="1" x14ac:dyDescent="0.35">
      <c r="A1031" t="s">
        <v>996</v>
      </c>
      <c r="B1031" t="s">
        <v>579</v>
      </c>
      <c r="C1031" t="s">
        <v>580</v>
      </c>
      <c r="D1031" t="s">
        <v>581</v>
      </c>
      <c r="E1031">
        <f>SUM(Table14[[#This Row],[2024]:[2014]])</f>
        <v>1</v>
      </c>
      <c r="F1031" s="12"/>
      <c r="G1031" s="12"/>
      <c r="H1031" s="12">
        <v>1</v>
      </c>
    </row>
    <row r="1032" spans="1:8" hidden="1" x14ac:dyDescent="0.35">
      <c r="A1032" t="s">
        <v>996</v>
      </c>
      <c r="B1032" t="s">
        <v>196</v>
      </c>
      <c r="C1032" t="s">
        <v>115</v>
      </c>
      <c r="D1032" t="s">
        <v>359</v>
      </c>
      <c r="E1032">
        <f>SUM(Table14[[#This Row],[2024]:[2014]])</f>
        <v>-6</v>
      </c>
      <c r="F1032" s="12">
        <v>-6</v>
      </c>
      <c r="G1032" s="12"/>
      <c r="H1032" s="12"/>
    </row>
    <row r="1033" spans="1:8" hidden="1" x14ac:dyDescent="0.35">
      <c r="A1033" t="s">
        <v>996</v>
      </c>
      <c r="B1033" t="s">
        <v>198</v>
      </c>
      <c r="C1033" t="s">
        <v>586</v>
      </c>
      <c r="D1033" t="s">
        <v>587</v>
      </c>
      <c r="E1033">
        <f>SUM(Table14[[#This Row],[2024]:[2014]])</f>
        <v>4</v>
      </c>
      <c r="F1033" s="12"/>
      <c r="G1033" s="12">
        <v>3</v>
      </c>
      <c r="H1033" s="12">
        <v>1</v>
      </c>
    </row>
    <row r="1034" spans="1:8" hidden="1" x14ac:dyDescent="0.35">
      <c r="A1034" t="s">
        <v>996</v>
      </c>
      <c r="B1034" t="s">
        <v>198</v>
      </c>
      <c r="C1034" t="s">
        <v>201</v>
      </c>
      <c r="D1034" t="s">
        <v>202</v>
      </c>
      <c r="E1034">
        <f>SUM(Table14[[#This Row],[2024]:[2014]])</f>
        <v>427</v>
      </c>
      <c r="F1034" s="12">
        <v>126</v>
      </c>
      <c r="G1034" s="12">
        <v>298</v>
      </c>
      <c r="H1034" s="12">
        <v>3</v>
      </c>
    </row>
    <row r="1035" spans="1:8" hidden="1" x14ac:dyDescent="0.35">
      <c r="A1035" t="s">
        <v>996</v>
      </c>
      <c r="B1035" t="s">
        <v>203</v>
      </c>
      <c r="C1035" t="s">
        <v>204</v>
      </c>
      <c r="D1035" t="s">
        <v>205</v>
      </c>
      <c r="E1035">
        <f>SUM(Table14[[#This Row],[2024]:[2014]])</f>
        <v>22</v>
      </c>
      <c r="F1035" s="12">
        <v>12</v>
      </c>
      <c r="G1035" s="12">
        <v>8</v>
      </c>
      <c r="H1035" s="12">
        <v>2</v>
      </c>
    </row>
    <row r="1036" spans="1:8" hidden="1" x14ac:dyDescent="0.35">
      <c r="A1036" t="s">
        <v>996</v>
      </c>
      <c r="B1036" t="s">
        <v>431</v>
      </c>
      <c r="C1036" t="s">
        <v>848</v>
      </c>
      <c r="D1036" t="s">
        <v>849</v>
      </c>
      <c r="E1036">
        <f>SUM(Table14[[#This Row],[2024]:[2014]])</f>
        <v>1</v>
      </c>
      <c r="F1036" s="12"/>
      <c r="G1036" s="12">
        <v>1</v>
      </c>
      <c r="H1036" s="12"/>
    </row>
    <row r="1037" spans="1:8" hidden="1" x14ac:dyDescent="0.35">
      <c r="A1037" t="s">
        <v>996</v>
      </c>
      <c r="B1037" t="s">
        <v>208</v>
      </c>
      <c r="C1037" t="s">
        <v>115</v>
      </c>
      <c r="D1037" t="s">
        <v>210</v>
      </c>
      <c r="E1037">
        <f>SUM(Table14[[#This Row],[2024]:[2014]])</f>
        <v>1</v>
      </c>
      <c r="F1037" s="12">
        <v>1</v>
      </c>
      <c r="G1037" s="12"/>
      <c r="H1037" s="12"/>
    </row>
    <row r="1038" spans="1:8" hidden="1" x14ac:dyDescent="0.35">
      <c r="A1038" t="s">
        <v>996</v>
      </c>
      <c r="B1038" t="s">
        <v>208</v>
      </c>
      <c r="C1038" t="s">
        <v>115</v>
      </c>
      <c r="D1038" t="s">
        <v>212</v>
      </c>
      <c r="E1038">
        <f>SUM(Table14[[#This Row],[2024]:[2014]])</f>
        <v>120</v>
      </c>
      <c r="F1038" s="12">
        <v>34</v>
      </c>
      <c r="G1038" s="12">
        <v>82</v>
      </c>
      <c r="H1038" s="12">
        <v>4</v>
      </c>
    </row>
    <row r="1039" spans="1:8" hidden="1" x14ac:dyDescent="0.35">
      <c r="A1039" t="s">
        <v>996</v>
      </c>
      <c r="B1039" t="s">
        <v>225</v>
      </c>
      <c r="C1039" t="s">
        <v>226</v>
      </c>
      <c r="D1039" t="s">
        <v>227</v>
      </c>
      <c r="E1039">
        <f>SUM(Table14[[#This Row],[2024]:[2014]])</f>
        <v>1</v>
      </c>
      <c r="F1039" s="12"/>
      <c r="G1039" s="12">
        <v>1</v>
      </c>
      <c r="H1039" s="12"/>
    </row>
    <row r="1040" spans="1:8" hidden="1" x14ac:dyDescent="0.35">
      <c r="A1040" t="s">
        <v>996</v>
      </c>
      <c r="B1040" t="s">
        <v>230</v>
      </c>
      <c r="C1040" t="s">
        <v>615</v>
      </c>
      <c r="D1040" t="s">
        <v>616</v>
      </c>
      <c r="E1040">
        <f>SUM(Table14[[#This Row],[2024]:[2014]])</f>
        <v>3</v>
      </c>
      <c r="F1040" s="12">
        <v>1</v>
      </c>
      <c r="G1040" s="12">
        <v>2</v>
      </c>
      <c r="H1040" s="12"/>
    </row>
    <row r="1041" spans="1:8" hidden="1" x14ac:dyDescent="0.35">
      <c r="A1041" t="s">
        <v>996</v>
      </c>
      <c r="B1041" t="s">
        <v>230</v>
      </c>
      <c r="C1041" t="s">
        <v>231</v>
      </c>
      <c r="D1041" t="s">
        <v>232</v>
      </c>
      <c r="E1041">
        <f>SUM(Table14[[#This Row],[2024]:[2014]])</f>
        <v>10</v>
      </c>
      <c r="F1041" s="12">
        <v>1</v>
      </c>
      <c r="G1041" s="12">
        <v>7</v>
      </c>
      <c r="H1041" s="12">
        <v>2</v>
      </c>
    </row>
    <row r="1042" spans="1:8" hidden="1" x14ac:dyDescent="0.35">
      <c r="A1042" t="s">
        <v>996</v>
      </c>
      <c r="B1042" t="s">
        <v>230</v>
      </c>
      <c r="C1042" t="s">
        <v>233</v>
      </c>
      <c r="D1042" t="s">
        <v>234</v>
      </c>
      <c r="E1042">
        <f>SUM(Table14[[#This Row],[2024]:[2014]])</f>
        <v>22</v>
      </c>
      <c r="F1042" s="12">
        <v>1</v>
      </c>
      <c r="G1042" s="12">
        <v>16</v>
      </c>
      <c r="H1042" s="12">
        <v>5</v>
      </c>
    </row>
    <row r="1043" spans="1:8" hidden="1" x14ac:dyDescent="0.35">
      <c r="A1043" t="s">
        <v>996</v>
      </c>
      <c r="B1043" t="s">
        <v>230</v>
      </c>
      <c r="C1043" t="s">
        <v>1004</v>
      </c>
      <c r="D1043" t="s">
        <v>1005</v>
      </c>
      <c r="E1043">
        <f>SUM(Table14[[#This Row],[2024]:[2014]])</f>
        <v>0</v>
      </c>
      <c r="F1043" s="12">
        <v>0</v>
      </c>
      <c r="G1043" s="12"/>
      <c r="H1043" s="12"/>
    </row>
    <row r="1044" spans="1:8" hidden="1" x14ac:dyDescent="0.35">
      <c r="A1044" t="s">
        <v>996</v>
      </c>
      <c r="B1044" t="s">
        <v>230</v>
      </c>
      <c r="C1044" t="s">
        <v>1006</v>
      </c>
      <c r="D1044" t="s">
        <v>1007</v>
      </c>
      <c r="E1044">
        <f>SUM(Table14[[#This Row],[2024]:[2014]])</f>
        <v>28</v>
      </c>
      <c r="F1044" s="12"/>
      <c r="G1044" s="12">
        <v>28</v>
      </c>
      <c r="H1044" s="12"/>
    </row>
    <row r="1045" spans="1:8" hidden="1" x14ac:dyDescent="0.35">
      <c r="A1045" t="s">
        <v>996</v>
      </c>
      <c r="B1045" t="s">
        <v>230</v>
      </c>
      <c r="C1045" t="s">
        <v>1008</v>
      </c>
      <c r="D1045" t="s">
        <v>1009</v>
      </c>
      <c r="E1045">
        <f>SUM(Table14[[#This Row],[2024]:[2014]])</f>
        <v>2</v>
      </c>
      <c r="F1045" s="12">
        <v>2</v>
      </c>
      <c r="G1045" s="12"/>
      <c r="H1045" s="12"/>
    </row>
    <row r="1046" spans="1:8" hidden="1" x14ac:dyDescent="0.35">
      <c r="A1046" t="s">
        <v>996</v>
      </c>
      <c r="B1046" t="s">
        <v>242</v>
      </c>
      <c r="C1046" t="s">
        <v>1010</v>
      </c>
      <c r="D1046" t="s">
        <v>1011</v>
      </c>
      <c r="E1046">
        <f>SUM(Table14[[#This Row],[2024]:[2014]])</f>
        <v>2</v>
      </c>
      <c r="F1046" s="12"/>
      <c r="G1046" s="12">
        <v>2</v>
      </c>
      <c r="H1046" s="12"/>
    </row>
    <row r="1047" spans="1:8" hidden="1" x14ac:dyDescent="0.35">
      <c r="A1047" t="s">
        <v>996</v>
      </c>
      <c r="B1047" t="s">
        <v>242</v>
      </c>
      <c r="C1047" t="s">
        <v>243</v>
      </c>
      <c r="D1047" t="s">
        <v>244</v>
      </c>
      <c r="E1047">
        <f>SUM(Table14[[#This Row],[2024]:[2014]])</f>
        <v>4</v>
      </c>
      <c r="F1047" s="12">
        <v>3</v>
      </c>
      <c r="G1047" s="12">
        <v>1</v>
      </c>
      <c r="H1047" s="12"/>
    </row>
    <row r="1048" spans="1:8" hidden="1" x14ac:dyDescent="0.35">
      <c r="A1048" t="s">
        <v>996</v>
      </c>
      <c r="B1048" t="s">
        <v>242</v>
      </c>
      <c r="C1048" t="s">
        <v>245</v>
      </c>
      <c r="D1048" t="s">
        <v>246</v>
      </c>
      <c r="E1048">
        <f>SUM(Table14[[#This Row],[2024]:[2014]])</f>
        <v>4</v>
      </c>
      <c r="F1048" s="12"/>
      <c r="G1048" s="12">
        <v>4</v>
      </c>
      <c r="H1048" s="12"/>
    </row>
    <row r="1049" spans="1:8" hidden="1" x14ac:dyDescent="0.35">
      <c r="A1049" t="s">
        <v>996</v>
      </c>
      <c r="B1049" t="s">
        <v>242</v>
      </c>
      <c r="C1049" t="s">
        <v>785</v>
      </c>
      <c r="D1049" t="s">
        <v>786</v>
      </c>
      <c r="E1049">
        <f>SUM(Table14[[#This Row],[2024]:[2014]])</f>
        <v>1</v>
      </c>
      <c r="F1049" s="12"/>
      <c r="G1049" s="12"/>
      <c r="H1049" s="12">
        <v>1</v>
      </c>
    </row>
    <row r="1050" spans="1:8" hidden="1" x14ac:dyDescent="0.35">
      <c r="A1050" t="s">
        <v>996</v>
      </c>
      <c r="B1050" t="s">
        <v>255</v>
      </c>
      <c r="C1050" t="s">
        <v>256</v>
      </c>
      <c r="D1050" t="s">
        <v>257</v>
      </c>
      <c r="E1050">
        <f>SUM(Table14[[#This Row],[2024]:[2014]])</f>
        <v>39</v>
      </c>
      <c r="F1050" s="12"/>
      <c r="G1050" s="12">
        <v>37</v>
      </c>
      <c r="H1050" s="12">
        <v>2</v>
      </c>
    </row>
    <row r="1051" spans="1:8" hidden="1" x14ac:dyDescent="0.35">
      <c r="A1051" t="s">
        <v>996</v>
      </c>
      <c r="B1051" t="s">
        <v>255</v>
      </c>
      <c r="C1051" t="s">
        <v>262</v>
      </c>
      <c r="D1051" t="s">
        <v>263</v>
      </c>
      <c r="E1051">
        <f>SUM(Table14[[#This Row],[2024]:[2014]])</f>
        <v>5</v>
      </c>
      <c r="F1051" s="12">
        <v>3</v>
      </c>
      <c r="G1051" s="12">
        <v>1</v>
      </c>
      <c r="H1051" s="12">
        <v>1</v>
      </c>
    </row>
    <row r="1052" spans="1:8" hidden="1" x14ac:dyDescent="0.35">
      <c r="A1052" t="s">
        <v>996</v>
      </c>
      <c r="B1052" t="s">
        <v>255</v>
      </c>
      <c r="C1052" t="s">
        <v>266</v>
      </c>
      <c r="D1052" t="s">
        <v>267</v>
      </c>
      <c r="E1052">
        <f>SUM(Table14[[#This Row],[2024]:[2014]])</f>
        <v>6</v>
      </c>
      <c r="F1052" s="12">
        <v>5</v>
      </c>
      <c r="G1052" s="12">
        <v>1</v>
      </c>
      <c r="H1052" s="12"/>
    </row>
    <row r="1053" spans="1:8" hidden="1" x14ac:dyDescent="0.35">
      <c r="A1053" t="s">
        <v>996</v>
      </c>
      <c r="B1053" t="s">
        <v>255</v>
      </c>
      <c r="C1053" t="s">
        <v>378</v>
      </c>
      <c r="D1053" t="s">
        <v>379</v>
      </c>
      <c r="E1053">
        <f>SUM(Table14[[#This Row],[2024]:[2014]])</f>
        <v>25</v>
      </c>
      <c r="F1053" s="12"/>
      <c r="G1053" s="12">
        <v>25</v>
      </c>
      <c r="H1053" s="12"/>
    </row>
    <row r="1054" spans="1:8" hidden="1" x14ac:dyDescent="0.35">
      <c r="A1054" t="s">
        <v>996</v>
      </c>
      <c r="B1054" t="s">
        <v>270</v>
      </c>
      <c r="C1054" t="s">
        <v>115</v>
      </c>
      <c r="D1054" t="s">
        <v>271</v>
      </c>
      <c r="E1054">
        <f>SUM(Table14[[#This Row],[2024]:[2014]])</f>
        <v>879</v>
      </c>
      <c r="F1054" s="12">
        <v>210</v>
      </c>
      <c r="G1054" s="12">
        <v>420</v>
      </c>
      <c r="H1054" s="12">
        <v>249</v>
      </c>
    </row>
    <row r="1055" spans="1:8" hidden="1" x14ac:dyDescent="0.35">
      <c r="A1055" t="s">
        <v>996</v>
      </c>
      <c r="B1055" t="s">
        <v>270</v>
      </c>
      <c r="C1055" t="s">
        <v>115</v>
      </c>
      <c r="D1055" t="s">
        <v>272</v>
      </c>
      <c r="E1055">
        <f>SUM(Table14[[#This Row],[2024]:[2014]])</f>
        <v>224</v>
      </c>
      <c r="F1055" s="12"/>
      <c r="G1055" s="12">
        <v>-1</v>
      </c>
      <c r="H1055" s="12">
        <v>225</v>
      </c>
    </row>
    <row r="1056" spans="1:8" hidden="1" x14ac:dyDescent="0.35">
      <c r="A1056" t="s">
        <v>996</v>
      </c>
      <c r="B1056" t="s">
        <v>270</v>
      </c>
      <c r="C1056" t="s">
        <v>274</v>
      </c>
      <c r="D1056" t="s">
        <v>275</v>
      </c>
      <c r="E1056">
        <f>SUM(Table14[[#This Row],[2024]:[2014]])</f>
        <v>22</v>
      </c>
      <c r="F1056" s="12"/>
      <c r="G1056" s="12">
        <v>14</v>
      </c>
      <c r="H1056" s="12">
        <v>8</v>
      </c>
    </row>
    <row r="1057" spans="1:8" hidden="1" x14ac:dyDescent="0.35">
      <c r="A1057" t="s">
        <v>996</v>
      </c>
      <c r="B1057" t="s">
        <v>270</v>
      </c>
      <c r="C1057" t="s">
        <v>276</v>
      </c>
      <c r="D1057" t="s">
        <v>277</v>
      </c>
      <c r="E1057">
        <f>SUM(Table14[[#This Row],[2024]:[2014]])</f>
        <v>4</v>
      </c>
      <c r="F1057" s="12">
        <v>4</v>
      </c>
      <c r="G1057" s="12"/>
      <c r="H1057" s="12"/>
    </row>
    <row r="1058" spans="1:8" hidden="1" x14ac:dyDescent="0.35">
      <c r="A1058" t="s">
        <v>996</v>
      </c>
      <c r="B1058" t="s">
        <v>270</v>
      </c>
      <c r="C1058" t="s">
        <v>282</v>
      </c>
      <c r="D1058" t="s">
        <v>283</v>
      </c>
      <c r="E1058">
        <f>SUM(Table14[[#This Row],[2024]:[2014]])</f>
        <v>49</v>
      </c>
      <c r="F1058" s="12">
        <v>12</v>
      </c>
      <c r="G1058" s="12">
        <v>17</v>
      </c>
      <c r="H1058" s="12">
        <v>20</v>
      </c>
    </row>
    <row r="1059" spans="1:8" hidden="1" x14ac:dyDescent="0.35">
      <c r="A1059" t="s">
        <v>996</v>
      </c>
      <c r="B1059" t="s">
        <v>270</v>
      </c>
      <c r="C1059" t="s">
        <v>284</v>
      </c>
      <c r="D1059" t="s">
        <v>285</v>
      </c>
      <c r="E1059">
        <f>SUM(Table14[[#This Row],[2024]:[2014]])</f>
        <v>4</v>
      </c>
      <c r="F1059" s="12">
        <v>1</v>
      </c>
      <c r="G1059" s="12">
        <v>3</v>
      </c>
      <c r="H1059" s="12"/>
    </row>
    <row r="1060" spans="1:8" hidden="1" x14ac:dyDescent="0.35">
      <c r="A1060" t="s">
        <v>996</v>
      </c>
      <c r="B1060" t="s">
        <v>270</v>
      </c>
      <c r="C1060" t="s">
        <v>288</v>
      </c>
      <c r="D1060" t="s">
        <v>289</v>
      </c>
      <c r="E1060">
        <f>SUM(Table14[[#This Row],[2024]:[2014]])</f>
        <v>4</v>
      </c>
      <c r="F1060" s="12">
        <v>2</v>
      </c>
      <c r="G1060" s="12">
        <v>2</v>
      </c>
      <c r="H1060" s="12"/>
    </row>
    <row r="1061" spans="1:8" hidden="1" x14ac:dyDescent="0.35">
      <c r="A1061" t="s">
        <v>996</v>
      </c>
      <c r="B1061" t="s">
        <v>270</v>
      </c>
      <c r="C1061" t="s">
        <v>290</v>
      </c>
      <c r="D1061" t="s">
        <v>291</v>
      </c>
      <c r="E1061">
        <f>SUM(Table14[[#This Row],[2024]:[2014]])</f>
        <v>4</v>
      </c>
      <c r="F1061" s="12">
        <v>3</v>
      </c>
      <c r="G1061" s="12">
        <v>1</v>
      </c>
      <c r="H1061" s="12"/>
    </row>
    <row r="1062" spans="1:8" hidden="1" x14ac:dyDescent="0.35">
      <c r="A1062" t="s">
        <v>996</v>
      </c>
      <c r="B1062" t="s">
        <v>270</v>
      </c>
      <c r="C1062" t="s">
        <v>292</v>
      </c>
      <c r="D1062" t="s">
        <v>293</v>
      </c>
      <c r="E1062">
        <f>SUM(Table14[[#This Row],[2024]:[2014]])</f>
        <v>2</v>
      </c>
      <c r="F1062" s="12"/>
      <c r="G1062" s="12"/>
      <c r="H1062" s="12">
        <v>2</v>
      </c>
    </row>
    <row r="1063" spans="1:8" hidden="1" x14ac:dyDescent="0.35">
      <c r="A1063" t="s">
        <v>996</v>
      </c>
      <c r="B1063" t="s">
        <v>270</v>
      </c>
      <c r="C1063" t="s">
        <v>294</v>
      </c>
      <c r="D1063" t="s">
        <v>295</v>
      </c>
      <c r="E1063">
        <f>SUM(Table14[[#This Row],[2024]:[2014]])</f>
        <v>66</v>
      </c>
      <c r="F1063" s="12">
        <v>6</v>
      </c>
      <c r="G1063" s="12">
        <v>48</v>
      </c>
      <c r="H1063" s="12">
        <v>12</v>
      </c>
    </row>
    <row r="1064" spans="1:8" hidden="1" x14ac:dyDescent="0.35">
      <c r="A1064" t="s">
        <v>996</v>
      </c>
      <c r="B1064" t="s">
        <v>270</v>
      </c>
      <c r="C1064" t="s">
        <v>296</v>
      </c>
      <c r="D1064" t="s">
        <v>297</v>
      </c>
      <c r="E1064">
        <f>SUM(Table14[[#This Row],[2024]:[2014]])</f>
        <v>20</v>
      </c>
      <c r="F1064" s="12">
        <v>8</v>
      </c>
      <c r="G1064" s="12">
        <v>7</v>
      </c>
      <c r="H1064" s="12">
        <v>5</v>
      </c>
    </row>
    <row r="1065" spans="1:8" hidden="1" x14ac:dyDescent="0.35">
      <c r="A1065" t="s">
        <v>996</v>
      </c>
      <c r="B1065" t="s">
        <v>270</v>
      </c>
      <c r="C1065" t="s">
        <v>397</v>
      </c>
      <c r="D1065" t="s">
        <v>398</v>
      </c>
      <c r="E1065">
        <f>SUM(Table14[[#This Row],[2024]:[2014]])</f>
        <v>1</v>
      </c>
      <c r="F1065" s="12"/>
      <c r="G1065" s="12"/>
      <c r="H1065" s="12">
        <v>1</v>
      </c>
    </row>
    <row r="1066" spans="1:8" hidden="1" x14ac:dyDescent="0.35">
      <c r="A1066" t="s">
        <v>996</v>
      </c>
      <c r="B1066" t="s">
        <v>270</v>
      </c>
      <c r="C1066" t="s">
        <v>322</v>
      </c>
      <c r="D1066" t="s">
        <v>323</v>
      </c>
      <c r="E1066">
        <f>SUM(Table14[[#This Row],[2024]:[2014]])</f>
        <v>3</v>
      </c>
      <c r="F1066" s="12"/>
      <c r="G1066" s="12">
        <v>1</v>
      </c>
      <c r="H1066" s="12">
        <v>2</v>
      </c>
    </row>
    <row r="1067" spans="1:8" hidden="1" x14ac:dyDescent="0.35">
      <c r="A1067" t="s">
        <v>996</v>
      </c>
      <c r="B1067" t="s">
        <v>270</v>
      </c>
      <c r="C1067" t="s">
        <v>324</v>
      </c>
      <c r="D1067" t="s">
        <v>325</v>
      </c>
      <c r="E1067">
        <f>SUM(Table14[[#This Row],[2024]:[2014]])</f>
        <v>6</v>
      </c>
      <c r="F1067" s="12">
        <v>4</v>
      </c>
      <c r="G1067" s="12">
        <v>2</v>
      </c>
      <c r="H1067" s="12"/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BAF34-3AB9-491F-A82A-A46BD141C8D7}">
  <sheetPr codeName="Sheet6"/>
  <dimension ref="A7:P1067"/>
  <sheetViews>
    <sheetView workbookViewId="0">
      <selection activeCell="C15" sqref="C15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.26953125" customWidth="1"/>
  </cols>
  <sheetData>
    <row r="7" spans="1:16" x14ac:dyDescent="0.35">
      <c r="A7" t="s">
        <v>99</v>
      </c>
      <c r="B7" t="s">
        <v>100</v>
      </c>
      <c r="C7" t="s">
        <v>101</v>
      </c>
      <c r="D7" t="s">
        <v>102</v>
      </c>
      <c r="E7" t="s">
        <v>1019</v>
      </c>
      <c r="F7" t="s">
        <v>103</v>
      </c>
      <c r="G7" t="s">
        <v>104</v>
      </c>
      <c r="H7" t="s">
        <v>105</v>
      </c>
      <c r="I7" t="s">
        <v>106</v>
      </c>
      <c r="J7" s="13" t="s">
        <v>1012</v>
      </c>
      <c r="K7" s="13" t="s">
        <v>1013</v>
      </c>
      <c r="L7" s="13" t="s">
        <v>1014</v>
      </c>
      <c r="M7" s="13" t="s">
        <v>1015</v>
      </c>
      <c r="N7" s="13" t="s">
        <v>1016</v>
      </c>
      <c r="O7" s="13" t="s">
        <v>1017</v>
      </c>
      <c r="P7" s="13" t="s">
        <v>1018</v>
      </c>
    </row>
    <row r="8" spans="1:16" hidden="1" x14ac:dyDescent="0.35">
      <c r="A8" t="s">
        <v>107</v>
      </c>
      <c r="B8" t="s">
        <v>108</v>
      </c>
      <c r="C8" t="s">
        <v>109</v>
      </c>
      <c r="D8" t="s">
        <v>110</v>
      </c>
      <c r="E8">
        <f>SUM(Table15[[#This Row],[2024]:[2014]])</f>
        <v>1</v>
      </c>
      <c r="F8" s="12"/>
      <c r="G8" s="12"/>
      <c r="H8" s="12">
        <v>1</v>
      </c>
      <c r="I8" s="12"/>
    </row>
    <row r="9" spans="1:16" hidden="1" x14ac:dyDescent="0.35">
      <c r="A9" t="s">
        <v>107</v>
      </c>
      <c r="B9" t="s">
        <v>111</v>
      </c>
      <c r="C9" t="s">
        <v>112</v>
      </c>
      <c r="D9" t="s">
        <v>113</v>
      </c>
      <c r="E9">
        <f>SUM(Table15[[#This Row],[2024]:[2014]])</f>
        <v>2</v>
      </c>
      <c r="F9" s="12">
        <v>2</v>
      </c>
      <c r="G9" s="12"/>
      <c r="H9" s="12"/>
      <c r="I9" s="12"/>
    </row>
    <row r="10" spans="1:16" hidden="1" x14ac:dyDescent="0.35">
      <c r="A10" t="s">
        <v>107</v>
      </c>
      <c r="B10" t="s">
        <v>114</v>
      </c>
      <c r="C10" t="s">
        <v>115</v>
      </c>
      <c r="D10" t="s">
        <v>116</v>
      </c>
      <c r="E10">
        <f>SUM(Table15[[#This Row],[2024]:[2014]])</f>
        <v>3</v>
      </c>
      <c r="F10" s="12">
        <v>2</v>
      </c>
      <c r="G10" s="12"/>
      <c r="H10" s="12">
        <v>1</v>
      </c>
      <c r="I10" s="12"/>
    </row>
    <row r="11" spans="1:16" hidden="1" x14ac:dyDescent="0.35">
      <c r="A11" t="s">
        <v>107</v>
      </c>
      <c r="B11" t="s">
        <v>114</v>
      </c>
      <c r="C11" t="s">
        <v>117</v>
      </c>
      <c r="D11" t="s">
        <v>118</v>
      </c>
      <c r="E11">
        <f>SUM(Table15[[#This Row],[2024]:[2014]])</f>
        <v>1</v>
      </c>
      <c r="F11" s="12"/>
      <c r="G11" s="12">
        <v>1</v>
      </c>
      <c r="H11" s="12"/>
      <c r="I11" s="12"/>
    </row>
    <row r="12" spans="1:16" hidden="1" x14ac:dyDescent="0.35">
      <c r="A12" t="s">
        <v>107</v>
      </c>
      <c r="B12" t="s">
        <v>119</v>
      </c>
      <c r="C12" t="s">
        <v>120</v>
      </c>
      <c r="D12" t="s">
        <v>121</v>
      </c>
      <c r="E12">
        <f>SUM(Table15[[#This Row],[2024]:[2014]])</f>
        <v>1</v>
      </c>
      <c r="F12" s="12"/>
      <c r="G12" s="12"/>
      <c r="H12" s="12">
        <v>1</v>
      </c>
      <c r="I12" s="12"/>
    </row>
    <row r="13" spans="1:16" hidden="1" x14ac:dyDescent="0.35">
      <c r="A13" t="s">
        <v>107</v>
      </c>
      <c r="B13" t="s">
        <v>119</v>
      </c>
      <c r="C13" t="s">
        <v>122</v>
      </c>
      <c r="D13" t="s">
        <v>123</v>
      </c>
      <c r="E13">
        <f>SUM(Table15[[#This Row],[2024]:[2014]])</f>
        <v>1</v>
      </c>
      <c r="F13" s="12"/>
      <c r="G13" s="12">
        <v>1</v>
      </c>
      <c r="H13" s="12"/>
      <c r="I13" s="12"/>
    </row>
    <row r="14" spans="1:16" hidden="1" x14ac:dyDescent="0.35">
      <c r="A14" t="s">
        <v>107</v>
      </c>
      <c r="B14" t="s">
        <v>119</v>
      </c>
      <c r="C14" t="s">
        <v>124</v>
      </c>
      <c r="D14" t="s">
        <v>125</v>
      </c>
      <c r="E14">
        <f>SUM(Table15[[#This Row],[2024]:[2014]])</f>
        <v>3</v>
      </c>
      <c r="F14" s="12"/>
      <c r="G14" s="12"/>
      <c r="H14" s="12">
        <v>3</v>
      </c>
      <c r="I14" s="12"/>
    </row>
    <row r="15" spans="1:16" hidden="1" x14ac:dyDescent="0.35">
      <c r="A15" t="s">
        <v>107</v>
      </c>
      <c r="B15" t="s">
        <v>119</v>
      </c>
      <c r="C15" t="s">
        <v>126</v>
      </c>
      <c r="D15" t="s">
        <v>127</v>
      </c>
      <c r="E15">
        <f>SUM(Table15[[#This Row],[2024]:[2014]])</f>
        <v>13</v>
      </c>
      <c r="F15" s="12">
        <v>3</v>
      </c>
      <c r="G15" s="12">
        <v>4</v>
      </c>
      <c r="H15" s="12">
        <v>6</v>
      </c>
      <c r="I15" s="12"/>
    </row>
    <row r="16" spans="1:16" hidden="1" x14ac:dyDescent="0.35">
      <c r="A16" t="s">
        <v>107</v>
      </c>
      <c r="B16" t="s">
        <v>128</v>
      </c>
      <c r="C16" t="s">
        <v>129</v>
      </c>
      <c r="D16" t="s">
        <v>130</v>
      </c>
      <c r="E16">
        <f>SUM(Table15[[#This Row],[2024]:[2014]])</f>
        <v>5</v>
      </c>
      <c r="F16" s="12"/>
      <c r="G16" s="12">
        <v>5</v>
      </c>
      <c r="H16" s="12"/>
      <c r="I16" s="12"/>
    </row>
    <row r="17" spans="1:9" hidden="1" x14ac:dyDescent="0.35">
      <c r="A17" t="s">
        <v>107</v>
      </c>
      <c r="B17" t="s">
        <v>131</v>
      </c>
      <c r="C17" t="s">
        <v>132</v>
      </c>
      <c r="D17" t="s">
        <v>133</v>
      </c>
      <c r="E17">
        <f>SUM(Table15[[#This Row],[2024]:[2014]])</f>
        <v>4</v>
      </c>
      <c r="F17" s="12"/>
      <c r="G17" s="12">
        <v>2</v>
      </c>
      <c r="H17" s="12">
        <v>2</v>
      </c>
      <c r="I17" s="12"/>
    </row>
    <row r="18" spans="1:9" hidden="1" x14ac:dyDescent="0.35">
      <c r="A18" t="s">
        <v>107</v>
      </c>
      <c r="B18" t="s">
        <v>134</v>
      </c>
      <c r="C18" t="s">
        <v>135</v>
      </c>
      <c r="D18" t="s">
        <v>136</v>
      </c>
      <c r="E18">
        <f>SUM(Table15[[#This Row],[2024]:[2014]])</f>
        <v>11</v>
      </c>
      <c r="F18" s="12"/>
      <c r="G18" s="12">
        <v>-4</v>
      </c>
      <c r="H18" s="12">
        <v>15</v>
      </c>
      <c r="I18" s="12"/>
    </row>
    <row r="19" spans="1:9" hidden="1" x14ac:dyDescent="0.35">
      <c r="A19" t="s">
        <v>107</v>
      </c>
      <c r="B19" t="s">
        <v>137</v>
      </c>
      <c r="C19" t="s">
        <v>138</v>
      </c>
      <c r="D19" t="s">
        <v>139</v>
      </c>
      <c r="E19">
        <f>SUM(Table15[[#This Row],[2024]:[2014]])</f>
        <v>2</v>
      </c>
      <c r="F19" s="12"/>
      <c r="G19" s="12"/>
      <c r="H19" s="12">
        <v>2</v>
      </c>
      <c r="I19" s="12"/>
    </row>
    <row r="20" spans="1:9" hidden="1" x14ac:dyDescent="0.35">
      <c r="A20" t="s">
        <v>107</v>
      </c>
      <c r="B20" t="s">
        <v>140</v>
      </c>
      <c r="C20" t="s">
        <v>141</v>
      </c>
      <c r="D20" t="s">
        <v>142</v>
      </c>
      <c r="E20">
        <f>SUM(Table15[[#This Row],[2024]:[2014]])</f>
        <v>0</v>
      </c>
      <c r="F20" s="12"/>
      <c r="G20" s="12"/>
      <c r="H20" s="12">
        <v>0</v>
      </c>
      <c r="I20" s="12">
        <v>0</v>
      </c>
    </row>
    <row r="21" spans="1:9" hidden="1" x14ac:dyDescent="0.35">
      <c r="A21" t="s">
        <v>107</v>
      </c>
      <c r="B21" t="s">
        <v>140</v>
      </c>
      <c r="C21" t="s">
        <v>143</v>
      </c>
      <c r="D21" t="s">
        <v>144</v>
      </c>
      <c r="E21">
        <f>SUM(Table15[[#This Row],[2024]:[2014]])</f>
        <v>2</v>
      </c>
      <c r="F21" s="12"/>
      <c r="G21" s="12">
        <v>1</v>
      </c>
      <c r="H21" s="12">
        <v>1</v>
      </c>
      <c r="I21" s="12"/>
    </row>
    <row r="22" spans="1:9" hidden="1" x14ac:dyDescent="0.35">
      <c r="A22" t="s">
        <v>107</v>
      </c>
      <c r="B22" t="s">
        <v>145</v>
      </c>
      <c r="C22" t="s">
        <v>115</v>
      </c>
      <c r="D22" t="s">
        <v>146</v>
      </c>
      <c r="E22">
        <f>SUM(Table15[[#This Row],[2024]:[2014]])</f>
        <v>38</v>
      </c>
      <c r="F22" s="12">
        <v>11</v>
      </c>
      <c r="G22" s="12">
        <v>27</v>
      </c>
      <c r="H22" s="12"/>
      <c r="I22" s="12"/>
    </row>
    <row r="23" spans="1:9" hidden="1" x14ac:dyDescent="0.35">
      <c r="A23" t="s">
        <v>107</v>
      </c>
      <c r="B23" t="s">
        <v>145</v>
      </c>
      <c r="C23" t="s">
        <v>115</v>
      </c>
      <c r="D23" t="s">
        <v>147</v>
      </c>
      <c r="E23">
        <f>SUM(Table15[[#This Row],[2024]:[2014]])</f>
        <v>2</v>
      </c>
      <c r="F23" s="12"/>
      <c r="G23" s="12">
        <v>2</v>
      </c>
      <c r="H23" s="12"/>
      <c r="I23" s="12"/>
    </row>
    <row r="24" spans="1:9" hidden="1" x14ac:dyDescent="0.35">
      <c r="A24" t="s">
        <v>107</v>
      </c>
      <c r="B24" t="s">
        <v>145</v>
      </c>
      <c r="C24" t="s">
        <v>115</v>
      </c>
      <c r="D24" t="s">
        <v>148</v>
      </c>
      <c r="E24">
        <f>SUM(Table15[[#This Row],[2024]:[2014]])</f>
        <v>-2</v>
      </c>
      <c r="F24" s="12">
        <v>-2</v>
      </c>
      <c r="G24" s="12"/>
      <c r="H24" s="12"/>
      <c r="I24" s="12"/>
    </row>
    <row r="25" spans="1:9" hidden="1" x14ac:dyDescent="0.35">
      <c r="A25" t="s">
        <v>107</v>
      </c>
      <c r="B25" t="s">
        <v>145</v>
      </c>
      <c r="C25" t="s">
        <v>115</v>
      </c>
      <c r="D25" t="s">
        <v>149</v>
      </c>
      <c r="E25">
        <f>SUM(Table15[[#This Row],[2024]:[2014]])</f>
        <v>6</v>
      </c>
      <c r="F25" s="12">
        <v>5</v>
      </c>
      <c r="G25" s="12">
        <v>1</v>
      </c>
      <c r="H25" s="12"/>
      <c r="I25" s="12"/>
    </row>
    <row r="26" spans="1:9" hidden="1" x14ac:dyDescent="0.35">
      <c r="A26" t="s">
        <v>107</v>
      </c>
      <c r="B26" t="s">
        <v>145</v>
      </c>
      <c r="C26" t="s">
        <v>115</v>
      </c>
      <c r="D26" t="s">
        <v>150</v>
      </c>
      <c r="E26">
        <f>SUM(Table15[[#This Row],[2024]:[2014]])</f>
        <v>9</v>
      </c>
      <c r="F26" s="12">
        <v>8</v>
      </c>
      <c r="G26" s="12"/>
      <c r="H26" s="12">
        <v>1</v>
      </c>
      <c r="I26" s="12"/>
    </row>
    <row r="27" spans="1:9" hidden="1" x14ac:dyDescent="0.35">
      <c r="A27" t="s">
        <v>107</v>
      </c>
      <c r="B27" t="s">
        <v>145</v>
      </c>
      <c r="C27" t="s">
        <v>115</v>
      </c>
      <c r="D27" t="s">
        <v>151</v>
      </c>
      <c r="E27">
        <f>SUM(Table15[[#This Row],[2024]:[2014]])</f>
        <v>2</v>
      </c>
      <c r="F27" s="12"/>
      <c r="G27" s="12"/>
      <c r="H27" s="12">
        <v>2</v>
      </c>
      <c r="I27" s="12"/>
    </row>
    <row r="28" spans="1:9" hidden="1" x14ac:dyDescent="0.35">
      <c r="A28" t="s">
        <v>107</v>
      </c>
      <c r="B28" t="s">
        <v>145</v>
      </c>
      <c r="C28" t="s">
        <v>115</v>
      </c>
      <c r="D28" t="s">
        <v>152</v>
      </c>
      <c r="E28">
        <f>SUM(Table15[[#This Row],[2024]:[2014]])</f>
        <v>94</v>
      </c>
      <c r="F28" s="12">
        <v>47</v>
      </c>
      <c r="G28" s="12">
        <v>31</v>
      </c>
      <c r="H28" s="12">
        <v>16</v>
      </c>
      <c r="I28" s="12"/>
    </row>
    <row r="29" spans="1:9" hidden="1" x14ac:dyDescent="0.35">
      <c r="A29" t="s">
        <v>107</v>
      </c>
      <c r="B29" t="s">
        <v>145</v>
      </c>
      <c r="C29" t="s">
        <v>115</v>
      </c>
      <c r="D29" t="s">
        <v>153</v>
      </c>
      <c r="E29">
        <f>SUM(Table15[[#This Row],[2024]:[2014]])</f>
        <v>24</v>
      </c>
      <c r="F29" s="12">
        <v>24</v>
      </c>
      <c r="G29" s="12"/>
      <c r="H29" s="12"/>
      <c r="I29" s="12"/>
    </row>
    <row r="30" spans="1:9" hidden="1" x14ac:dyDescent="0.35">
      <c r="A30" t="s">
        <v>107</v>
      </c>
      <c r="B30" t="s">
        <v>145</v>
      </c>
      <c r="C30" t="s">
        <v>154</v>
      </c>
      <c r="D30" t="s">
        <v>155</v>
      </c>
      <c r="E30">
        <f>SUM(Table15[[#This Row],[2024]:[2014]])</f>
        <v>5</v>
      </c>
      <c r="F30" s="12">
        <v>1</v>
      </c>
      <c r="G30" s="12"/>
      <c r="H30" s="12">
        <v>4</v>
      </c>
      <c r="I30" s="12"/>
    </row>
    <row r="31" spans="1:9" hidden="1" x14ac:dyDescent="0.35">
      <c r="A31" t="s">
        <v>107</v>
      </c>
      <c r="B31" t="s">
        <v>145</v>
      </c>
      <c r="C31" t="s">
        <v>156</v>
      </c>
      <c r="D31" t="s">
        <v>157</v>
      </c>
      <c r="E31">
        <f>SUM(Table15[[#This Row],[2024]:[2014]])</f>
        <v>4</v>
      </c>
      <c r="F31" s="12"/>
      <c r="G31" s="12">
        <v>2</v>
      </c>
      <c r="H31" s="12">
        <v>2</v>
      </c>
      <c r="I31" s="12"/>
    </row>
    <row r="32" spans="1:9" hidden="1" x14ac:dyDescent="0.35">
      <c r="A32" t="s">
        <v>107</v>
      </c>
      <c r="B32" t="s">
        <v>145</v>
      </c>
      <c r="C32" t="s">
        <v>158</v>
      </c>
      <c r="D32" t="s">
        <v>159</v>
      </c>
      <c r="E32">
        <f>SUM(Table15[[#This Row],[2024]:[2014]])</f>
        <v>2</v>
      </c>
      <c r="F32" s="12"/>
      <c r="G32" s="12">
        <v>1</v>
      </c>
      <c r="H32" s="12">
        <v>1</v>
      </c>
      <c r="I32" s="12"/>
    </row>
    <row r="33" spans="1:9" hidden="1" x14ac:dyDescent="0.35">
      <c r="A33" t="s">
        <v>107</v>
      </c>
      <c r="B33" t="s">
        <v>145</v>
      </c>
      <c r="C33" t="s">
        <v>160</v>
      </c>
      <c r="D33" t="s">
        <v>161</v>
      </c>
      <c r="E33">
        <f>SUM(Table15[[#This Row],[2024]:[2014]])</f>
        <v>2</v>
      </c>
      <c r="F33" s="12"/>
      <c r="G33" s="12"/>
      <c r="H33" s="12">
        <v>2</v>
      </c>
      <c r="I33" s="12"/>
    </row>
    <row r="34" spans="1:9" hidden="1" x14ac:dyDescent="0.35">
      <c r="A34" t="s">
        <v>107</v>
      </c>
      <c r="B34" t="s">
        <v>145</v>
      </c>
      <c r="C34" t="s">
        <v>162</v>
      </c>
      <c r="D34" t="s">
        <v>163</v>
      </c>
      <c r="E34">
        <f>SUM(Table15[[#This Row],[2024]:[2014]])</f>
        <v>1</v>
      </c>
      <c r="F34" s="12"/>
      <c r="G34" s="12"/>
      <c r="H34" s="12">
        <v>1</v>
      </c>
      <c r="I34" s="12"/>
    </row>
    <row r="35" spans="1:9" hidden="1" x14ac:dyDescent="0.35">
      <c r="A35" t="s">
        <v>107</v>
      </c>
      <c r="B35" t="s">
        <v>145</v>
      </c>
      <c r="C35" t="s">
        <v>164</v>
      </c>
      <c r="D35" t="s">
        <v>165</v>
      </c>
      <c r="E35">
        <f>SUM(Table15[[#This Row],[2024]:[2014]])</f>
        <v>1</v>
      </c>
      <c r="F35" s="12"/>
      <c r="G35" s="12"/>
      <c r="H35" s="12">
        <v>1</v>
      </c>
      <c r="I35" s="12"/>
    </row>
    <row r="36" spans="1:9" hidden="1" x14ac:dyDescent="0.35">
      <c r="A36" t="s">
        <v>107</v>
      </c>
      <c r="B36" t="s">
        <v>145</v>
      </c>
      <c r="C36" t="s">
        <v>166</v>
      </c>
      <c r="D36" t="s">
        <v>167</v>
      </c>
      <c r="E36">
        <f>SUM(Table15[[#This Row],[2024]:[2014]])</f>
        <v>2</v>
      </c>
      <c r="F36" s="12"/>
      <c r="G36" s="12"/>
      <c r="H36" s="12">
        <v>2</v>
      </c>
      <c r="I36" s="12"/>
    </row>
    <row r="37" spans="1:9" hidden="1" x14ac:dyDescent="0.35">
      <c r="A37" t="s">
        <v>107</v>
      </c>
      <c r="B37" t="s">
        <v>145</v>
      </c>
      <c r="C37" t="s">
        <v>168</v>
      </c>
      <c r="D37" t="s">
        <v>169</v>
      </c>
      <c r="E37">
        <f>SUM(Table15[[#This Row],[2024]:[2014]])</f>
        <v>3</v>
      </c>
      <c r="F37" s="12"/>
      <c r="G37" s="12"/>
      <c r="H37" s="12">
        <v>3</v>
      </c>
      <c r="I37" s="12">
        <v>0</v>
      </c>
    </row>
    <row r="38" spans="1:9" hidden="1" x14ac:dyDescent="0.35">
      <c r="A38" t="s">
        <v>107</v>
      </c>
      <c r="B38" t="s">
        <v>145</v>
      </c>
      <c r="C38" t="s">
        <v>170</v>
      </c>
      <c r="D38" t="s">
        <v>171</v>
      </c>
      <c r="E38">
        <f>SUM(Table15[[#This Row],[2024]:[2014]])</f>
        <v>29</v>
      </c>
      <c r="F38" s="12">
        <v>10</v>
      </c>
      <c r="G38" s="12">
        <v>12</v>
      </c>
      <c r="H38" s="12">
        <v>7</v>
      </c>
      <c r="I38" s="12"/>
    </row>
    <row r="39" spans="1:9" hidden="1" x14ac:dyDescent="0.35">
      <c r="A39" t="s">
        <v>107</v>
      </c>
      <c r="B39" t="s">
        <v>145</v>
      </c>
      <c r="C39" t="s">
        <v>172</v>
      </c>
      <c r="D39" t="s">
        <v>173</v>
      </c>
      <c r="E39">
        <f>SUM(Table15[[#This Row],[2024]:[2014]])</f>
        <v>11</v>
      </c>
      <c r="F39" s="12">
        <v>1</v>
      </c>
      <c r="G39" s="12">
        <v>7</v>
      </c>
      <c r="H39" s="12">
        <v>3</v>
      </c>
      <c r="I39" s="12"/>
    </row>
    <row r="40" spans="1:9" hidden="1" x14ac:dyDescent="0.35">
      <c r="A40" t="s">
        <v>107</v>
      </c>
      <c r="B40" t="s">
        <v>174</v>
      </c>
      <c r="C40" t="s">
        <v>175</v>
      </c>
      <c r="D40" t="s">
        <v>176</v>
      </c>
      <c r="E40">
        <f>SUM(Table15[[#This Row],[2024]:[2014]])</f>
        <v>0</v>
      </c>
      <c r="F40" s="12"/>
      <c r="G40" s="12"/>
      <c r="H40" s="12">
        <v>0</v>
      </c>
      <c r="I40" s="12"/>
    </row>
    <row r="41" spans="1:9" hidden="1" x14ac:dyDescent="0.35">
      <c r="A41" t="s">
        <v>107</v>
      </c>
      <c r="B41" t="s">
        <v>174</v>
      </c>
      <c r="C41" t="s">
        <v>177</v>
      </c>
      <c r="D41" t="s">
        <v>178</v>
      </c>
      <c r="E41">
        <f>SUM(Table15[[#This Row],[2024]:[2014]])</f>
        <v>3</v>
      </c>
      <c r="F41" s="12">
        <v>1</v>
      </c>
      <c r="G41" s="12">
        <v>2</v>
      </c>
      <c r="H41" s="12"/>
      <c r="I41" s="12"/>
    </row>
    <row r="42" spans="1:9" hidden="1" x14ac:dyDescent="0.35">
      <c r="A42" t="s">
        <v>107</v>
      </c>
      <c r="B42" t="s">
        <v>179</v>
      </c>
      <c r="C42" t="s">
        <v>180</v>
      </c>
      <c r="D42" t="s">
        <v>181</v>
      </c>
      <c r="E42">
        <f>SUM(Table15[[#This Row],[2024]:[2014]])</f>
        <v>1</v>
      </c>
      <c r="F42" s="12">
        <v>1</v>
      </c>
      <c r="G42" s="12"/>
      <c r="H42" s="12"/>
      <c r="I42" s="12"/>
    </row>
    <row r="43" spans="1:9" hidden="1" x14ac:dyDescent="0.35">
      <c r="A43" t="s">
        <v>107</v>
      </c>
      <c r="B43" t="s">
        <v>182</v>
      </c>
      <c r="C43" t="s">
        <v>183</v>
      </c>
      <c r="D43" t="s">
        <v>184</v>
      </c>
      <c r="E43">
        <f>SUM(Table15[[#This Row],[2024]:[2014]])</f>
        <v>10</v>
      </c>
      <c r="F43" s="12">
        <v>1</v>
      </c>
      <c r="G43" s="12">
        <v>2</v>
      </c>
      <c r="H43" s="12">
        <v>7</v>
      </c>
      <c r="I43" s="12"/>
    </row>
    <row r="44" spans="1:9" hidden="1" x14ac:dyDescent="0.35">
      <c r="A44" t="s">
        <v>107</v>
      </c>
      <c r="B44" t="s">
        <v>185</v>
      </c>
      <c r="C44" t="s">
        <v>186</v>
      </c>
      <c r="D44" t="s">
        <v>187</v>
      </c>
      <c r="E44">
        <f>SUM(Table15[[#This Row],[2024]:[2014]])</f>
        <v>2</v>
      </c>
      <c r="F44" s="12"/>
      <c r="G44" s="12">
        <v>1</v>
      </c>
      <c r="H44" s="12">
        <v>1</v>
      </c>
      <c r="I44" s="12"/>
    </row>
    <row r="45" spans="1:9" hidden="1" x14ac:dyDescent="0.35">
      <c r="A45" t="s">
        <v>107</v>
      </c>
      <c r="B45" t="s">
        <v>188</v>
      </c>
      <c r="C45" t="s">
        <v>189</v>
      </c>
      <c r="D45" t="s">
        <v>190</v>
      </c>
      <c r="E45">
        <f>SUM(Table15[[#This Row],[2024]:[2014]])</f>
        <v>1</v>
      </c>
      <c r="F45" s="12"/>
      <c r="G45" s="12">
        <v>1</v>
      </c>
      <c r="H45" s="12"/>
      <c r="I45" s="12"/>
    </row>
    <row r="46" spans="1:9" hidden="1" x14ac:dyDescent="0.35">
      <c r="A46" t="s">
        <v>107</v>
      </c>
      <c r="B46" t="s">
        <v>188</v>
      </c>
      <c r="C46" t="s">
        <v>191</v>
      </c>
      <c r="D46" t="s">
        <v>192</v>
      </c>
      <c r="E46">
        <f>SUM(Table15[[#This Row],[2024]:[2014]])</f>
        <v>3</v>
      </c>
      <c r="F46" s="12"/>
      <c r="G46" s="12"/>
      <c r="H46" s="12">
        <v>3</v>
      </c>
      <c r="I46" s="12">
        <v>0</v>
      </c>
    </row>
    <row r="47" spans="1:9" hidden="1" x14ac:dyDescent="0.35">
      <c r="A47" t="s">
        <v>107</v>
      </c>
      <c r="B47" t="s">
        <v>193</v>
      </c>
      <c r="C47" t="s">
        <v>194</v>
      </c>
      <c r="D47" t="s">
        <v>195</v>
      </c>
      <c r="E47">
        <f>SUM(Table15[[#This Row],[2024]:[2014]])</f>
        <v>6</v>
      </c>
      <c r="F47" s="12"/>
      <c r="G47" s="12">
        <v>3</v>
      </c>
      <c r="H47" s="12">
        <v>3</v>
      </c>
      <c r="I47" s="12">
        <v>0</v>
      </c>
    </row>
    <row r="48" spans="1:9" hidden="1" x14ac:dyDescent="0.35">
      <c r="A48" t="s">
        <v>107</v>
      </c>
      <c r="B48" t="s">
        <v>196</v>
      </c>
      <c r="C48" t="s">
        <v>115</v>
      </c>
      <c r="D48" t="s">
        <v>197</v>
      </c>
      <c r="E48">
        <f>SUM(Table15[[#This Row],[2024]:[2014]])</f>
        <v>2</v>
      </c>
      <c r="F48" s="12"/>
      <c r="G48" s="12">
        <v>2</v>
      </c>
      <c r="H48" s="12"/>
      <c r="I48" s="12"/>
    </row>
    <row r="49" spans="1:9" hidden="1" x14ac:dyDescent="0.35">
      <c r="A49" t="s">
        <v>107</v>
      </c>
      <c r="B49" t="s">
        <v>198</v>
      </c>
      <c r="C49" t="s">
        <v>199</v>
      </c>
      <c r="D49" t="s">
        <v>200</v>
      </c>
      <c r="E49">
        <f>SUM(Table15[[#This Row],[2024]:[2014]])</f>
        <v>12</v>
      </c>
      <c r="F49" s="12">
        <v>9</v>
      </c>
      <c r="G49" s="12">
        <v>3</v>
      </c>
      <c r="H49" s="12"/>
      <c r="I49" s="12"/>
    </row>
    <row r="50" spans="1:9" hidden="1" x14ac:dyDescent="0.35">
      <c r="A50" t="s">
        <v>107</v>
      </c>
      <c r="B50" t="s">
        <v>198</v>
      </c>
      <c r="C50" t="s">
        <v>201</v>
      </c>
      <c r="D50" t="s">
        <v>202</v>
      </c>
      <c r="E50">
        <f>SUM(Table15[[#This Row],[2024]:[2014]])</f>
        <v>1</v>
      </c>
      <c r="F50" s="12"/>
      <c r="G50" s="12">
        <v>1</v>
      </c>
      <c r="H50" s="12"/>
      <c r="I50" s="12"/>
    </row>
    <row r="51" spans="1:9" hidden="1" x14ac:dyDescent="0.35">
      <c r="A51" t="s">
        <v>107</v>
      </c>
      <c r="B51" t="s">
        <v>203</v>
      </c>
      <c r="C51" t="s">
        <v>204</v>
      </c>
      <c r="D51" t="s">
        <v>205</v>
      </c>
      <c r="E51">
        <f>SUM(Table15[[#This Row],[2024]:[2014]])</f>
        <v>15</v>
      </c>
      <c r="F51" s="12">
        <v>1</v>
      </c>
      <c r="G51" s="12">
        <v>2</v>
      </c>
      <c r="H51" s="12">
        <v>12</v>
      </c>
      <c r="I51" s="12"/>
    </row>
    <row r="52" spans="1:9" hidden="1" x14ac:dyDescent="0.35">
      <c r="A52" t="s">
        <v>107</v>
      </c>
      <c r="B52" t="s">
        <v>203</v>
      </c>
      <c r="C52" t="s">
        <v>206</v>
      </c>
      <c r="D52" t="s">
        <v>207</v>
      </c>
      <c r="E52">
        <f>SUM(Table15[[#This Row],[2024]:[2014]])</f>
        <v>1</v>
      </c>
      <c r="F52" s="12"/>
      <c r="G52" s="12">
        <v>1</v>
      </c>
      <c r="H52" s="12"/>
      <c r="I52" s="12"/>
    </row>
    <row r="53" spans="1:9" hidden="1" x14ac:dyDescent="0.35">
      <c r="A53" t="s">
        <v>107</v>
      </c>
      <c r="B53" t="s">
        <v>208</v>
      </c>
      <c r="C53" t="s">
        <v>115</v>
      </c>
      <c r="D53" t="s">
        <v>209</v>
      </c>
      <c r="E53">
        <f>SUM(Table15[[#This Row],[2024]:[2014]])</f>
        <v>8</v>
      </c>
      <c r="F53" s="12"/>
      <c r="G53" s="12">
        <v>8</v>
      </c>
      <c r="H53" s="12"/>
      <c r="I53" s="12"/>
    </row>
    <row r="54" spans="1:9" hidden="1" x14ac:dyDescent="0.35">
      <c r="A54" t="s">
        <v>107</v>
      </c>
      <c r="B54" t="s">
        <v>208</v>
      </c>
      <c r="C54" t="s">
        <v>115</v>
      </c>
      <c r="D54" t="s">
        <v>210</v>
      </c>
      <c r="E54">
        <f>SUM(Table15[[#This Row],[2024]:[2014]])</f>
        <v>37</v>
      </c>
      <c r="F54" s="12">
        <v>9</v>
      </c>
      <c r="G54" s="12">
        <v>26</v>
      </c>
      <c r="H54" s="12">
        <v>2</v>
      </c>
      <c r="I54" s="12"/>
    </row>
    <row r="55" spans="1:9" hidden="1" x14ac:dyDescent="0.35">
      <c r="A55" t="s">
        <v>107</v>
      </c>
      <c r="B55" t="s">
        <v>208</v>
      </c>
      <c r="C55" t="s">
        <v>115</v>
      </c>
      <c r="D55" t="s">
        <v>211</v>
      </c>
      <c r="E55">
        <f>SUM(Table15[[#This Row],[2024]:[2014]])</f>
        <v>21</v>
      </c>
      <c r="F55" s="12">
        <v>1</v>
      </c>
      <c r="G55" s="12">
        <v>8</v>
      </c>
      <c r="H55" s="12">
        <v>12</v>
      </c>
      <c r="I55" s="12"/>
    </row>
    <row r="56" spans="1:9" hidden="1" x14ac:dyDescent="0.35">
      <c r="A56" t="s">
        <v>107</v>
      </c>
      <c r="B56" t="s">
        <v>208</v>
      </c>
      <c r="C56" t="s">
        <v>115</v>
      </c>
      <c r="D56" t="s">
        <v>212</v>
      </c>
      <c r="E56">
        <f>SUM(Table15[[#This Row],[2024]:[2014]])</f>
        <v>155</v>
      </c>
      <c r="F56" s="12">
        <v>35</v>
      </c>
      <c r="G56" s="12">
        <v>44</v>
      </c>
      <c r="H56" s="12">
        <v>76</v>
      </c>
      <c r="I56" s="12"/>
    </row>
    <row r="57" spans="1:9" hidden="1" x14ac:dyDescent="0.35">
      <c r="A57" t="s">
        <v>107</v>
      </c>
      <c r="B57" t="s">
        <v>208</v>
      </c>
      <c r="C57" t="s">
        <v>115</v>
      </c>
      <c r="D57" t="s">
        <v>213</v>
      </c>
      <c r="E57">
        <f>SUM(Table15[[#This Row],[2024]:[2014]])</f>
        <v>15</v>
      </c>
      <c r="F57" s="12">
        <v>2</v>
      </c>
      <c r="G57" s="12">
        <v>12</v>
      </c>
      <c r="H57" s="12">
        <v>1</v>
      </c>
      <c r="I57" s="12"/>
    </row>
    <row r="58" spans="1:9" hidden="1" x14ac:dyDescent="0.35">
      <c r="A58" t="s">
        <v>107</v>
      </c>
      <c r="B58" t="s">
        <v>208</v>
      </c>
      <c r="C58" t="s">
        <v>115</v>
      </c>
      <c r="D58" t="s">
        <v>214</v>
      </c>
      <c r="E58">
        <f>SUM(Table15[[#This Row],[2024]:[2014]])</f>
        <v>16</v>
      </c>
      <c r="F58" s="12"/>
      <c r="G58" s="12">
        <v>1</v>
      </c>
      <c r="H58" s="12">
        <v>15</v>
      </c>
      <c r="I58" s="12"/>
    </row>
    <row r="59" spans="1:9" hidden="1" x14ac:dyDescent="0.35">
      <c r="A59" t="s">
        <v>107</v>
      </c>
      <c r="B59" t="s">
        <v>208</v>
      </c>
      <c r="C59" t="s">
        <v>215</v>
      </c>
      <c r="D59" t="s">
        <v>216</v>
      </c>
      <c r="E59">
        <f>SUM(Table15[[#This Row],[2024]:[2014]])</f>
        <v>1</v>
      </c>
      <c r="F59" s="12">
        <v>1</v>
      </c>
      <c r="G59" s="12"/>
      <c r="H59" s="12"/>
      <c r="I59" s="12"/>
    </row>
    <row r="60" spans="1:9" hidden="1" x14ac:dyDescent="0.35">
      <c r="A60" t="s">
        <v>107</v>
      </c>
      <c r="B60" t="s">
        <v>217</v>
      </c>
      <c r="C60" t="s">
        <v>218</v>
      </c>
      <c r="D60" t="s">
        <v>219</v>
      </c>
      <c r="E60">
        <f>SUM(Table15[[#This Row],[2024]:[2014]])</f>
        <v>1</v>
      </c>
      <c r="F60" s="12"/>
      <c r="G60" s="12">
        <v>1</v>
      </c>
      <c r="H60" s="12"/>
      <c r="I60" s="12"/>
    </row>
    <row r="61" spans="1:9" hidden="1" x14ac:dyDescent="0.35">
      <c r="A61" t="s">
        <v>107</v>
      </c>
      <c r="B61" t="s">
        <v>217</v>
      </c>
      <c r="C61" t="s">
        <v>220</v>
      </c>
      <c r="D61" t="s">
        <v>221</v>
      </c>
      <c r="E61">
        <f>SUM(Table15[[#This Row],[2024]:[2014]])</f>
        <v>100</v>
      </c>
      <c r="F61" s="12">
        <v>25</v>
      </c>
      <c r="G61" s="12">
        <v>47</v>
      </c>
      <c r="H61" s="12">
        <v>28</v>
      </c>
      <c r="I61" s="12">
        <v>0</v>
      </c>
    </row>
    <row r="62" spans="1:9" hidden="1" x14ac:dyDescent="0.35">
      <c r="A62" t="s">
        <v>107</v>
      </c>
      <c r="B62" t="s">
        <v>222</v>
      </c>
      <c r="C62" t="s">
        <v>223</v>
      </c>
      <c r="D62" t="s">
        <v>224</v>
      </c>
      <c r="E62">
        <f>SUM(Table15[[#This Row],[2024]:[2014]])</f>
        <v>600</v>
      </c>
      <c r="F62" s="12">
        <v>100</v>
      </c>
      <c r="G62" s="12">
        <v>400</v>
      </c>
      <c r="H62" s="12">
        <v>100</v>
      </c>
      <c r="I62" s="12"/>
    </row>
    <row r="63" spans="1:9" hidden="1" x14ac:dyDescent="0.35">
      <c r="A63" t="s">
        <v>107</v>
      </c>
      <c r="B63" t="s">
        <v>225</v>
      </c>
      <c r="C63" t="s">
        <v>226</v>
      </c>
      <c r="D63" t="s">
        <v>227</v>
      </c>
      <c r="E63">
        <f>SUM(Table15[[#This Row],[2024]:[2014]])</f>
        <v>1</v>
      </c>
      <c r="F63" s="12"/>
      <c r="G63" s="12"/>
      <c r="H63" s="12">
        <v>1</v>
      </c>
      <c r="I63" s="12"/>
    </row>
    <row r="64" spans="1:9" hidden="1" x14ac:dyDescent="0.35">
      <c r="A64" t="s">
        <v>107</v>
      </c>
      <c r="B64" t="s">
        <v>225</v>
      </c>
      <c r="C64" t="s">
        <v>228</v>
      </c>
      <c r="D64" t="s">
        <v>229</v>
      </c>
      <c r="E64">
        <f>SUM(Table15[[#This Row],[2024]:[2014]])</f>
        <v>29</v>
      </c>
      <c r="F64" s="12">
        <v>7</v>
      </c>
      <c r="G64" s="12">
        <v>12</v>
      </c>
      <c r="H64" s="12">
        <v>10</v>
      </c>
      <c r="I64" s="12"/>
    </row>
    <row r="65" spans="1:9" hidden="1" x14ac:dyDescent="0.35">
      <c r="A65" t="s">
        <v>107</v>
      </c>
      <c r="B65" t="s">
        <v>230</v>
      </c>
      <c r="C65" t="s">
        <v>231</v>
      </c>
      <c r="D65" t="s">
        <v>232</v>
      </c>
      <c r="E65">
        <f>SUM(Table15[[#This Row],[2024]:[2014]])</f>
        <v>3</v>
      </c>
      <c r="F65" s="12">
        <v>1</v>
      </c>
      <c r="G65" s="12">
        <v>1</v>
      </c>
      <c r="H65" s="12">
        <v>1</v>
      </c>
      <c r="I65" s="12"/>
    </row>
    <row r="66" spans="1:9" hidden="1" x14ac:dyDescent="0.35">
      <c r="A66" t="s">
        <v>107</v>
      </c>
      <c r="B66" t="s">
        <v>230</v>
      </c>
      <c r="C66" t="s">
        <v>233</v>
      </c>
      <c r="D66" t="s">
        <v>234</v>
      </c>
      <c r="E66">
        <f>SUM(Table15[[#This Row],[2024]:[2014]])</f>
        <v>16</v>
      </c>
      <c r="F66" s="12">
        <v>5</v>
      </c>
      <c r="G66" s="12">
        <v>8</v>
      </c>
      <c r="H66" s="12">
        <v>3</v>
      </c>
      <c r="I66" s="12"/>
    </row>
    <row r="67" spans="1:9" hidden="1" x14ac:dyDescent="0.35">
      <c r="A67" t="s">
        <v>107</v>
      </c>
      <c r="B67" t="s">
        <v>230</v>
      </c>
      <c r="C67" t="s">
        <v>235</v>
      </c>
      <c r="D67" t="s">
        <v>236</v>
      </c>
      <c r="E67">
        <f>SUM(Table15[[#This Row],[2024]:[2014]])</f>
        <v>1</v>
      </c>
      <c r="F67" s="12"/>
      <c r="G67" s="12">
        <v>1</v>
      </c>
      <c r="H67" s="12"/>
      <c r="I67" s="12"/>
    </row>
    <row r="68" spans="1:9" hidden="1" x14ac:dyDescent="0.35">
      <c r="A68" t="s">
        <v>107</v>
      </c>
      <c r="B68" t="s">
        <v>237</v>
      </c>
      <c r="C68" t="s">
        <v>238</v>
      </c>
      <c r="D68" t="s">
        <v>239</v>
      </c>
      <c r="E68">
        <f>SUM(Table15[[#This Row],[2024]:[2014]])</f>
        <v>1</v>
      </c>
      <c r="F68" s="12">
        <v>1</v>
      </c>
      <c r="G68" s="12"/>
      <c r="H68" s="12"/>
      <c r="I68" s="12"/>
    </row>
    <row r="69" spans="1:9" hidden="1" x14ac:dyDescent="0.35">
      <c r="A69" t="s">
        <v>107</v>
      </c>
      <c r="B69" t="s">
        <v>237</v>
      </c>
      <c r="C69" t="s">
        <v>240</v>
      </c>
      <c r="D69" t="s">
        <v>241</v>
      </c>
      <c r="E69">
        <f>SUM(Table15[[#This Row],[2024]:[2014]])</f>
        <v>1</v>
      </c>
      <c r="F69" s="12"/>
      <c r="G69" s="12"/>
      <c r="H69" s="12">
        <v>1</v>
      </c>
      <c r="I69" s="12"/>
    </row>
    <row r="70" spans="1:9" hidden="1" x14ac:dyDescent="0.35">
      <c r="A70" t="s">
        <v>107</v>
      </c>
      <c r="B70" t="s">
        <v>242</v>
      </c>
      <c r="C70" t="s">
        <v>243</v>
      </c>
      <c r="D70" t="s">
        <v>244</v>
      </c>
      <c r="E70">
        <f>SUM(Table15[[#This Row],[2024]:[2014]])</f>
        <v>216</v>
      </c>
      <c r="F70" s="12">
        <v>41</v>
      </c>
      <c r="G70" s="12">
        <v>78</v>
      </c>
      <c r="H70" s="12">
        <v>97</v>
      </c>
      <c r="I70" s="12"/>
    </row>
    <row r="71" spans="1:9" hidden="1" x14ac:dyDescent="0.35">
      <c r="A71" t="s">
        <v>107</v>
      </c>
      <c r="B71" t="s">
        <v>242</v>
      </c>
      <c r="C71" t="s">
        <v>245</v>
      </c>
      <c r="D71" t="s">
        <v>246</v>
      </c>
      <c r="E71">
        <f>SUM(Table15[[#This Row],[2024]:[2014]])</f>
        <v>19</v>
      </c>
      <c r="F71" s="12">
        <v>1</v>
      </c>
      <c r="G71" s="12">
        <v>9</v>
      </c>
      <c r="H71" s="12">
        <v>9</v>
      </c>
      <c r="I71" s="12"/>
    </row>
    <row r="72" spans="1:9" hidden="1" x14ac:dyDescent="0.35">
      <c r="A72" t="s">
        <v>107</v>
      </c>
      <c r="B72" t="s">
        <v>247</v>
      </c>
      <c r="C72" t="s">
        <v>248</v>
      </c>
      <c r="D72" t="s">
        <v>249</v>
      </c>
      <c r="E72">
        <f>SUM(Table15[[#This Row],[2024]:[2014]])</f>
        <v>5</v>
      </c>
      <c r="F72" s="12">
        <v>1</v>
      </c>
      <c r="G72" s="12"/>
      <c r="H72" s="12">
        <v>4</v>
      </c>
      <c r="I72" s="12"/>
    </row>
    <row r="73" spans="1:9" hidden="1" x14ac:dyDescent="0.35">
      <c r="A73" t="s">
        <v>107</v>
      </c>
      <c r="B73" t="s">
        <v>247</v>
      </c>
      <c r="C73" t="s">
        <v>250</v>
      </c>
      <c r="D73" t="s">
        <v>251</v>
      </c>
      <c r="E73">
        <f>SUM(Table15[[#This Row],[2024]:[2014]])</f>
        <v>1</v>
      </c>
      <c r="F73" s="12"/>
      <c r="G73" s="12"/>
      <c r="H73" s="12">
        <v>1</v>
      </c>
      <c r="I73" s="12"/>
    </row>
    <row r="74" spans="1:9" hidden="1" x14ac:dyDescent="0.35">
      <c r="A74" t="s">
        <v>107</v>
      </c>
      <c r="B74" t="s">
        <v>252</v>
      </c>
      <c r="C74" t="s">
        <v>253</v>
      </c>
      <c r="D74" t="s">
        <v>254</v>
      </c>
      <c r="E74">
        <f>SUM(Table15[[#This Row],[2024]:[2014]])</f>
        <v>9</v>
      </c>
      <c r="F74" s="12">
        <v>5</v>
      </c>
      <c r="G74" s="12">
        <v>4</v>
      </c>
      <c r="H74" s="12"/>
      <c r="I74" s="12"/>
    </row>
    <row r="75" spans="1:9" hidden="1" x14ac:dyDescent="0.35">
      <c r="A75" t="s">
        <v>107</v>
      </c>
      <c r="B75" t="s">
        <v>255</v>
      </c>
      <c r="C75" t="s">
        <v>256</v>
      </c>
      <c r="D75" t="s">
        <v>257</v>
      </c>
      <c r="E75">
        <f>SUM(Table15[[#This Row],[2024]:[2014]])</f>
        <v>36</v>
      </c>
      <c r="F75" s="12">
        <v>6</v>
      </c>
      <c r="G75" s="12">
        <v>20</v>
      </c>
      <c r="H75" s="12">
        <v>10</v>
      </c>
      <c r="I75" s="12"/>
    </row>
    <row r="76" spans="1:9" hidden="1" x14ac:dyDescent="0.35">
      <c r="A76" t="s">
        <v>107</v>
      </c>
      <c r="B76" t="s">
        <v>255</v>
      </c>
      <c r="C76" t="s">
        <v>258</v>
      </c>
      <c r="D76" t="s">
        <v>259</v>
      </c>
      <c r="E76">
        <f>SUM(Table15[[#This Row],[2024]:[2014]])</f>
        <v>2</v>
      </c>
      <c r="F76" s="12"/>
      <c r="G76" s="12"/>
      <c r="H76" s="12">
        <v>2</v>
      </c>
      <c r="I76" s="12"/>
    </row>
    <row r="77" spans="1:9" hidden="1" x14ac:dyDescent="0.35">
      <c r="A77" t="s">
        <v>107</v>
      </c>
      <c r="B77" t="s">
        <v>255</v>
      </c>
      <c r="C77" t="s">
        <v>260</v>
      </c>
      <c r="D77" t="s">
        <v>261</v>
      </c>
      <c r="E77">
        <f>SUM(Table15[[#This Row],[2024]:[2014]])</f>
        <v>14</v>
      </c>
      <c r="F77" s="12">
        <v>3</v>
      </c>
      <c r="G77" s="12">
        <v>4</v>
      </c>
      <c r="H77" s="12">
        <v>7</v>
      </c>
      <c r="I77" s="12"/>
    </row>
    <row r="78" spans="1:9" hidden="1" x14ac:dyDescent="0.35">
      <c r="A78" t="s">
        <v>107</v>
      </c>
      <c r="B78" t="s">
        <v>255</v>
      </c>
      <c r="C78" t="s">
        <v>262</v>
      </c>
      <c r="D78" t="s">
        <v>263</v>
      </c>
      <c r="E78">
        <f>SUM(Table15[[#This Row],[2024]:[2014]])</f>
        <v>48</v>
      </c>
      <c r="F78" s="12">
        <v>7</v>
      </c>
      <c r="G78" s="12">
        <v>15</v>
      </c>
      <c r="H78" s="12">
        <v>26</v>
      </c>
      <c r="I78" s="12"/>
    </row>
    <row r="79" spans="1:9" hidden="1" x14ac:dyDescent="0.35">
      <c r="A79" t="s">
        <v>107</v>
      </c>
      <c r="B79" t="s">
        <v>255</v>
      </c>
      <c r="C79" t="s">
        <v>264</v>
      </c>
      <c r="D79" t="s">
        <v>265</v>
      </c>
      <c r="E79">
        <f>SUM(Table15[[#This Row],[2024]:[2014]])</f>
        <v>2</v>
      </c>
      <c r="F79" s="12"/>
      <c r="G79" s="12">
        <v>2</v>
      </c>
      <c r="H79" s="12"/>
      <c r="I79" s="12"/>
    </row>
    <row r="80" spans="1:9" hidden="1" x14ac:dyDescent="0.35">
      <c r="A80" t="s">
        <v>107</v>
      </c>
      <c r="B80" t="s">
        <v>255</v>
      </c>
      <c r="C80" t="s">
        <v>266</v>
      </c>
      <c r="D80" t="s">
        <v>267</v>
      </c>
      <c r="E80">
        <f>SUM(Table15[[#This Row],[2024]:[2014]])</f>
        <v>54</v>
      </c>
      <c r="F80" s="12">
        <v>14</v>
      </c>
      <c r="G80" s="12">
        <v>35</v>
      </c>
      <c r="H80" s="12">
        <v>5</v>
      </c>
      <c r="I80" s="12"/>
    </row>
    <row r="81" spans="1:9" hidden="1" x14ac:dyDescent="0.35">
      <c r="A81" t="s">
        <v>107</v>
      </c>
      <c r="B81" t="s">
        <v>255</v>
      </c>
      <c r="C81" t="s">
        <v>268</v>
      </c>
      <c r="D81" t="s">
        <v>269</v>
      </c>
      <c r="E81">
        <f>SUM(Table15[[#This Row],[2024]:[2014]])</f>
        <v>18</v>
      </c>
      <c r="F81" s="12"/>
      <c r="G81" s="12">
        <v>18</v>
      </c>
      <c r="H81" s="12"/>
      <c r="I81" s="12"/>
    </row>
    <row r="82" spans="1:9" hidden="1" x14ac:dyDescent="0.35">
      <c r="A82" t="s">
        <v>107</v>
      </c>
      <c r="B82" t="s">
        <v>270</v>
      </c>
      <c r="C82" t="s">
        <v>115</v>
      </c>
      <c r="D82" t="s">
        <v>271</v>
      </c>
      <c r="E82">
        <f>SUM(Table15[[#This Row],[2024]:[2014]])</f>
        <v>987</v>
      </c>
      <c r="F82" s="12">
        <v>371</v>
      </c>
      <c r="G82" s="12">
        <v>401</v>
      </c>
      <c r="H82" s="12">
        <v>215</v>
      </c>
      <c r="I82" s="12"/>
    </row>
    <row r="83" spans="1:9" hidden="1" x14ac:dyDescent="0.35">
      <c r="A83" t="s">
        <v>107</v>
      </c>
      <c r="B83" t="s">
        <v>270</v>
      </c>
      <c r="C83" t="s">
        <v>115</v>
      </c>
      <c r="D83" t="s">
        <v>272</v>
      </c>
      <c r="E83">
        <f>SUM(Table15[[#This Row],[2024]:[2014]])</f>
        <v>601</v>
      </c>
      <c r="F83" s="12"/>
      <c r="G83" s="12"/>
      <c r="H83" s="12">
        <v>601</v>
      </c>
      <c r="I83" s="12"/>
    </row>
    <row r="84" spans="1:9" hidden="1" x14ac:dyDescent="0.35">
      <c r="A84" t="s">
        <v>107</v>
      </c>
      <c r="B84" t="s">
        <v>270</v>
      </c>
      <c r="C84" t="s">
        <v>115</v>
      </c>
      <c r="D84" t="s">
        <v>273</v>
      </c>
      <c r="E84">
        <f>SUM(Table15[[#This Row],[2024]:[2014]])</f>
        <v>19</v>
      </c>
      <c r="F84" s="12"/>
      <c r="G84" s="12">
        <v>19</v>
      </c>
      <c r="H84" s="12"/>
      <c r="I84" s="12"/>
    </row>
    <row r="85" spans="1:9" hidden="1" x14ac:dyDescent="0.35">
      <c r="A85" t="s">
        <v>107</v>
      </c>
      <c r="B85" t="s">
        <v>270</v>
      </c>
      <c r="C85" t="s">
        <v>274</v>
      </c>
      <c r="D85" t="s">
        <v>275</v>
      </c>
      <c r="E85">
        <f>SUM(Table15[[#This Row],[2024]:[2014]])</f>
        <v>43</v>
      </c>
      <c r="F85" s="12"/>
      <c r="G85" s="12">
        <v>24</v>
      </c>
      <c r="H85" s="12">
        <v>19</v>
      </c>
      <c r="I85" s="12"/>
    </row>
    <row r="86" spans="1:9" hidden="1" x14ac:dyDescent="0.35">
      <c r="A86" t="s">
        <v>107</v>
      </c>
      <c r="B86" t="s">
        <v>270</v>
      </c>
      <c r="C86" t="s">
        <v>276</v>
      </c>
      <c r="D86" t="s">
        <v>277</v>
      </c>
      <c r="E86">
        <f>SUM(Table15[[#This Row],[2024]:[2014]])</f>
        <v>45</v>
      </c>
      <c r="F86" s="12">
        <v>28</v>
      </c>
      <c r="G86" s="12">
        <v>6</v>
      </c>
      <c r="H86" s="12">
        <v>11</v>
      </c>
      <c r="I86" s="12"/>
    </row>
    <row r="87" spans="1:9" hidden="1" x14ac:dyDescent="0.35">
      <c r="A87" t="s">
        <v>107</v>
      </c>
      <c r="B87" t="s">
        <v>270</v>
      </c>
      <c r="C87" t="s">
        <v>278</v>
      </c>
      <c r="D87" t="s">
        <v>279</v>
      </c>
      <c r="E87">
        <f>SUM(Table15[[#This Row],[2024]:[2014]])</f>
        <v>4</v>
      </c>
      <c r="F87" s="12">
        <v>1</v>
      </c>
      <c r="G87" s="12">
        <v>1</v>
      </c>
      <c r="H87" s="12">
        <v>2</v>
      </c>
      <c r="I87" s="12"/>
    </row>
    <row r="88" spans="1:9" hidden="1" x14ac:dyDescent="0.35">
      <c r="A88" t="s">
        <v>107</v>
      </c>
      <c r="B88" t="s">
        <v>270</v>
      </c>
      <c r="C88" t="s">
        <v>280</v>
      </c>
      <c r="D88" t="s">
        <v>281</v>
      </c>
      <c r="E88">
        <f>SUM(Table15[[#This Row],[2024]:[2014]])</f>
        <v>116</v>
      </c>
      <c r="F88" s="12">
        <v>27</v>
      </c>
      <c r="G88" s="12">
        <v>29</v>
      </c>
      <c r="H88" s="12">
        <v>60</v>
      </c>
      <c r="I88" s="12"/>
    </row>
    <row r="89" spans="1:9" hidden="1" x14ac:dyDescent="0.35">
      <c r="A89" t="s">
        <v>107</v>
      </c>
      <c r="B89" t="s">
        <v>270</v>
      </c>
      <c r="C89" t="s">
        <v>282</v>
      </c>
      <c r="D89" t="s">
        <v>283</v>
      </c>
      <c r="E89">
        <f>SUM(Table15[[#This Row],[2024]:[2014]])</f>
        <v>351</v>
      </c>
      <c r="F89" s="12">
        <v>107</v>
      </c>
      <c r="G89" s="12">
        <v>94</v>
      </c>
      <c r="H89" s="12">
        <v>150</v>
      </c>
      <c r="I89" s="12">
        <v>0</v>
      </c>
    </row>
    <row r="90" spans="1:9" hidden="1" x14ac:dyDescent="0.35">
      <c r="A90" t="s">
        <v>107</v>
      </c>
      <c r="B90" t="s">
        <v>270</v>
      </c>
      <c r="C90" t="s">
        <v>284</v>
      </c>
      <c r="D90" t="s">
        <v>285</v>
      </c>
      <c r="E90">
        <f>SUM(Table15[[#This Row],[2024]:[2014]])</f>
        <v>1</v>
      </c>
      <c r="F90" s="12"/>
      <c r="G90" s="12">
        <v>1</v>
      </c>
      <c r="H90" s="12"/>
      <c r="I90" s="12"/>
    </row>
    <row r="91" spans="1:9" hidden="1" x14ac:dyDescent="0.35">
      <c r="A91" t="s">
        <v>107</v>
      </c>
      <c r="B91" t="s">
        <v>270</v>
      </c>
      <c r="C91" t="s">
        <v>286</v>
      </c>
      <c r="D91" t="s">
        <v>287</v>
      </c>
      <c r="E91">
        <f>SUM(Table15[[#This Row],[2024]:[2014]])</f>
        <v>1</v>
      </c>
      <c r="F91" s="12"/>
      <c r="G91" s="12"/>
      <c r="H91" s="12">
        <v>1</v>
      </c>
      <c r="I91" s="12"/>
    </row>
    <row r="92" spans="1:9" hidden="1" x14ac:dyDescent="0.35">
      <c r="A92" t="s">
        <v>107</v>
      </c>
      <c r="B92" t="s">
        <v>270</v>
      </c>
      <c r="C92" t="s">
        <v>288</v>
      </c>
      <c r="D92" t="s">
        <v>289</v>
      </c>
      <c r="E92">
        <f>SUM(Table15[[#This Row],[2024]:[2014]])</f>
        <v>15</v>
      </c>
      <c r="F92" s="12"/>
      <c r="G92" s="12">
        <v>3</v>
      </c>
      <c r="H92" s="12">
        <v>12</v>
      </c>
      <c r="I92" s="12"/>
    </row>
    <row r="93" spans="1:9" hidden="1" x14ac:dyDescent="0.35">
      <c r="A93" t="s">
        <v>107</v>
      </c>
      <c r="B93" t="s">
        <v>270</v>
      </c>
      <c r="C93" t="s">
        <v>290</v>
      </c>
      <c r="D93" t="s">
        <v>291</v>
      </c>
      <c r="E93">
        <f>SUM(Table15[[#This Row],[2024]:[2014]])</f>
        <v>16</v>
      </c>
      <c r="F93" s="12">
        <v>16</v>
      </c>
      <c r="G93" s="12"/>
      <c r="H93" s="12"/>
      <c r="I93" s="12"/>
    </row>
    <row r="94" spans="1:9" hidden="1" x14ac:dyDescent="0.35">
      <c r="A94" t="s">
        <v>107</v>
      </c>
      <c r="B94" t="s">
        <v>270</v>
      </c>
      <c r="C94" t="s">
        <v>292</v>
      </c>
      <c r="D94" t="s">
        <v>293</v>
      </c>
      <c r="E94">
        <f>SUM(Table15[[#This Row],[2024]:[2014]])</f>
        <v>15</v>
      </c>
      <c r="F94" s="12"/>
      <c r="G94" s="12">
        <v>4</v>
      </c>
      <c r="H94" s="12">
        <v>11</v>
      </c>
      <c r="I94" s="12"/>
    </row>
    <row r="95" spans="1:9" hidden="1" x14ac:dyDescent="0.35">
      <c r="A95" t="s">
        <v>107</v>
      </c>
      <c r="B95" t="s">
        <v>270</v>
      </c>
      <c r="C95" t="s">
        <v>294</v>
      </c>
      <c r="D95" t="s">
        <v>295</v>
      </c>
      <c r="E95">
        <f>SUM(Table15[[#This Row],[2024]:[2014]])</f>
        <v>44</v>
      </c>
      <c r="F95" s="12">
        <v>3</v>
      </c>
      <c r="G95" s="12">
        <v>15</v>
      </c>
      <c r="H95" s="12">
        <v>26</v>
      </c>
      <c r="I95" s="12"/>
    </row>
    <row r="96" spans="1:9" hidden="1" x14ac:dyDescent="0.35">
      <c r="A96" t="s">
        <v>107</v>
      </c>
      <c r="B96" t="s">
        <v>270</v>
      </c>
      <c r="C96" t="s">
        <v>296</v>
      </c>
      <c r="D96" t="s">
        <v>297</v>
      </c>
      <c r="E96">
        <f>SUM(Table15[[#This Row],[2024]:[2014]])</f>
        <v>47</v>
      </c>
      <c r="F96" s="12">
        <v>9</v>
      </c>
      <c r="G96" s="12">
        <v>28</v>
      </c>
      <c r="H96" s="12">
        <v>10</v>
      </c>
      <c r="I96" s="12"/>
    </row>
    <row r="97" spans="1:11" hidden="1" x14ac:dyDescent="0.35">
      <c r="A97" t="s">
        <v>107</v>
      </c>
      <c r="B97" t="s">
        <v>270</v>
      </c>
      <c r="C97" t="s">
        <v>298</v>
      </c>
      <c r="D97" t="s">
        <v>299</v>
      </c>
      <c r="E97">
        <f>SUM(Table15[[#This Row],[2024]:[2014]])</f>
        <v>0</v>
      </c>
      <c r="F97" s="12"/>
      <c r="G97" s="12"/>
      <c r="H97" s="12"/>
      <c r="I97" s="12">
        <v>0</v>
      </c>
    </row>
    <row r="98" spans="1:11" hidden="1" x14ac:dyDescent="0.35">
      <c r="A98" t="s">
        <v>107</v>
      </c>
      <c r="B98" t="s">
        <v>270</v>
      </c>
      <c r="C98" t="s">
        <v>300</v>
      </c>
      <c r="D98" t="s">
        <v>301</v>
      </c>
      <c r="E98">
        <f>SUM(Table15[[#This Row],[2024]:[2014]])</f>
        <v>3</v>
      </c>
      <c r="F98" s="12">
        <v>2</v>
      </c>
      <c r="G98" s="12">
        <v>1</v>
      </c>
      <c r="H98" s="12"/>
      <c r="I98" s="12"/>
    </row>
    <row r="99" spans="1:11" hidden="1" x14ac:dyDescent="0.35">
      <c r="A99" t="s">
        <v>107</v>
      </c>
      <c r="B99" t="s">
        <v>270</v>
      </c>
      <c r="C99" t="s">
        <v>302</v>
      </c>
      <c r="D99" t="s">
        <v>303</v>
      </c>
      <c r="E99">
        <f>SUM(Table15[[#This Row],[2024]:[2014]])</f>
        <v>4</v>
      </c>
      <c r="F99" s="12"/>
      <c r="G99" s="12">
        <v>1</v>
      </c>
      <c r="H99" s="12">
        <v>3</v>
      </c>
      <c r="I99" s="12"/>
    </row>
    <row r="100" spans="1:11" hidden="1" x14ac:dyDescent="0.35">
      <c r="A100" t="s">
        <v>107</v>
      </c>
      <c r="B100" t="s">
        <v>270</v>
      </c>
      <c r="C100" t="s">
        <v>304</v>
      </c>
      <c r="D100" t="s">
        <v>305</v>
      </c>
      <c r="E100">
        <f>SUM(Table15[[#This Row],[2024]:[2014]])</f>
        <v>4</v>
      </c>
      <c r="F100" s="12">
        <v>1</v>
      </c>
      <c r="G100" s="12">
        <v>3</v>
      </c>
      <c r="H100" s="12"/>
      <c r="I100" s="12"/>
    </row>
    <row r="101" spans="1:11" hidden="1" x14ac:dyDescent="0.35">
      <c r="A101" t="s">
        <v>107</v>
      </c>
      <c r="B101" t="s">
        <v>270</v>
      </c>
      <c r="C101" t="s">
        <v>306</v>
      </c>
      <c r="D101" t="s">
        <v>307</v>
      </c>
      <c r="E101">
        <f>SUM(Table15[[#This Row],[2024]:[2014]])</f>
        <v>5</v>
      </c>
      <c r="F101" s="12">
        <v>1</v>
      </c>
      <c r="G101" s="12">
        <v>4</v>
      </c>
      <c r="H101" s="12"/>
      <c r="I101" s="12"/>
    </row>
    <row r="102" spans="1:11" hidden="1" x14ac:dyDescent="0.35">
      <c r="A102" t="s">
        <v>107</v>
      </c>
      <c r="B102" t="s">
        <v>270</v>
      </c>
      <c r="C102" t="s">
        <v>308</v>
      </c>
      <c r="D102" t="s">
        <v>309</v>
      </c>
      <c r="E102">
        <f>SUM(Table15[[#This Row],[2024]:[2014]])</f>
        <v>1</v>
      </c>
      <c r="F102" s="12"/>
      <c r="G102" s="12">
        <v>1</v>
      </c>
      <c r="H102" s="12"/>
      <c r="I102" s="12"/>
    </row>
    <row r="103" spans="1:11" hidden="1" x14ac:dyDescent="0.35">
      <c r="A103" t="s">
        <v>107</v>
      </c>
      <c r="B103" t="s">
        <v>270</v>
      </c>
      <c r="C103" t="s">
        <v>310</v>
      </c>
      <c r="D103" t="s">
        <v>311</v>
      </c>
      <c r="E103">
        <f>SUM(Table15[[#This Row],[2024]:[2014]])</f>
        <v>3</v>
      </c>
      <c r="F103" s="12"/>
      <c r="G103" s="12"/>
      <c r="H103" s="12">
        <v>3</v>
      </c>
      <c r="I103" s="12"/>
    </row>
    <row r="104" spans="1:11" hidden="1" x14ac:dyDescent="0.35">
      <c r="A104" t="s">
        <v>107</v>
      </c>
      <c r="B104" t="s">
        <v>270</v>
      </c>
      <c r="C104" t="s">
        <v>312</v>
      </c>
      <c r="D104" t="s">
        <v>313</v>
      </c>
      <c r="E104">
        <f>SUM(Table15[[#This Row],[2024]:[2014]])</f>
        <v>1</v>
      </c>
      <c r="F104" s="12"/>
      <c r="G104" s="12"/>
      <c r="H104" s="12">
        <v>1</v>
      </c>
      <c r="I104" s="12"/>
    </row>
    <row r="105" spans="1:11" hidden="1" x14ac:dyDescent="0.35">
      <c r="A105" t="s">
        <v>107</v>
      </c>
      <c r="B105" t="s">
        <v>270</v>
      </c>
      <c r="C105" t="s">
        <v>314</v>
      </c>
      <c r="D105" t="s">
        <v>315</v>
      </c>
      <c r="E105">
        <f>SUM(Table15[[#This Row],[2024]:[2014]])</f>
        <v>2</v>
      </c>
      <c r="F105" s="12"/>
      <c r="G105" s="12"/>
      <c r="H105" s="12">
        <v>2</v>
      </c>
      <c r="I105" s="12"/>
    </row>
    <row r="106" spans="1:11" hidden="1" x14ac:dyDescent="0.35">
      <c r="A106" t="s">
        <v>107</v>
      </c>
      <c r="B106" t="s">
        <v>270</v>
      </c>
      <c r="C106" t="s">
        <v>316</v>
      </c>
      <c r="D106" t="s">
        <v>317</v>
      </c>
      <c r="E106">
        <f>SUM(Table15[[#This Row],[2024]:[2014]])</f>
        <v>5</v>
      </c>
      <c r="F106" s="12">
        <v>2</v>
      </c>
      <c r="G106" s="12">
        <v>3</v>
      </c>
      <c r="H106" s="12"/>
      <c r="I106" s="12"/>
    </row>
    <row r="107" spans="1:11" hidden="1" x14ac:dyDescent="0.35">
      <c r="A107" t="s">
        <v>107</v>
      </c>
      <c r="B107" t="s">
        <v>270</v>
      </c>
      <c r="C107" t="s">
        <v>318</v>
      </c>
      <c r="D107" t="s">
        <v>319</v>
      </c>
      <c r="E107">
        <f>SUM(Table15[[#This Row],[2024]:[2014]])</f>
        <v>8</v>
      </c>
      <c r="F107" s="12"/>
      <c r="G107" s="12">
        <v>1</v>
      </c>
      <c r="H107" s="12">
        <v>7</v>
      </c>
      <c r="I107" s="12"/>
    </row>
    <row r="108" spans="1:11" hidden="1" x14ac:dyDescent="0.35">
      <c r="A108" t="s">
        <v>107</v>
      </c>
      <c r="B108" t="s">
        <v>270</v>
      </c>
      <c r="C108" t="s">
        <v>320</v>
      </c>
      <c r="D108" t="s">
        <v>321</v>
      </c>
      <c r="E108">
        <f>SUM(Table15[[#This Row],[2024]:[2014]])</f>
        <v>4</v>
      </c>
      <c r="F108" s="12"/>
      <c r="G108" s="12">
        <v>1</v>
      </c>
      <c r="H108" s="12">
        <v>3</v>
      </c>
      <c r="I108" s="12"/>
    </row>
    <row r="109" spans="1:11" hidden="1" x14ac:dyDescent="0.35">
      <c r="A109" t="s">
        <v>107</v>
      </c>
      <c r="B109" t="s">
        <v>270</v>
      </c>
      <c r="C109" t="s">
        <v>322</v>
      </c>
      <c r="D109" t="s">
        <v>323</v>
      </c>
      <c r="E109">
        <f>SUM(Table15[[#This Row],[2024]:[2014]])</f>
        <v>5</v>
      </c>
      <c r="F109" s="12"/>
      <c r="G109" s="12"/>
      <c r="H109" s="12">
        <v>5</v>
      </c>
      <c r="I109" s="12">
        <v>0</v>
      </c>
    </row>
    <row r="110" spans="1:11" hidden="1" x14ac:dyDescent="0.35">
      <c r="A110" t="s">
        <v>107</v>
      </c>
      <c r="B110" t="s">
        <v>270</v>
      </c>
      <c r="C110" t="s">
        <v>324</v>
      </c>
      <c r="D110" t="s">
        <v>325</v>
      </c>
      <c r="E110">
        <f>SUM(Table15[[#This Row],[2024]:[2014]])</f>
        <v>70</v>
      </c>
      <c r="F110" s="12">
        <v>32</v>
      </c>
      <c r="G110" s="12">
        <v>27</v>
      </c>
      <c r="H110" s="12">
        <v>11</v>
      </c>
      <c r="I110" s="12"/>
    </row>
    <row r="111" spans="1:11" hidden="1" x14ac:dyDescent="0.35">
      <c r="A111" t="s">
        <v>326</v>
      </c>
      <c r="B111" t="s">
        <v>108</v>
      </c>
      <c r="C111" t="s">
        <v>327</v>
      </c>
      <c r="D111" t="s">
        <v>328</v>
      </c>
      <c r="E111">
        <f>SUM(Table15[[#This Row],[2024]:[2014]])</f>
        <v>1</v>
      </c>
      <c r="F111" s="12"/>
      <c r="G111" s="12">
        <v>1</v>
      </c>
      <c r="H111" s="12"/>
      <c r="I111" s="12"/>
      <c r="J111" s="12"/>
      <c r="K111" s="12"/>
    </row>
    <row r="112" spans="1:11" hidden="1" x14ac:dyDescent="0.35">
      <c r="A112" t="s">
        <v>326</v>
      </c>
      <c r="B112" t="s">
        <v>114</v>
      </c>
      <c r="C112" t="s">
        <v>115</v>
      </c>
      <c r="D112" t="s">
        <v>116</v>
      </c>
      <c r="E112">
        <f>SUM(Table15[[#This Row],[2024]:[2014]])</f>
        <v>42</v>
      </c>
      <c r="F112" s="12">
        <v>8</v>
      </c>
      <c r="G112" s="12">
        <v>2</v>
      </c>
      <c r="H112" s="12">
        <v>7</v>
      </c>
      <c r="I112" s="12">
        <v>4</v>
      </c>
      <c r="J112" s="12">
        <v>21</v>
      </c>
      <c r="K112" s="12"/>
    </row>
    <row r="113" spans="1:11" hidden="1" x14ac:dyDescent="0.35">
      <c r="A113" t="s">
        <v>326</v>
      </c>
      <c r="B113" t="s">
        <v>119</v>
      </c>
      <c r="C113" t="s">
        <v>329</v>
      </c>
      <c r="D113" t="s">
        <v>330</v>
      </c>
      <c r="E113">
        <f>SUM(Table15[[#This Row],[2024]:[2014]])</f>
        <v>1</v>
      </c>
      <c r="F113" s="12"/>
      <c r="G113" s="12"/>
      <c r="H113" s="12"/>
      <c r="I113" s="12">
        <v>1</v>
      </c>
      <c r="J113" s="12"/>
      <c r="K113" s="12"/>
    </row>
    <row r="114" spans="1:11" hidden="1" x14ac:dyDescent="0.35">
      <c r="A114" t="s">
        <v>326</v>
      </c>
      <c r="B114" t="s">
        <v>119</v>
      </c>
      <c r="C114" t="s">
        <v>331</v>
      </c>
      <c r="D114" t="s">
        <v>332</v>
      </c>
      <c r="E114">
        <f>SUM(Table15[[#This Row],[2024]:[2014]])</f>
        <v>1</v>
      </c>
      <c r="F114" s="12"/>
      <c r="G114" s="12"/>
      <c r="H114" s="12"/>
      <c r="I114" s="12"/>
      <c r="J114" s="12">
        <v>1</v>
      </c>
      <c r="K114" s="12"/>
    </row>
    <row r="115" spans="1:11" hidden="1" x14ac:dyDescent="0.35">
      <c r="A115" t="s">
        <v>326</v>
      </c>
      <c r="B115" t="s">
        <v>119</v>
      </c>
      <c r="C115" t="s">
        <v>126</v>
      </c>
      <c r="D115" t="s">
        <v>127</v>
      </c>
      <c r="E115">
        <f>SUM(Table15[[#This Row],[2024]:[2014]])</f>
        <v>12</v>
      </c>
      <c r="F115" s="12">
        <v>1</v>
      </c>
      <c r="G115" s="12"/>
      <c r="H115" s="12">
        <v>10</v>
      </c>
      <c r="I115" s="12">
        <v>1</v>
      </c>
      <c r="J115" s="12"/>
      <c r="K115" s="12"/>
    </row>
    <row r="116" spans="1:11" hidden="1" x14ac:dyDescent="0.35">
      <c r="A116" t="s">
        <v>326</v>
      </c>
      <c r="B116" t="s">
        <v>128</v>
      </c>
      <c r="C116" t="s">
        <v>333</v>
      </c>
      <c r="D116" t="s">
        <v>334</v>
      </c>
      <c r="E116">
        <f>SUM(Table15[[#This Row],[2024]:[2014]])</f>
        <v>10</v>
      </c>
      <c r="F116" s="12"/>
      <c r="G116" s="12"/>
      <c r="H116" s="12"/>
      <c r="I116" s="12"/>
      <c r="J116" s="12">
        <v>10</v>
      </c>
      <c r="K116" s="12"/>
    </row>
    <row r="117" spans="1:11" hidden="1" x14ac:dyDescent="0.35">
      <c r="A117" t="s">
        <v>326</v>
      </c>
      <c r="B117" t="s">
        <v>134</v>
      </c>
      <c r="C117" t="s">
        <v>135</v>
      </c>
      <c r="D117" t="s">
        <v>136</v>
      </c>
      <c r="E117">
        <f>SUM(Table15[[#This Row],[2024]:[2014]])</f>
        <v>15</v>
      </c>
      <c r="F117" s="12"/>
      <c r="G117" s="12"/>
      <c r="H117" s="12"/>
      <c r="I117" s="12"/>
      <c r="J117" s="12">
        <v>15</v>
      </c>
      <c r="K117" s="12">
        <v>0</v>
      </c>
    </row>
    <row r="118" spans="1:11" hidden="1" x14ac:dyDescent="0.35">
      <c r="A118" t="s">
        <v>326</v>
      </c>
      <c r="B118" t="s">
        <v>137</v>
      </c>
      <c r="C118" t="s">
        <v>138</v>
      </c>
      <c r="D118" t="s">
        <v>139</v>
      </c>
      <c r="E118">
        <f>SUM(Table15[[#This Row],[2024]:[2014]])</f>
        <v>2</v>
      </c>
      <c r="F118" s="12"/>
      <c r="G118" s="12">
        <v>2</v>
      </c>
      <c r="H118" s="12"/>
      <c r="I118" s="12"/>
      <c r="J118" s="12"/>
      <c r="K118" s="12"/>
    </row>
    <row r="119" spans="1:11" hidden="1" x14ac:dyDescent="0.35">
      <c r="A119" t="s">
        <v>326</v>
      </c>
      <c r="B119" t="s">
        <v>140</v>
      </c>
      <c r="C119" t="s">
        <v>115</v>
      </c>
      <c r="D119" t="s">
        <v>335</v>
      </c>
      <c r="E119">
        <f>SUM(Table15[[#This Row],[2024]:[2014]])</f>
        <v>31</v>
      </c>
      <c r="F119" s="12"/>
      <c r="G119" s="12"/>
      <c r="H119" s="12"/>
      <c r="I119" s="12">
        <v>31</v>
      </c>
      <c r="J119" s="12"/>
      <c r="K119" s="12"/>
    </row>
    <row r="120" spans="1:11" hidden="1" x14ac:dyDescent="0.35">
      <c r="A120" t="s">
        <v>326</v>
      </c>
      <c r="B120" t="s">
        <v>140</v>
      </c>
      <c r="C120" t="s">
        <v>115</v>
      </c>
      <c r="D120" t="s">
        <v>336</v>
      </c>
      <c r="E120">
        <f>SUM(Table15[[#This Row],[2024]:[2014]])</f>
        <v>2</v>
      </c>
      <c r="F120" s="12"/>
      <c r="G120" s="12"/>
      <c r="H120" s="12"/>
      <c r="I120" s="12"/>
      <c r="J120" s="12">
        <v>2</v>
      </c>
      <c r="K120" s="12"/>
    </row>
    <row r="121" spans="1:11" hidden="1" x14ac:dyDescent="0.35">
      <c r="A121" t="s">
        <v>326</v>
      </c>
      <c r="B121" t="s">
        <v>140</v>
      </c>
      <c r="C121" t="s">
        <v>141</v>
      </c>
      <c r="D121" t="s">
        <v>142</v>
      </c>
      <c r="E121">
        <f>SUM(Table15[[#This Row],[2024]:[2014]])</f>
        <v>1</v>
      </c>
      <c r="F121" s="12"/>
      <c r="G121" s="12"/>
      <c r="H121" s="12"/>
      <c r="I121" s="12">
        <v>-1</v>
      </c>
      <c r="J121" s="12">
        <v>2</v>
      </c>
      <c r="K121" s="12"/>
    </row>
    <row r="122" spans="1:11" hidden="1" x14ac:dyDescent="0.35">
      <c r="A122" t="s">
        <v>326</v>
      </c>
      <c r="B122" t="s">
        <v>140</v>
      </c>
      <c r="C122" t="s">
        <v>337</v>
      </c>
      <c r="D122" t="s">
        <v>338</v>
      </c>
      <c r="E122">
        <f>SUM(Table15[[#This Row],[2024]:[2014]])</f>
        <v>2</v>
      </c>
      <c r="F122" s="12"/>
      <c r="G122" s="12"/>
      <c r="H122" s="12"/>
      <c r="I122" s="12"/>
      <c r="J122" s="12">
        <v>2</v>
      </c>
      <c r="K122" s="12"/>
    </row>
    <row r="123" spans="1:11" hidden="1" x14ac:dyDescent="0.35">
      <c r="A123" t="s">
        <v>326</v>
      </c>
      <c r="B123" t="s">
        <v>145</v>
      </c>
      <c r="C123" t="s">
        <v>115</v>
      </c>
      <c r="D123" t="s">
        <v>146</v>
      </c>
      <c r="E123">
        <f>SUM(Table15[[#This Row],[2024]:[2014]])</f>
        <v>31</v>
      </c>
      <c r="F123" s="12">
        <v>1</v>
      </c>
      <c r="G123" s="12">
        <v>30</v>
      </c>
      <c r="H123" s="12"/>
      <c r="I123" s="12"/>
      <c r="J123" s="12"/>
      <c r="K123" s="12"/>
    </row>
    <row r="124" spans="1:11" hidden="1" x14ac:dyDescent="0.35">
      <c r="A124" t="s">
        <v>326</v>
      </c>
      <c r="B124" t="s">
        <v>145</v>
      </c>
      <c r="C124" t="s">
        <v>115</v>
      </c>
      <c r="D124" t="s">
        <v>147</v>
      </c>
      <c r="E124">
        <f>SUM(Table15[[#This Row],[2024]:[2014]])</f>
        <v>3</v>
      </c>
      <c r="F124" s="12"/>
      <c r="G124" s="12"/>
      <c r="H124" s="12">
        <v>1</v>
      </c>
      <c r="I124" s="12">
        <v>1</v>
      </c>
      <c r="J124" s="12">
        <v>1</v>
      </c>
      <c r="K124" s="12"/>
    </row>
    <row r="125" spans="1:11" hidden="1" x14ac:dyDescent="0.35">
      <c r="A125" t="s">
        <v>326</v>
      </c>
      <c r="B125" t="s">
        <v>145</v>
      </c>
      <c r="C125" t="s">
        <v>115</v>
      </c>
      <c r="D125" t="s">
        <v>339</v>
      </c>
      <c r="E125">
        <f>SUM(Table15[[#This Row],[2024]:[2014]])</f>
        <v>3</v>
      </c>
      <c r="F125" s="12"/>
      <c r="G125" s="12"/>
      <c r="H125" s="12"/>
      <c r="I125" s="12">
        <v>3</v>
      </c>
      <c r="J125" s="12"/>
      <c r="K125" s="12"/>
    </row>
    <row r="126" spans="1:11" hidden="1" x14ac:dyDescent="0.35">
      <c r="A126" t="s">
        <v>326</v>
      </c>
      <c r="B126" t="s">
        <v>145</v>
      </c>
      <c r="C126" t="s">
        <v>115</v>
      </c>
      <c r="D126" t="s">
        <v>149</v>
      </c>
      <c r="E126">
        <f>SUM(Table15[[#This Row],[2024]:[2014]])</f>
        <v>5</v>
      </c>
      <c r="F126" s="12"/>
      <c r="G126" s="12">
        <v>1</v>
      </c>
      <c r="H126" s="12">
        <v>1</v>
      </c>
      <c r="I126" s="12">
        <v>1</v>
      </c>
      <c r="J126" s="12">
        <v>2</v>
      </c>
      <c r="K126" s="12"/>
    </row>
    <row r="127" spans="1:11" hidden="1" x14ac:dyDescent="0.35">
      <c r="A127" t="s">
        <v>326</v>
      </c>
      <c r="B127" t="s">
        <v>145</v>
      </c>
      <c r="C127" t="s">
        <v>115</v>
      </c>
      <c r="D127" t="s">
        <v>340</v>
      </c>
      <c r="E127">
        <f>SUM(Table15[[#This Row],[2024]:[2014]])</f>
        <v>3</v>
      </c>
      <c r="F127" s="12"/>
      <c r="G127" s="12"/>
      <c r="H127" s="12">
        <v>1</v>
      </c>
      <c r="I127" s="12">
        <v>2</v>
      </c>
      <c r="J127" s="12"/>
      <c r="K127" s="12"/>
    </row>
    <row r="128" spans="1:11" hidden="1" x14ac:dyDescent="0.35">
      <c r="A128" t="s">
        <v>326</v>
      </c>
      <c r="B128" t="s">
        <v>145</v>
      </c>
      <c r="C128" t="s">
        <v>115</v>
      </c>
      <c r="D128" t="s">
        <v>341</v>
      </c>
      <c r="E128">
        <f>SUM(Table15[[#This Row],[2024]:[2014]])</f>
        <v>18</v>
      </c>
      <c r="F128" s="12"/>
      <c r="G128" s="12"/>
      <c r="H128" s="12"/>
      <c r="I128" s="12">
        <v>8</v>
      </c>
      <c r="J128" s="12">
        <v>10</v>
      </c>
      <c r="K128" s="12"/>
    </row>
    <row r="129" spans="1:11" hidden="1" x14ac:dyDescent="0.35">
      <c r="A129" t="s">
        <v>326</v>
      </c>
      <c r="B129" t="s">
        <v>145</v>
      </c>
      <c r="C129" t="s">
        <v>115</v>
      </c>
      <c r="D129" t="s">
        <v>150</v>
      </c>
      <c r="E129">
        <f>SUM(Table15[[#This Row],[2024]:[2014]])</f>
        <v>1</v>
      </c>
      <c r="F129" s="12"/>
      <c r="G129" s="12"/>
      <c r="H129" s="12">
        <v>1</v>
      </c>
      <c r="I129" s="12"/>
      <c r="J129" s="12"/>
      <c r="K129" s="12"/>
    </row>
    <row r="130" spans="1:11" hidden="1" x14ac:dyDescent="0.35">
      <c r="A130" t="s">
        <v>326</v>
      </c>
      <c r="B130" t="s">
        <v>145</v>
      </c>
      <c r="C130" t="s">
        <v>115</v>
      </c>
      <c r="D130" t="s">
        <v>151</v>
      </c>
      <c r="E130">
        <f>SUM(Table15[[#This Row],[2024]:[2014]])</f>
        <v>15</v>
      </c>
      <c r="F130" s="12"/>
      <c r="G130" s="12">
        <v>1</v>
      </c>
      <c r="H130" s="12">
        <v>14</v>
      </c>
      <c r="I130" s="12"/>
      <c r="J130" s="12"/>
      <c r="K130" s="12"/>
    </row>
    <row r="131" spans="1:11" hidden="1" x14ac:dyDescent="0.35">
      <c r="A131" t="s">
        <v>326</v>
      </c>
      <c r="B131" t="s">
        <v>145</v>
      </c>
      <c r="C131" t="s">
        <v>115</v>
      </c>
      <c r="D131" t="s">
        <v>152</v>
      </c>
      <c r="E131">
        <f>SUM(Table15[[#This Row],[2024]:[2014]])</f>
        <v>137</v>
      </c>
      <c r="F131" s="12">
        <v>56</v>
      </c>
      <c r="G131" s="12">
        <v>25</v>
      </c>
      <c r="H131" s="12">
        <v>10</v>
      </c>
      <c r="I131" s="12">
        <v>13</v>
      </c>
      <c r="J131" s="12">
        <v>33</v>
      </c>
      <c r="K131" s="12"/>
    </row>
    <row r="132" spans="1:11" hidden="1" x14ac:dyDescent="0.35">
      <c r="A132" t="s">
        <v>326</v>
      </c>
      <c r="B132" t="s">
        <v>145</v>
      </c>
      <c r="C132" t="s">
        <v>115</v>
      </c>
      <c r="D132" t="s">
        <v>342</v>
      </c>
      <c r="E132">
        <f>SUM(Table15[[#This Row],[2024]:[2014]])</f>
        <v>18</v>
      </c>
      <c r="F132" s="12"/>
      <c r="G132" s="12"/>
      <c r="H132" s="12">
        <v>8</v>
      </c>
      <c r="I132" s="12">
        <v>9</v>
      </c>
      <c r="J132" s="12">
        <v>1</v>
      </c>
      <c r="K132" s="12"/>
    </row>
    <row r="133" spans="1:11" hidden="1" x14ac:dyDescent="0.35">
      <c r="A133" t="s">
        <v>326</v>
      </c>
      <c r="B133" t="s">
        <v>145</v>
      </c>
      <c r="C133" t="s">
        <v>115</v>
      </c>
      <c r="D133" t="s">
        <v>343</v>
      </c>
      <c r="E133">
        <f>SUM(Table15[[#This Row],[2024]:[2014]])</f>
        <v>2</v>
      </c>
      <c r="F133" s="12"/>
      <c r="G133" s="12"/>
      <c r="H133" s="12"/>
      <c r="I133" s="12">
        <v>2</v>
      </c>
      <c r="J133" s="12"/>
      <c r="K133" s="12"/>
    </row>
    <row r="134" spans="1:11" hidden="1" x14ac:dyDescent="0.35">
      <c r="A134" t="s">
        <v>326</v>
      </c>
      <c r="B134" t="s">
        <v>145</v>
      </c>
      <c r="C134" t="s">
        <v>115</v>
      </c>
      <c r="D134" t="s">
        <v>153</v>
      </c>
      <c r="E134">
        <f>SUM(Table15[[#This Row],[2024]:[2014]])</f>
        <v>17</v>
      </c>
      <c r="F134" s="12">
        <v>17</v>
      </c>
      <c r="G134" s="12"/>
      <c r="H134" s="12"/>
      <c r="I134" s="12"/>
      <c r="J134" s="12"/>
      <c r="K134" s="12"/>
    </row>
    <row r="135" spans="1:11" hidden="1" x14ac:dyDescent="0.35">
      <c r="A135" t="s">
        <v>326</v>
      </c>
      <c r="B135" t="s">
        <v>145</v>
      </c>
      <c r="C135" t="s">
        <v>344</v>
      </c>
      <c r="D135" t="s">
        <v>345</v>
      </c>
      <c r="E135">
        <f>SUM(Table15[[#This Row],[2024]:[2014]])</f>
        <v>22</v>
      </c>
      <c r="F135" s="12"/>
      <c r="G135" s="12"/>
      <c r="H135" s="12">
        <v>22</v>
      </c>
      <c r="I135" s="12"/>
      <c r="J135" s="12"/>
      <c r="K135" s="12"/>
    </row>
    <row r="136" spans="1:11" hidden="1" x14ac:dyDescent="0.35">
      <c r="A136" t="s">
        <v>326</v>
      </c>
      <c r="B136" t="s">
        <v>145</v>
      </c>
      <c r="C136" t="s">
        <v>154</v>
      </c>
      <c r="D136" t="s">
        <v>155</v>
      </c>
      <c r="E136">
        <f>SUM(Table15[[#This Row],[2024]:[2014]])</f>
        <v>1</v>
      </c>
      <c r="F136" s="12"/>
      <c r="G136" s="12"/>
      <c r="H136" s="12"/>
      <c r="I136" s="12"/>
      <c r="J136" s="12">
        <v>1</v>
      </c>
      <c r="K136" s="12"/>
    </row>
    <row r="137" spans="1:11" hidden="1" x14ac:dyDescent="0.35">
      <c r="A137" t="s">
        <v>326</v>
      </c>
      <c r="B137" t="s">
        <v>145</v>
      </c>
      <c r="C137" t="s">
        <v>346</v>
      </c>
      <c r="D137" t="s">
        <v>347</v>
      </c>
      <c r="E137">
        <f>SUM(Table15[[#This Row],[2024]:[2014]])</f>
        <v>1</v>
      </c>
      <c r="F137" s="12"/>
      <c r="G137" s="12"/>
      <c r="H137" s="12"/>
      <c r="I137" s="12"/>
      <c r="J137" s="12">
        <v>1</v>
      </c>
      <c r="K137" s="12"/>
    </row>
    <row r="138" spans="1:11" hidden="1" x14ac:dyDescent="0.35">
      <c r="A138" t="s">
        <v>326</v>
      </c>
      <c r="B138" t="s">
        <v>145</v>
      </c>
      <c r="C138" t="s">
        <v>158</v>
      </c>
      <c r="D138" t="s">
        <v>159</v>
      </c>
      <c r="E138">
        <f>SUM(Table15[[#This Row],[2024]:[2014]])</f>
        <v>3</v>
      </c>
      <c r="F138" s="12"/>
      <c r="G138" s="12"/>
      <c r="H138" s="12"/>
      <c r="I138" s="12"/>
      <c r="J138" s="12">
        <v>3</v>
      </c>
      <c r="K138" s="12"/>
    </row>
    <row r="139" spans="1:11" hidden="1" x14ac:dyDescent="0.35">
      <c r="A139" t="s">
        <v>326</v>
      </c>
      <c r="B139" t="s">
        <v>145</v>
      </c>
      <c r="C139" t="s">
        <v>348</v>
      </c>
      <c r="D139" t="s">
        <v>349</v>
      </c>
      <c r="E139">
        <f>SUM(Table15[[#This Row],[2024]:[2014]])</f>
        <v>1</v>
      </c>
      <c r="F139" s="12"/>
      <c r="G139" s="12"/>
      <c r="H139" s="12"/>
      <c r="I139" s="12"/>
      <c r="J139" s="12">
        <v>1</v>
      </c>
      <c r="K139" s="12"/>
    </row>
    <row r="140" spans="1:11" hidden="1" x14ac:dyDescent="0.35">
      <c r="A140" t="s">
        <v>326</v>
      </c>
      <c r="B140" t="s">
        <v>145</v>
      </c>
      <c r="C140" t="s">
        <v>160</v>
      </c>
      <c r="D140" t="s">
        <v>161</v>
      </c>
      <c r="E140">
        <f>SUM(Table15[[#This Row],[2024]:[2014]])</f>
        <v>2</v>
      </c>
      <c r="F140" s="12"/>
      <c r="G140" s="12"/>
      <c r="H140" s="12"/>
      <c r="I140" s="12"/>
      <c r="J140" s="12">
        <v>2</v>
      </c>
      <c r="K140" s="12"/>
    </row>
    <row r="141" spans="1:11" hidden="1" x14ac:dyDescent="0.35">
      <c r="A141" t="s">
        <v>326</v>
      </c>
      <c r="B141" t="s">
        <v>145</v>
      </c>
      <c r="C141" t="s">
        <v>350</v>
      </c>
      <c r="D141" t="s">
        <v>351</v>
      </c>
      <c r="E141">
        <f>SUM(Table15[[#This Row],[2024]:[2014]])</f>
        <v>1</v>
      </c>
      <c r="F141" s="12"/>
      <c r="G141" s="12"/>
      <c r="H141" s="12">
        <v>1</v>
      </c>
      <c r="I141" s="12"/>
      <c r="J141" s="12"/>
      <c r="K141" s="12"/>
    </row>
    <row r="142" spans="1:11" hidden="1" x14ac:dyDescent="0.35">
      <c r="A142" t="s">
        <v>326</v>
      </c>
      <c r="B142" t="s">
        <v>145</v>
      </c>
      <c r="C142" t="s">
        <v>172</v>
      </c>
      <c r="D142" t="s">
        <v>173</v>
      </c>
      <c r="E142">
        <f>SUM(Table15[[#This Row],[2024]:[2014]])</f>
        <v>16</v>
      </c>
      <c r="F142" s="12"/>
      <c r="G142" s="12">
        <v>5</v>
      </c>
      <c r="H142" s="12">
        <v>6</v>
      </c>
      <c r="I142" s="12">
        <v>-2</v>
      </c>
      <c r="J142" s="12">
        <v>7</v>
      </c>
      <c r="K142" s="12"/>
    </row>
    <row r="143" spans="1:11" hidden="1" x14ac:dyDescent="0.35">
      <c r="A143" t="s">
        <v>326</v>
      </c>
      <c r="B143" t="s">
        <v>174</v>
      </c>
      <c r="C143" t="s">
        <v>352</v>
      </c>
      <c r="D143" t="s">
        <v>353</v>
      </c>
      <c r="E143">
        <f>SUM(Table15[[#This Row],[2024]:[2014]])</f>
        <v>1</v>
      </c>
      <c r="F143" s="12"/>
      <c r="G143" s="12"/>
      <c r="H143" s="12"/>
      <c r="I143" s="12"/>
      <c r="J143" s="12">
        <v>1</v>
      </c>
      <c r="K143" s="12"/>
    </row>
    <row r="144" spans="1:11" hidden="1" x14ac:dyDescent="0.35">
      <c r="A144" t="s">
        <v>326</v>
      </c>
      <c r="B144" t="s">
        <v>174</v>
      </c>
      <c r="C144" t="s">
        <v>177</v>
      </c>
      <c r="D144" t="s">
        <v>178</v>
      </c>
      <c r="E144">
        <f>SUM(Table15[[#This Row],[2024]:[2014]])</f>
        <v>4</v>
      </c>
      <c r="F144" s="12">
        <v>2</v>
      </c>
      <c r="G144" s="12">
        <v>2</v>
      </c>
      <c r="H144" s="12"/>
      <c r="I144" s="12"/>
      <c r="J144" s="12"/>
      <c r="K144" s="12"/>
    </row>
    <row r="145" spans="1:11" hidden="1" x14ac:dyDescent="0.35">
      <c r="A145" t="s">
        <v>326</v>
      </c>
      <c r="B145" t="s">
        <v>185</v>
      </c>
      <c r="C145" t="s">
        <v>354</v>
      </c>
      <c r="D145" t="s">
        <v>355</v>
      </c>
      <c r="E145">
        <f>SUM(Table15[[#This Row],[2024]:[2014]])</f>
        <v>3</v>
      </c>
      <c r="F145" s="12"/>
      <c r="G145" s="12">
        <v>3</v>
      </c>
      <c r="H145" s="12"/>
      <c r="I145" s="12"/>
      <c r="J145" s="12"/>
      <c r="K145" s="12"/>
    </row>
    <row r="146" spans="1:11" hidden="1" x14ac:dyDescent="0.35">
      <c r="A146" t="s">
        <v>326</v>
      </c>
      <c r="B146" t="s">
        <v>188</v>
      </c>
      <c r="C146" t="s">
        <v>189</v>
      </c>
      <c r="D146" t="s">
        <v>190</v>
      </c>
      <c r="E146">
        <f>SUM(Table15[[#This Row],[2024]:[2014]])</f>
        <v>3</v>
      </c>
      <c r="F146" s="12"/>
      <c r="G146" s="12"/>
      <c r="H146" s="12">
        <v>1</v>
      </c>
      <c r="I146" s="12">
        <v>1</v>
      </c>
      <c r="J146" s="12">
        <v>1</v>
      </c>
      <c r="K146" s="12"/>
    </row>
    <row r="147" spans="1:11" hidden="1" x14ac:dyDescent="0.35">
      <c r="A147" t="s">
        <v>326</v>
      </c>
      <c r="B147" t="s">
        <v>188</v>
      </c>
      <c r="C147" t="s">
        <v>191</v>
      </c>
      <c r="D147" t="s">
        <v>192</v>
      </c>
      <c r="E147">
        <f>SUM(Table15[[#This Row],[2024]:[2014]])</f>
        <v>10</v>
      </c>
      <c r="F147" s="12"/>
      <c r="G147" s="12">
        <v>0</v>
      </c>
      <c r="H147" s="12">
        <v>2</v>
      </c>
      <c r="I147" s="12">
        <v>4</v>
      </c>
      <c r="J147" s="12">
        <v>4</v>
      </c>
      <c r="K147" s="12"/>
    </row>
    <row r="148" spans="1:11" hidden="1" x14ac:dyDescent="0.35">
      <c r="A148" t="s">
        <v>326</v>
      </c>
      <c r="B148" t="s">
        <v>356</v>
      </c>
      <c r="C148" t="s">
        <v>357</v>
      </c>
      <c r="D148" t="s">
        <v>358</v>
      </c>
      <c r="E148">
        <f>SUM(Table15[[#This Row],[2024]:[2014]])</f>
        <v>1</v>
      </c>
      <c r="F148" s="12"/>
      <c r="G148" s="12"/>
      <c r="H148" s="12"/>
      <c r="I148" s="12">
        <v>1</v>
      </c>
      <c r="J148" s="12"/>
      <c r="K148" s="12"/>
    </row>
    <row r="149" spans="1:11" hidden="1" x14ac:dyDescent="0.35">
      <c r="A149" t="s">
        <v>326</v>
      </c>
      <c r="B149" t="s">
        <v>196</v>
      </c>
      <c r="C149" t="s">
        <v>115</v>
      </c>
      <c r="D149" t="s">
        <v>359</v>
      </c>
      <c r="E149">
        <f>SUM(Table15[[#This Row],[2024]:[2014]])</f>
        <v>-3</v>
      </c>
      <c r="F149" s="12">
        <v>-2</v>
      </c>
      <c r="G149" s="12">
        <v>-1</v>
      </c>
      <c r="H149" s="12"/>
      <c r="I149" s="12"/>
      <c r="J149" s="12"/>
      <c r="K149" s="12"/>
    </row>
    <row r="150" spans="1:11" hidden="1" x14ac:dyDescent="0.35">
      <c r="A150" t="s">
        <v>326</v>
      </c>
      <c r="B150" t="s">
        <v>360</v>
      </c>
      <c r="C150" t="s">
        <v>361</v>
      </c>
      <c r="D150" t="s">
        <v>362</v>
      </c>
      <c r="E150">
        <f>SUM(Table15[[#This Row],[2024]:[2014]])</f>
        <v>2</v>
      </c>
      <c r="F150" s="12"/>
      <c r="G150" s="12">
        <v>2</v>
      </c>
      <c r="H150" s="12"/>
      <c r="I150" s="12"/>
      <c r="J150" s="12"/>
      <c r="K150" s="12"/>
    </row>
    <row r="151" spans="1:11" hidden="1" x14ac:dyDescent="0.35">
      <c r="A151" t="s">
        <v>326</v>
      </c>
      <c r="B151" t="s">
        <v>203</v>
      </c>
      <c r="C151" t="s">
        <v>204</v>
      </c>
      <c r="D151" t="s">
        <v>205</v>
      </c>
      <c r="E151">
        <f>SUM(Table15[[#This Row],[2024]:[2014]])</f>
        <v>2</v>
      </c>
      <c r="F151" s="12">
        <v>1</v>
      </c>
      <c r="G151" s="12"/>
      <c r="H151" s="12"/>
      <c r="I151" s="12">
        <v>1</v>
      </c>
      <c r="J151" s="12"/>
      <c r="K151" s="12"/>
    </row>
    <row r="152" spans="1:11" hidden="1" x14ac:dyDescent="0.35">
      <c r="A152" t="s">
        <v>326</v>
      </c>
      <c r="B152" t="s">
        <v>208</v>
      </c>
      <c r="C152" t="s">
        <v>115</v>
      </c>
      <c r="D152" t="s">
        <v>209</v>
      </c>
      <c r="E152">
        <f>SUM(Table15[[#This Row],[2024]:[2014]])</f>
        <v>9</v>
      </c>
      <c r="F152" s="12">
        <v>1</v>
      </c>
      <c r="G152" s="12">
        <v>8</v>
      </c>
      <c r="H152" s="12"/>
      <c r="I152" s="12"/>
      <c r="J152" s="12"/>
      <c r="K152" s="12"/>
    </row>
    <row r="153" spans="1:11" hidden="1" x14ac:dyDescent="0.35">
      <c r="A153" t="s">
        <v>326</v>
      </c>
      <c r="B153" t="s">
        <v>208</v>
      </c>
      <c r="C153" t="s">
        <v>115</v>
      </c>
      <c r="D153" t="s">
        <v>210</v>
      </c>
      <c r="E153">
        <f>SUM(Table15[[#This Row],[2024]:[2014]])</f>
        <v>32</v>
      </c>
      <c r="F153" s="12">
        <v>2</v>
      </c>
      <c r="G153" s="12">
        <v>8</v>
      </c>
      <c r="H153" s="12">
        <v>8</v>
      </c>
      <c r="I153" s="12">
        <v>1</v>
      </c>
      <c r="J153" s="12">
        <v>13</v>
      </c>
      <c r="K153" s="12"/>
    </row>
    <row r="154" spans="1:11" hidden="1" x14ac:dyDescent="0.35">
      <c r="A154" t="s">
        <v>326</v>
      </c>
      <c r="B154" t="s">
        <v>208</v>
      </c>
      <c r="C154" t="s">
        <v>115</v>
      </c>
      <c r="D154" t="s">
        <v>211</v>
      </c>
      <c r="E154">
        <f>SUM(Table15[[#This Row],[2024]:[2014]])</f>
        <v>35</v>
      </c>
      <c r="F154" s="12"/>
      <c r="G154" s="12">
        <v>8</v>
      </c>
      <c r="H154" s="12">
        <v>8</v>
      </c>
      <c r="I154" s="12">
        <v>6</v>
      </c>
      <c r="J154" s="12">
        <v>13</v>
      </c>
      <c r="K154" s="12"/>
    </row>
    <row r="155" spans="1:11" hidden="1" x14ac:dyDescent="0.35">
      <c r="A155" t="s">
        <v>326</v>
      </c>
      <c r="B155" t="s">
        <v>208</v>
      </c>
      <c r="C155" t="s">
        <v>115</v>
      </c>
      <c r="D155" t="s">
        <v>363</v>
      </c>
      <c r="E155">
        <f>SUM(Table15[[#This Row],[2024]:[2014]])</f>
        <v>2</v>
      </c>
      <c r="F155" s="12"/>
      <c r="G155" s="12"/>
      <c r="H155" s="12">
        <v>1</v>
      </c>
      <c r="I155" s="12"/>
      <c r="J155" s="12">
        <v>1</v>
      </c>
      <c r="K155" s="12"/>
    </row>
    <row r="156" spans="1:11" hidden="1" x14ac:dyDescent="0.35">
      <c r="A156" t="s">
        <v>326</v>
      </c>
      <c r="B156" t="s">
        <v>208</v>
      </c>
      <c r="C156" t="s">
        <v>115</v>
      </c>
      <c r="D156" t="s">
        <v>212</v>
      </c>
      <c r="E156">
        <f>SUM(Table15[[#This Row],[2024]:[2014]])</f>
        <v>454</v>
      </c>
      <c r="F156" s="12">
        <v>20</v>
      </c>
      <c r="G156" s="12">
        <v>27</v>
      </c>
      <c r="H156" s="12">
        <v>98</v>
      </c>
      <c r="I156" s="12">
        <v>67</v>
      </c>
      <c r="J156" s="12">
        <v>242</v>
      </c>
      <c r="K156" s="12"/>
    </row>
    <row r="157" spans="1:11" hidden="1" x14ac:dyDescent="0.35">
      <c r="A157" t="s">
        <v>326</v>
      </c>
      <c r="B157" t="s">
        <v>208</v>
      </c>
      <c r="C157" t="s">
        <v>115</v>
      </c>
      <c r="D157" t="s">
        <v>364</v>
      </c>
      <c r="E157">
        <f>SUM(Table15[[#This Row],[2024]:[2014]])</f>
        <v>1</v>
      </c>
      <c r="F157" s="12"/>
      <c r="G157" s="12"/>
      <c r="H157" s="12">
        <v>1</v>
      </c>
      <c r="I157" s="12"/>
      <c r="J157" s="12"/>
      <c r="K157" s="12"/>
    </row>
    <row r="158" spans="1:11" hidden="1" x14ac:dyDescent="0.35">
      <c r="A158" t="s">
        <v>326</v>
      </c>
      <c r="B158" t="s">
        <v>208</v>
      </c>
      <c r="C158" t="s">
        <v>115</v>
      </c>
      <c r="D158" t="s">
        <v>213</v>
      </c>
      <c r="E158">
        <f>SUM(Table15[[#This Row],[2024]:[2014]])</f>
        <v>16</v>
      </c>
      <c r="F158" s="12"/>
      <c r="G158" s="12">
        <v>1</v>
      </c>
      <c r="H158" s="12">
        <v>2</v>
      </c>
      <c r="I158" s="12">
        <v>11</v>
      </c>
      <c r="J158" s="12">
        <v>2</v>
      </c>
      <c r="K158" s="12"/>
    </row>
    <row r="159" spans="1:11" hidden="1" x14ac:dyDescent="0.35">
      <c r="A159" t="s">
        <v>326</v>
      </c>
      <c r="B159" t="s">
        <v>208</v>
      </c>
      <c r="C159" t="s">
        <v>115</v>
      </c>
      <c r="D159" t="s">
        <v>214</v>
      </c>
      <c r="E159">
        <f>SUM(Table15[[#This Row],[2024]:[2014]])</f>
        <v>18</v>
      </c>
      <c r="F159" s="12">
        <v>1</v>
      </c>
      <c r="G159" s="12"/>
      <c r="H159" s="12">
        <v>6</v>
      </c>
      <c r="I159" s="12">
        <v>9</v>
      </c>
      <c r="J159" s="12">
        <v>2</v>
      </c>
      <c r="K159" s="12"/>
    </row>
    <row r="160" spans="1:11" hidden="1" x14ac:dyDescent="0.35">
      <c r="A160" t="s">
        <v>326</v>
      </c>
      <c r="B160" t="s">
        <v>217</v>
      </c>
      <c r="C160" t="s">
        <v>218</v>
      </c>
      <c r="D160" t="s">
        <v>219</v>
      </c>
      <c r="E160">
        <f>SUM(Table15[[#This Row],[2024]:[2014]])</f>
        <v>6</v>
      </c>
      <c r="F160" s="12"/>
      <c r="G160" s="12"/>
      <c r="H160" s="12">
        <v>3</v>
      </c>
      <c r="I160" s="12">
        <v>3</v>
      </c>
      <c r="J160" s="12"/>
      <c r="K160" s="12"/>
    </row>
    <row r="161" spans="1:11" hidden="1" x14ac:dyDescent="0.35">
      <c r="A161" t="s">
        <v>326</v>
      </c>
      <c r="B161" t="s">
        <v>217</v>
      </c>
      <c r="C161" t="s">
        <v>220</v>
      </c>
      <c r="D161" t="s">
        <v>221</v>
      </c>
      <c r="E161">
        <f>SUM(Table15[[#This Row],[2024]:[2014]])</f>
        <v>4</v>
      </c>
      <c r="F161" s="12">
        <v>2</v>
      </c>
      <c r="G161" s="12">
        <v>2</v>
      </c>
      <c r="H161" s="12"/>
      <c r="I161" s="12"/>
      <c r="J161" s="12"/>
      <c r="K161" s="12"/>
    </row>
    <row r="162" spans="1:11" hidden="1" x14ac:dyDescent="0.35">
      <c r="A162" t="s">
        <v>326</v>
      </c>
      <c r="B162" t="s">
        <v>365</v>
      </c>
      <c r="C162" t="s">
        <v>366</v>
      </c>
      <c r="D162" t="s">
        <v>367</v>
      </c>
      <c r="E162">
        <f>SUM(Table15[[#This Row],[2024]:[2014]])</f>
        <v>1</v>
      </c>
      <c r="F162" s="12"/>
      <c r="G162" s="12"/>
      <c r="H162" s="12"/>
      <c r="I162" s="12">
        <v>1</v>
      </c>
      <c r="J162" s="12"/>
      <c r="K162" s="12"/>
    </row>
    <row r="163" spans="1:11" hidden="1" x14ac:dyDescent="0.35">
      <c r="A163" t="s">
        <v>326</v>
      </c>
      <c r="B163" t="s">
        <v>230</v>
      </c>
      <c r="C163" t="s">
        <v>231</v>
      </c>
      <c r="D163" t="s">
        <v>232</v>
      </c>
      <c r="E163">
        <f>SUM(Table15[[#This Row],[2024]:[2014]])</f>
        <v>3</v>
      </c>
      <c r="F163" s="12"/>
      <c r="G163" s="12">
        <v>2</v>
      </c>
      <c r="H163" s="12">
        <v>1</v>
      </c>
      <c r="I163" s="12"/>
      <c r="J163" s="12"/>
      <c r="K163" s="12"/>
    </row>
    <row r="164" spans="1:11" hidden="1" x14ac:dyDescent="0.35">
      <c r="A164" t="s">
        <v>326</v>
      </c>
      <c r="B164" t="s">
        <v>230</v>
      </c>
      <c r="C164" t="s">
        <v>233</v>
      </c>
      <c r="D164" t="s">
        <v>234</v>
      </c>
      <c r="E164">
        <f>SUM(Table15[[#This Row],[2024]:[2014]])</f>
        <v>6</v>
      </c>
      <c r="F164" s="12">
        <v>1</v>
      </c>
      <c r="G164" s="12">
        <v>3</v>
      </c>
      <c r="H164" s="12">
        <v>2</v>
      </c>
      <c r="I164" s="12"/>
      <c r="J164" s="12"/>
      <c r="K164" s="12"/>
    </row>
    <row r="165" spans="1:11" hidden="1" x14ac:dyDescent="0.35">
      <c r="A165" t="s">
        <v>326</v>
      </c>
      <c r="B165" t="s">
        <v>230</v>
      </c>
      <c r="C165" t="s">
        <v>368</v>
      </c>
      <c r="D165" t="s">
        <v>369</v>
      </c>
      <c r="E165">
        <f>SUM(Table15[[#This Row],[2024]:[2014]])</f>
        <v>13</v>
      </c>
      <c r="F165" s="12"/>
      <c r="G165" s="12"/>
      <c r="H165" s="12"/>
      <c r="I165" s="12"/>
      <c r="J165" s="12">
        <v>13</v>
      </c>
      <c r="K165" s="12"/>
    </row>
    <row r="166" spans="1:11" hidden="1" x14ac:dyDescent="0.35">
      <c r="A166" t="s">
        <v>326</v>
      </c>
      <c r="B166" t="s">
        <v>230</v>
      </c>
      <c r="C166" t="s">
        <v>370</v>
      </c>
      <c r="D166" t="s">
        <v>371</v>
      </c>
      <c r="E166">
        <f>SUM(Table15[[#This Row],[2024]:[2014]])</f>
        <v>5</v>
      </c>
      <c r="F166" s="12"/>
      <c r="G166" s="12"/>
      <c r="H166" s="12"/>
      <c r="I166" s="12"/>
      <c r="J166" s="12">
        <v>5</v>
      </c>
      <c r="K166" s="12"/>
    </row>
    <row r="167" spans="1:11" hidden="1" x14ac:dyDescent="0.35">
      <c r="A167" t="s">
        <v>326</v>
      </c>
      <c r="B167" t="s">
        <v>237</v>
      </c>
      <c r="C167" t="s">
        <v>240</v>
      </c>
      <c r="D167" t="s">
        <v>241</v>
      </c>
      <c r="E167">
        <f>SUM(Table15[[#This Row],[2024]:[2014]])</f>
        <v>1</v>
      </c>
      <c r="F167" s="12"/>
      <c r="G167" s="12"/>
      <c r="H167" s="12"/>
      <c r="I167" s="12">
        <v>-2</v>
      </c>
      <c r="J167" s="12">
        <v>3</v>
      </c>
      <c r="K167" s="12"/>
    </row>
    <row r="168" spans="1:11" hidden="1" x14ac:dyDescent="0.35">
      <c r="A168" t="s">
        <v>326</v>
      </c>
      <c r="B168" t="s">
        <v>242</v>
      </c>
      <c r="C168" t="s">
        <v>243</v>
      </c>
      <c r="D168" t="s">
        <v>244</v>
      </c>
      <c r="E168">
        <f>SUM(Table15[[#This Row],[2024]:[2014]])</f>
        <v>90</v>
      </c>
      <c r="F168" s="12">
        <v>12</v>
      </c>
      <c r="G168" s="12">
        <v>30</v>
      </c>
      <c r="H168" s="12">
        <v>24</v>
      </c>
      <c r="I168" s="12">
        <v>23</v>
      </c>
      <c r="J168" s="12">
        <v>1</v>
      </c>
      <c r="K168" s="12"/>
    </row>
    <row r="169" spans="1:11" hidden="1" x14ac:dyDescent="0.35">
      <c r="A169" t="s">
        <v>326</v>
      </c>
      <c r="B169" t="s">
        <v>242</v>
      </c>
      <c r="C169" t="s">
        <v>245</v>
      </c>
      <c r="D169" t="s">
        <v>246</v>
      </c>
      <c r="E169">
        <f>SUM(Table15[[#This Row],[2024]:[2014]])</f>
        <v>34</v>
      </c>
      <c r="F169" s="12">
        <v>2</v>
      </c>
      <c r="G169" s="12">
        <v>7</v>
      </c>
      <c r="H169" s="12">
        <v>7</v>
      </c>
      <c r="I169" s="12">
        <v>9</v>
      </c>
      <c r="J169" s="12">
        <v>9</v>
      </c>
      <c r="K169" s="12"/>
    </row>
    <row r="170" spans="1:11" hidden="1" x14ac:dyDescent="0.35">
      <c r="A170" t="s">
        <v>326</v>
      </c>
      <c r="B170" t="s">
        <v>242</v>
      </c>
      <c r="C170" t="s">
        <v>372</v>
      </c>
      <c r="D170" t="s">
        <v>373</v>
      </c>
      <c r="E170">
        <f>SUM(Table15[[#This Row],[2024]:[2014]])</f>
        <v>1</v>
      </c>
      <c r="F170" s="12"/>
      <c r="G170" s="12"/>
      <c r="H170" s="12"/>
      <c r="I170" s="12"/>
      <c r="J170" s="12">
        <v>1</v>
      </c>
      <c r="K170" s="12"/>
    </row>
    <row r="171" spans="1:11" hidden="1" x14ac:dyDescent="0.35">
      <c r="A171" t="s">
        <v>326</v>
      </c>
      <c r="B171" t="s">
        <v>247</v>
      </c>
      <c r="C171" t="s">
        <v>248</v>
      </c>
      <c r="D171" t="s">
        <v>249</v>
      </c>
      <c r="E171">
        <f>SUM(Table15[[#This Row],[2024]:[2014]])</f>
        <v>2</v>
      </c>
      <c r="F171" s="12"/>
      <c r="G171" s="12">
        <v>1</v>
      </c>
      <c r="H171" s="12"/>
      <c r="I171" s="12">
        <v>-1</v>
      </c>
      <c r="J171" s="12">
        <v>2</v>
      </c>
      <c r="K171" s="12"/>
    </row>
    <row r="172" spans="1:11" hidden="1" x14ac:dyDescent="0.35">
      <c r="A172" t="s">
        <v>326</v>
      </c>
      <c r="B172" t="s">
        <v>252</v>
      </c>
      <c r="C172" t="s">
        <v>253</v>
      </c>
      <c r="D172" t="s">
        <v>254</v>
      </c>
      <c r="E172">
        <f>SUM(Table15[[#This Row],[2024]:[2014]])</f>
        <v>2</v>
      </c>
      <c r="F172" s="12">
        <v>1</v>
      </c>
      <c r="G172" s="12">
        <v>1</v>
      </c>
      <c r="H172" s="12"/>
      <c r="I172" s="12"/>
      <c r="J172" s="12"/>
      <c r="K172" s="12"/>
    </row>
    <row r="173" spans="1:11" hidden="1" x14ac:dyDescent="0.35">
      <c r="A173" t="s">
        <v>326</v>
      </c>
      <c r="B173" t="s">
        <v>252</v>
      </c>
      <c r="C173" t="s">
        <v>374</v>
      </c>
      <c r="D173" t="s">
        <v>375</v>
      </c>
      <c r="E173">
        <f>SUM(Table15[[#This Row],[2024]:[2014]])</f>
        <v>1</v>
      </c>
      <c r="F173" s="12"/>
      <c r="G173" s="12">
        <v>1</v>
      </c>
      <c r="H173" s="12"/>
      <c r="I173" s="12"/>
      <c r="J173" s="12"/>
      <c r="K173" s="12"/>
    </row>
    <row r="174" spans="1:11" hidden="1" x14ac:dyDescent="0.35">
      <c r="A174" t="s">
        <v>326</v>
      </c>
      <c r="B174" t="s">
        <v>255</v>
      </c>
      <c r="C174" t="s">
        <v>256</v>
      </c>
      <c r="D174" t="s">
        <v>257</v>
      </c>
      <c r="E174">
        <f>SUM(Table15[[#This Row],[2024]:[2014]])</f>
        <v>5</v>
      </c>
      <c r="F174" s="12">
        <v>5</v>
      </c>
      <c r="G174" s="12"/>
      <c r="H174" s="12"/>
      <c r="I174" s="12"/>
      <c r="J174" s="12"/>
      <c r="K174" s="12"/>
    </row>
    <row r="175" spans="1:11" hidden="1" x14ac:dyDescent="0.35">
      <c r="A175" t="s">
        <v>326</v>
      </c>
      <c r="B175" t="s">
        <v>255</v>
      </c>
      <c r="C175" t="s">
        <v>376</v>
      </c>
      <c r="D175" t="s">
        <v>377</v>
      </c>
      <c r="E175">
        <f>SUM(Table15[[#This Row],[2024]:[2014]])</f>
        <v>2</v>
      </c>
      <c r="F175" s="12"/>
      <c r="G175" s="12"/>
      <c r="H175" s="12"/>
      <c r="I175" s="12"/>
      <c r="J175" s="12">
        <v>2</v>
      </c>
      <c r="K175" s="12"/>
    </row>
    <row r="176" spans="1:11" hidden="1" x14ac:dyDescent="0.35">
      <c r="A176" t="s">
        <v>326</v>
      </c>
      <c r="B176" t="s">
        <v>255</v>
      </c>
      <c r="C176" t="s">
        <v>260</v>
      </c>
      <c r="D176" t="s">
        <v>261</v>
      </c>
      <c r="E176">
        <f>SUM(Table15[[#This Row],[2024]:[2014]])</f>
        <v>1</v>
      </c>
      <c r="F176" s="12"/>
      <c r="G176" s="12"/>
      <c r="H176" s="12"/>
      <c r="I176" s="12">
        <v>1</v>
      </c>
      <c r="J176" s="12"/>
      <c r="K176" s="12"/>
    </row>
    <row r="177" spans="1:11" hidden="1" x14ac:dyDescent="0.35">
      <c r="A177" t="s">
        <v>326</v>
      </c>
      <c r="B177" t="s">
        <v>255</v>
      </c>
      <c r="C177" t="s">
        <v>262</v>
      </c>
      <c r="D177" t="s">
        <v>263</v>
      </c>
      <c r="E177">
        <f>SUM(Table15[[#This Row],[2024]:[2014]])</f>
        <v>15</v>
      </c>
      <c r="F177" s="12">
        <v>2</v>
      </c>
      <c r="G177" s="12">
        <v>3</v>
      </c>
      <c r="H177" s="12">
        <v>2</v>
      </c>
      <c r="I177" s="12">
        <v>5</v>
      </c>
      <c r="J177" s="12">
        <v>3</v>
      </c>
      <c r="K177" s="12"/>
    </row>
    <row r="178" spans="1:11" hidden="1" x14ac:dyDescent="0.35">
      <c r="A178" t="s">
        <v>326</v>
      </c>
      <c r="B178" t="s">
        <v>255</v>
      </c>
      <c r="C178" t="s">
        <v>266</v>
      </c>
      <c r="D178" t="s">
        <v>267</v>
      </c>
      <c r="E178">
        <f>SUM(Table15[[#This Row],[2024]:[2014]])</f>
        <v>11</v>
      </c>
      <c r="F178" s="12">
        <v>1</v>
      </c>
      <c r="G178" s="12">
        <v>6</v>
      </c>
      <c r="H178" s="12">
        <v>4</v>
      </c>
      <c r="I178" s="12"/>
      <c r="J178" s="12"/>
      <c r="K178" s="12"/>
    </row>
    <row r="179" spans="1:11" hidden="1" x14ac:dyDescent="0.35">
      <c r="A179" t="s">
        <v>326</v>
      </c>
      <c r="B179" t="s">
        <v>255</v>
      </c>
      <c r="C179" t="s">
        <v>268</v>
      </c>
      <c r="D179" t="s">
        <v>269</v>
      </c>
      <c r="E179">
        <f>SUM(Table15[[#This Row],[2024]:[2014]])</f>
        <v>10</v>
      </c>
      <c r="F179" s="12"/>
      <c r="G179" s="12">
        <v>7</v>
      </c>
      <c r="H179" s="12">
        <v>3</v>
      </c>
      <c r="I179" s="12"/>
      <c r="J179" s="12"/>
      <c r="K179" s="12"/>
    </row>
    <row r="180" spans="1:11" hidden="1" x14ac:dyDescent="0.35">
      <c r="A180" t="s">
        <v>326</v>
      </c>
      <c r="B180" t="s">
        <v>255</v>
      </c>
      <c r="C180" t="s">
        <v>378</v>
      </c>
      <c r="D180" t="s">
        <v>379</v>
      </c>
      <c r="E180">
        <f>SUM(Table15[[#This Row],[2024]:[2014]])</f>
        <v>2</v>
      </c>
      <c r="F180" s="12"/>
      <c r="G180" s="12"/>
      <c r="H180" s="12"/>
      <c r="I180" s="12"/>
      <c r="J180" s="12">
        <v>2</v>
      </c>
      <c r="K180" s="12"/>
    </row>
    <row r="181" spans="1:11" hidden="1" x14ac:dyDescent="0.35">
      <c r="A181" t="s">
        <v>326</v>
      </c>
      <c r="B181" t="s">
        <v>270</v>
      </c>
      <c r="C181" t="s">
        <v>115</v>
      </c>
      <c r="D181" t="s">
        <v>271</v>
      </c>
      <c r="E181">
        <f>SUM(Table15[[#This Row],[2024]:[2014]])</f>
        <v>2599</v>
      </c>
      <c r="F181" s="12">
        <v>381</v>
      </c>
      <c r="G181" s="12">
        <v>313</v>
      </c>
      <c r="H181" s="12">
        <v>653</v>
      </c>
      <c r="I181" s="12">
        <v>1058</v>
      </c>
      <c r="J181" s="12">
        <v>194</v>
      </c>
      <c r="K181" s="12"/>
    </row>
    <row r="182" spans="1:11" hidden="1" x14ac:dyDescent="0.35">
      <c r="A182" t="s">
        <v>326</v>
      </c>
      <c r="B182" t="s">
        <v>270</v>
      </c>
      <c r="C182" t="s">
        <v>115</v>
      </c>
      <c r="D182" t="s">
        <v>380</v>
      </c>
      <c r="E182">
        <f>SUM(Table15[[#This Row],[2024]:[2014]])</f>
        <v>107</v>
      </c>
      <c r="F182" s="12"/>
      <c r="G182" s="12"/>
      <c r="H182" s="12"/>
      <c r="I182" s="12">
        <v>-1</v>
      </c>
      <c r="J182" s="12">
        <v>108</v>
      </c>
      <c r="K182" s="12"/>
    </row>
    <row r="183" spans="1:11" hidden="1" x14ac:dyDescent="0.35">
      <c r="A183" t="s">
        <v>326</v>
      </c>
      <c r="B183" t="s">
        <v>270</v>
      </c>
      <c r="C183" t="s">
        <v>115</v>
      </c>
      <c r="D183" t="s">
        <v>272</v>
      </c>
      <c r="E183">
        <f>SUM(Table15[[#This Row],[2024]:[2014]])</f>
        <v>23</v>
      </c>
      <c r="F183" s="12"/>
      <c r="G183" s="12"/>
      <c r="H183" s="12"/>
      <c r="I183" s="12"/>
      <c r="J183" s="12">
        <v>23</v>
      </c>
      <c r="K183" s="12"/>
    </row>
    <row r="184" spans="1:11" hidden="1" x14ac:dyDescent="0.35">
      <c r="A184" t="s">
        <v>326</v>
      </c>
      <c r="B184" t="s">
        <v>270</v>
      </c>
      <c r="C184" t="s">
        <v>274</v>
      </c>
      <c r="D184" t="s">
        <v>275</v>
      </c>
      <c r="E184">
        <f>SUM(Table15[[#This Row],[2024]:[2014]])</f>
        <v>138</v>
      </c>
      <c r="F184" s="12"/>
      <c r="G184" s="12">
        <v>10</v>
      </c>
      <c r="H184" s="12">
        <v>17</v>
      </c>
      <c r="I184" s="12">
        <v>83</v>
      </c>
      <c r="J184" s="12">
        <v>28</v>
      </c>
      <c r="K184" s="12"/>
    </row>
    <row r="185" spans="1:11" hidden="1" x14ac:dyDescent="0.35">
      <c r="A185" t="s">
        <v>326</v>
      </c>
      <c r="B185" t="s">
        <v>270</v>
      </c>
      <c r="C185" t="s">
        <v>381</v>
      </c>
      <c r="D185" t="s">
        <v>382</v>
      </c>
      <c r="E185">
        <f>SUM(Table15[[#This Row],[2024]:[2014]])</f>
        <v>231</v>
      </c>
      <c r="F185" s="12"/>
      <c r="G185" s="12"/>
      <c r="H185" s="12"/>
      <c r="I185" s="12"/>
      <c r="J185" s="12">
        <v>231</v>
      </c>
      <c r="K185" s="12">
        <v>0</v>
      </c>
    </row>
    <row r="186" spans="1:11" hidden="1" x14ac:dyDescent="0.35">
      <c r="A186" t="s">
        <v>326</v>
      </c>
      <c r="B186" t="s">
        <v>270</v>
      </c>
      <c r="C186" t="s">
        <v>276</v>
      </c>
      <c r="D186" t="s">
        <v>277</v>
      </c>
      <c r="E186">
        <f>SUM(Table15[[#This Row],[2024]:[2014]])</f>
        <v>74</v>
      </c>
      <c r="F186" s="12">
        <v>45</v>
      </c>
      <c r="G186" s="12">
        <v>21</v>
      </c>
      <c r="H186" s="12"/>
      <c r="I186" s="12">
        <v>2</v>
      </c>
      <c r="J186" s="12">
        <v>6</v>
      </c>
      <c r="K186" s="12"/>
    </row>
    <row r="187" spans="1:11" hidden="1" x14ac:dyDescent="0.35">
      <c r="A187" t="s">
        <v>326</v>
      </c>
      <c r="B187" t="s">
        <v>270</v>
      </c>
      <c r="C187" t="s">
        <v>383</v>
      </c>
      <c r="D187" t="s">
        <v>384</v>
      </c>
      <c r="E187">
        <f>SUM(Table15[[#This Row],[2024]:[2014]])</f>
        <v>3</v>
      </c>
      <c r="F187" s="12"/>
      <c r="G187" s="12"/>
      <c r="H187" s="12"/>
      <c r="I187" s="12"/>
      <c r="J187" s="12">
        <v>3</v>
      </c>
      <c r="K187" s="12"/>
    </row>
    <row r="188" spans="1:11" hidden="1" x14ac:dyDescent="0.35">
      <c r="A188" t="s">
        <v>326</v>
      </c>
      <c r="B188" t="s">
        <v>270</v>
      </c>
      <c r="C188" t="s">
        <v>282</v>
      </c>
      <c r="D188" t="s">
        <v>283</v>
      </c>
      <c r="E188">
        <f>SUM(Table15[[#This Row],[2024]:[2014]])</f>
        <v>291</v>
      </c>
      <c r="F188" s="12">
        <v>48</v>
      </c>
      <c r="G188" s="12">
        <v>51</v>
      </c>
      <c r="H188" s="12">
        <v>62</v>
      </c>
      <c r="I188" s="12">
        <v>67</v>
      </c>
      <c r="J188" s="12">
        <v>63</v>
      </c>
      <c r="K188" s="12"/>
    </row>
    <row r="189" spans="1:11" hidden="1" x14ac:dyDescent="0.35">
      <c r="A189" t="s">
        <v>326</v>
      </c>
      <c r="B189" t="s">
        <v>270</v>
      </c>
      <c r="C189" t="s">
        <v>385</v>
      </c>
      <c r="D189" t="s">
        <v>386</v>
      </c>
      <c r="E189">
        <f>SUM(Table15[[#This Row],[2024]:[2014]])</f>
        <v>5</v>
      </c>
      <c r="F189" s="12"/>
      <c r="G189" s="12"/>
      <c r="H189" s="12">
        <v>1</v>
      </c>
      <c r="I189" s="12">
        <v>1</v>
      </c>
      <c r="J189" s="12">
        <v>3</v>
      </c>
      <c r="K189" s="12"/>
    </row>
    <row r="190" spans="1:11" hidden="1" x14ac:dyDescent="0.35">
      <c r="A190" t="s">
        <v>326</v>
      </c>
      <c r="B190" t="s">
        <v>270</v>
      </c>
      <c r="C190" t="s">
        <v>284</v>
      </c>
      <c r="D190" t="s">
        <v>285</v>
      </c>
      <c r="E190">
        <f>SUM(Table15[[#This Row],[2024]:[2014]])</f>
        <v>2</v>
      </c>
      <c r="F190" s="12"/>
      <c r="G190" s="12"/>
      <c r="H190" s="12"/>
      <c r="I190" s="12"/>
      <c r="J190" s="12">
        <v>2</v>
      </c>
      <c r="K190" s="12"/>
    </row>
    <row r="191" spans="1:11" hidden="1" x14ac:dyDescent="0.35">
      <c r="A191" t="s">
        <v>326</v>
      </c>
      <c r="B191" t="s">
        <v>270</v>
      </c>
      <c r="C191" t="s">
        <v>286</v>
      </c>
      <c r="D191" t="s">
        <v>287</v>
      </c>
      <c r="E191">
        <f>SUM(Table15[[#This Row],[2024]:[2014]])</f>
        <v>2</v>
      </c>
      <c r="F191" s="12"/>
      <c r="G191" s="12"/>
      <c r="H191" s="12"/>
      <c r="I191" s="12">
        <v>1</v>
      </c>
      <c r="J191" s="12">
        <v>1</v>
      </c>
      <c r="K191" s="12"/>
    </row>
    <row r="192" spans="1:11" hidden="1" x14ac:dyDescent="0.35">
      <c r="A192" t="s">
        <v>326</v>
      </c>
      <c r="B192" t="s">
        <v>270</v>
      </c>
      <c r="C192" t="s">
        <v>288</v>
      </c>
      <c r="D192" t="s">
        <v>289</v>
      </c>
      <c r="E192">
        <f>SUM(Table15[[#This Row],[2024]:[2014]])</f>
        <v>2</v>
      </c>
      <c r="F192" s="12">
        <v>1</v>
      </c>
      <c r="G192" s="12"/>
      <c r="H192" s="12">
        <v>1</v>
      </c>
      <c r="I192" s="12"/>
      <c r="J192" s="12"/>
      <c r="K192" s="12"/>
    </row>
    <row r="193" spans="1:11" hidden="1" x14ac:dyDescent="0.35">
      <c r="A193" t="s">
        <v>326</v>
      </c>
      <c r="B193" t="s">
        <v>270</v>
      </c>
      <c r="C193" t="s">
        <v>290</v>
      </c>
      <c r="D193" t="s">
        <v>291</v>
      </c>
      <c r="E193">
        <f>SUM(Table15[[#This Row],[2024]:[2014]])</f>
        <v>2</v>
      </c>
      <c r="F193" s="12"/>
      <c r="G193" s="12"/>
      <c r="H193" s="12"/>
      <c r="I193" s="12">
        <v>1</v>
      </c>
      <c r="J193" s="12">
        <v>1</v>
      </c>
      <c r="K193" s="12"/>
    </row>
    <row r="194" spans="1:11" hidden="1" x14ac:dyDescent="0.35">
      <c r="A194" t="s">
        <v>326</v>
      </c>
      <c r="B194" t="s">
        <v>270</v>
      </c>
      <c r="C194" t="s">
        <v>292</v>
      </c>
      <c r="D194" t="s">
        <v>293</v>
      </c>
      <c r="E194">
        <f>SUM(Table15[[#This Row],[2024]:[2014]])</f>
        <v>3</v>
      </c>
      <c r="F194" s="12"/>
      <c r="G194" s="12"/>
      <c r="H194" s="12">
        <v>1</v>
      </c>
      <c r="I194" s="12">
        <v>2</v>
      </c>
      <c r="J194" s="12"/>
      <c r="K194" s="12"/>
    </row>
    <row r="195" spans="1:11" hidden="1" x14ac:dyDescent="0.35">
      <c r="A195" t="s">
        <v>326</v>
      </c>
      <c r="B195" t="s">
        <v>270</v>
      </c>
      <c r="C195" t="s">
        <v>294</v>
      </c>
      <c r="D195" t="s">
        <v>295</v>
      </c>
      <c r="E195">
        <f>SUM(Table15[[#This Row],[2024]:[2014]])</f>
        <v>178</v>
      </c>
      <c r="F195" s="12">
        <v>5</v>
      </c>
      <c r="G195" s="12">
        <v>75</v>
      </c>
      <c r="H195" s="12">
        <v>79</v>
      </c>
      <c r="I195" s="12">
        <v>16</v>
      </c>
      <c r="J195" s="12">
        <v>3</v>
      </c>
      <c r="K195" s="12"/>
    </row>
    <row r="196" spans="1:11" hidden="1" x14ac:dyDescent="0.35">
      <c r="A196" t="s">
        <v>326</v>
      </c>
      <c r="B196" t="s">
        <v>270</v>
      </c>
      <c r="C196" t="s">
        <v>296</v>
      </c>
      <c r="D196" t="s">
        <v>297</v>
      </c>
      <c r="E196">
        <f>SUM(Table15[[#This Row],[2024]:[2014]])</f>
        <v>25</v>
      </c>
      <c r="F196" s="12">
        <v>2</v>
      </c>
      <c r="G196" s="12">
        <v>7</v>
      </c>
      <c r="H196" s="12">
        <v>4</v>
      </c>
      <c r="I196" s="12">
        <v>2</v>
      </c>
      <c r="J196" s="12">
        <v>10</v>
      </c>
      <c r="K196" s="12"/>
    </row>
    <row r="197" spans="1:11" hidden="1" x14ac:dyDescent="0.35">
      <c r="A197" t="s">
        <v>326</v>
      </c>
      <c r="B197" t="s">
        <v>270</v>
      </c>
      <c r="C197" t="s">
        <v>387</v>
      </c>
      <c r="D197" t="s">
        <v>388</v>
      </c>
      <c r="E197">
        <f>SUM(Table15[[#This Row],[2024]:[2014]])</f>
        <v>86</v>
      </c>
      <c r="F197" s="12"/>
      <c r="G197" s="12"/>
      <c r="H197" s="12"/>
      <c r="I197" s="12"/>
      <c r="J197" s="12">
        <v>86</v>
      </c>
      <c r="K197" s="12">
        <v>0</v>
      </c>
    </row>
    <row r="198" spans="1:11" hidden="1" x14ac:dyDescent="0.35">
      <c r="A198" t="s">
        <v>326</v>
      </c>
      <c r="B198" t="s">
        <v>270</v>
      </c>
      <c r="C198" t="s">
        <v>389</v>
      </c>
      <c r="D198" t="s">
        <v>390</v>
      </c>
      <c r="E198">
        <f>SUM(Table15[[#This Row],[2024]:[2014]])</f>
        <v>2</v>
      </c>
      <c r="F198" s="12"/>
      <c r="G198" s="12"/>
      <c r="H198" s="12"/>
      <c r="I198" s="12"/>
      <c r="J198" s="12">
        <v>2</v>
      </c>
      <c r="K198" s="12"/>
    </row>
    <row r="199" spans="1:11" hidden="1" x14ac:dyDescent="0.35">
      <c r="A199" t="s">
        <v>326</v>
      </c>
      <c r="B199" t="s">
        <v>270</v>
      </c>
      <c r="C199" t="s">
        <v>300</v>
      </c>
      <c r="D199" t="s">
        <v>301</v>
      </c>
      <c r="E199">
        <f>SUM(Table15[[#This Row],[2024]:[2014]])</f>
        <v>1</v>
      </c>
      <c r="F199" s="12"/>
      <c r="G199" s="12"/>
      <c r="H199" s="12"/>
      <c r="I199" s="12"/>
      <c r="J199" s="12">
        <v>1</v>
      </c>
      <c r="K199" s="12"/>
    </row>
    <row r="200" spans="1:11" hidden="1" x14ac:dyDescent="0.35">
      <c r="A200" t="s">
        <v>326</v>
      </c>
      <c r="B200" t="s">
        <v>270</v>
      </c>
      <c r="C200" t="s">
        <v>391</v>
      </c>
      <c r="D200" t="s">
        <v>392</v>
      </c>
      <c r="E200">
        <f>SUM(Table15[[#This Row],[2024]:[2014]])</f>
        <v>1</v>
      </c>
      <c r="F200" s="12"/>
      <c r="G200" s="12"/>
      <c r="H200" s="12"/>
      <c r="I200" s="12"/>
      <c r="J200" s="12">
        <v>1</v>
      </c>
      <c r="K200" s="12"/>
    </row>
    <row r="201" spans="1:11" hidden="1" x14ac:dyDescent="0.35">
      <c r="A201" t="s">
        <v>326</v>
      </c>
      <c r="B201" t="s">
        <v>270</v>
      </c>
      <c r="C201" t="s">
        <v>393</v>
      </c>
      <c r="D201" t="s">
        <v>394</v>
      </c>
      <c r="E201">
        <f>SUM(Table15[[#This Row],[2024]:[2014]])</f>
        <v>2</v>
      </c>
      <c r="F201" s="12"/>
      <c r="G201" s="12"/>
      <c r="H201" s="12">
        <v>2</v>
      </c>
      <c r="I201" s="12"/>
      <c r="J201" s="12"/>
      <c r="K201" s="12"/>
    </row>
    <row r="202" spans="1:11" hidden="1" x14ac:dyDescent="0.35">
      <c r="A202" t="s">
        <v>326</v>
      </c>
      <c r="B202" t="s">
        <v>270</v>
      </c>
      <c r="C202" t="s">
        <v>395</v>
      </c>
      <c r="D202" t="s">
        <v>396</v>
      </c>
      <c r="E202">
        <f>SUM(Table15[[#This Row],[2024]:[2014]])</f>
        <v>2</v>
      </c>
      <c r="F202" s="12"/>
      <c r="G202" s="12">
        <v>2</v>
      </c>
      <c r="H202" s="12"/>
      <c r="I202" s="12"/>
      <c r="J202" s="12"/>
      <c r="K202" s="12"/>
    </row>
    <row r="203" spans="1:11" hidden="1" x14ac:dyDescent="0.35">
      <c r="A203" t="s">
        <v>326</v>
      </c>
      <c r="B203" t="s">
        <v>270</v>
      </c>
      <c r="C203" t="s">
        <v>397</v>
      </c>
      <c r="D203" t="s">
        <v>398</v>
      </c>
      <c r="E203">
        <f>SUM(Table15[[#This Row],[2024]:[2014]])</f>
        <v>0</v>
      </c>
      <c r="F203" s="12"/>
      <c r="G203" s="12"/>
      <c r="H203" s="12"/>
      <c r="I203" s="12"/>
      <c r="J203" s="12">
        <v>0</v>
      </c>
      <c r="K203" s="12"/>
    </row>
    <row r="204" spans="1:11" hidden="1" x14ac:dyDescent="0.35">
      <c r="A204" t="s">
        <v>326</v>
      </c>
      <c r="B204" t="s">
        <v>270</v>
      </c>
      <c r="C204" t="s">
        <v>399</v>
      </c>
      <c r="D204" t="s">
        <v>400</v>
      </c>
      <c r="E204">
        <f>SUM(Table15[[#This Row],[2024]:[2014]])</f>
        <v>1</v>
      </c>
      <c r="F204" s="12"/>
      <c r="G204" s="12">
        <v>1</v>
      </c>
      <c r="H204" s="12"/>
      <c r="I204" s="12"/>
      <c r="J204" s="12"/>
      <c r="K204" s="12"/>
    </row>
    <row r="205" spans="1:11" hidden="1" x14ac:dyDescent="0.35">
      <c r="A205" t="s">
        <v>326</v>
      </c>
      <c r="B205" t="s">
        <v>270</v>
      </c>
      <c r="C205" t="s">
        <v>401</v>
      </c>
      <c r="D205" t="s">
        <v>402</v>
      </c>
      <c r="E205">
        <f>SUM(Table15[[#This Row],[2024]:[2014]])</f>
        <v>1</v>
      </c>
      <c r="F205" s="12"/>
      <c r="G205" s="12">
        <v>1</v>
      </c>
      <c r="H205" s="12"/>
      <c r="I205" s="12"/>
      <c r="J205" s="12"/>
      <c r="K205" s="12"/>
    </row>
    <row r="206" spans="1:11" hidden="1" x14ac:dyDescent="0.35">
      <c r="A206" t="s">
        <v>326</v>
      </c>
      <c r="B206" t="s">
        <v>270</v>
      </c>
      <c r="C206" t="s">
        <v>318</v>
      </c>
      <c r="D206" t="s">
        <v>319</v>
      </c>
      <c r="E206">
        <f>SUM(Table15[[#This Row],[2024]:[2014]])</f>
        <v>7</v>
      </c>
      <c r="F206" s="12"/>
      <c r="G206" s="12"/>
      <c r="H206" s="12">
        <v>-2</v>
      </c>
      <c r="I206" s="12"/>
      <c r="J206" s="12">
        <v>9</v>
      </c>
      <c r="K206" s="12"/>
    </row>
    <row r="207" spans="1:11" hidden="1" x14ac:dyDescent="0.35">
      <c r="A207" t="s">
        <v>326</v>
      </c>
      <c r="B207" t="s">
        <v>270</v>
      </c>
      <c r="C207" t="s">
        <v>320</v>
      </c>
      <c r="D207" t="s">
        <v>321</v>
      </c>
      <c r="E207">
        <f>SUM(Table15[[#This Row],[2024]:[2014]])</f>
        <v>2</v>
      </c>
      <c r="F207" s="12"/>
      <c r="G207" s="12">
        <v>2</v>
      </c>
      <c r="H207" s="12"/>
      <c r="I207" s="12"/>
      <c r="J207" s="12"/>
      <c r="K207" s="12"/>
    </row>
    <row r="208" spans="1:11" hidden="1" x14ac:dyDescent="0.35">
      <c r="A208" t="s">
        <v>326</v>
      </c>
      <c r="B208" t="s">
        <v>270</v>
      </c>
      <c r="C208" t="s">
        <v>322</v>
      </c>
      <c r="D208" t="s">
        <v>323</v>
      </c>
      <c r="E208">
        <f>SUM(Table15[[#This Row],[2024]:[2014]])</f>
        <v>3</v>
      </c>
      <c r="F208" s="12"/>
      <c r="G208" s="12"/>
      <c r="H208" s="12"/>
      <c r="I208" s="12"/>
      <c r="J208" s="12">
        <v>3</v>
      </c>
      <c r="K208" s="12"/>
    </row>
    <row r="209" spans="1:11" hidden="1" x14ac:dyDescent="0.35">
      <c r="A209" t="s">
        <v>326</v>
      </c>
      <c r="B209" t="s">
        <v>270</v>
      </c>
      <c r="C209" t="s">
        <v>324</v>
      </c>
      <c r="D209" t="s">
        <v>325</v>
      </c>
      <c r="E209">
        <f>SUM(Table15[[#This Row],[2024]:[2014]])</f>
        <v>62</v>
      </c>
      <c r="F209" s="12">
        <v>7</v>
      </c>
      <c r="G209" s="12">
        <v>16</v>
      </c>
      <c r="H209" s="12">
        <v>19</v>
      </c>
      <c r="I209" s="12">
        <v>10</v>
      </c>
      <c r="J209" s="12">
        <v>10</v>
      </c>
      <c r="K209" s="12"/>
    </row>
    <row r="210" spans="1:11" hidden="1" x14ac:dyDescent="0.35">
      <c r="A210" t="s">
        <v>403</v>
      </c>
      <c r="B210" t="s">
        <v>404</v>
      </c>
      <c r="C210" t="s">
        <v>405</v>
      </c>
      <c r="D210" t="s">
        <v>406</v>
      </c>
      <c r="E210">
        <f>SUM(Table15[[#This Row],[2024]:[2014]])</f>
        <v>1</v>
      </c>
      <c r="F210" s="12"/>
      <c r="G210" s="12"/>
      <c r="H210" s="12"/>
      <c r="I210" s="12"/>
      <c r="J210" s="12"/>
      <c r="K210" s="12">
        <v>1</v>
      </c>
    </row>
    <row r="211" spans="1:11" hidden="1" x14ac:dyDescent="0.35">
      <c r="A211" t="s">
        <v>403</v>
      </c>
      <c r="B211" t="s">
        <v>108</v>
      </c>
      <c r="C211" t="s">
        <v>407</v>
      </c>
      <c r="D211" t="s">
        <v>408</v>
      </c>
      <c r="E211">
        <f>SUM(Table15[[#This Row],[2024]:[2014]])</f>
        <v>1</v>
      </c>
      <c r="F211" s="12"/>
      <c r="G211" s="12"/>
      <c r="H211" s="12"/>
      <c r="I211" s="12"/>
      <c r="J211" s="12"/>
      <c r="K211" s="12">
        <v>1</v>
      </c>
    </row>
    <row r="212" spans="1:11" hidden="1" x14ac:dyDescent="0.35">
      <c r="A212" t="s">
        <v>403</v>
      </c>
      <c r="B212" t="s">
        <v>114</v>
      </c>
      <c r="C212" t="s">
        <v>115</v>
      </c>
      <c r="D212" t="s">
        <v>116</v>
      </c>
      <c r="E212">
        <f>SUM(Table15[[#This Row],[2024]:[2014]])</f>
        <v>1</v>
      </c>
      <c r="F212" s="12"/>
      <c r="G212" s="12"/>
      <c r="H212" s="12"/>
      <c r="I212" s="12"/>
      <c r="J212" s="12">
        <v>1</v>
      </c>
      <c r="K212" s="12"/>
    </row>
    <row r="213" spans="1:11" hidden="1" x14ac:dyDescent="0.35">
      <c r="A213" t="s">
        <v>403</v>
      </c>
      <c r="B213" t="s">
        <v>128</v>
      </c>
      <c r="C213" t="s">
        <v>333</v>
      </c>
      <c r="D213" t="s">
        <v>334</v>
      </c>
      <c r="E213">
        <f>SUM(Table15[[#This Row],[2024]:[2014]])</f>
        <v>7</v>
      </c>
      <c r="F213" s="12"/>
      <c r="G213" s="12"/>
      <c r="H213" s="12"/>
      <c r="I213" s="12"/>
      <c r="J213" s="12">
        <v>7</v>
      </c>
      <c r="K213" s="12"/>
    </row>
    <row r="214" spans="1:11" hidden="1" x14ac:dyDescent="0.35">
      <c r="A214" t="s">
        <v>403</v>
      </c>
      <c r="B214" t="s">
        <v>140</v>
      </c>
      <c r="C214" t="s">
        <v>115</v>
      </c>
      <c r="D214" t="s">
        <v>335</v>
      </c>
      <c r="E214">
        <f>SUM(Table15[[#This Row],[2024]:[2014]])</f>
        <v>0</v>
      </c>
      <c r="F214" s="12"/>
      <c r="G214" s="12"/>
      <c r="H214" s="12"/>
      <c r="I214" s="12"/>
      <c r="J214" s="12">
        <v>-1</v>
      </c>
      <c r="K214" s="12">
        <v>1</v>
      </c>
    </row>
    <row r="215" spans="1:11" hidden="1" x14ac:dyDescent="0.35">
      <c r="A215" t="s">
        <v>403</v>
      </c>
      <c r="B215" t="s">
        <v>140</v>
      </c>
      <c r="C215" t="s">
        <v>141</v>
      </c>
      <c r="D215" t="s">
        <v>142</v>
      </c>
      <c r="E215">
        <f>SUM(Table15[[#This Row],[2024]:[2014]])</f>
        <v>0</v>
      </c>
      <c r="F215" s="12"/>
      <c r="G215" s="12"/>
      <c r="H215" s="12"/>
      <c r="I215" s="12"/>
      <c r="J215" s="12">
        <v>-1</v>
      </c>
      <c r="K215" s="12">
        <v>1</v>
      </c>
    </row>
    <row r="216" spans="1:11" hidden="1" x14ac:dyDescent="0.35">
      <c r="A216" t="s">
        <v>403</v>
      </c>
      <c r="B216" t="s">
        <v>145</v>
      </c>
      <c r="C216" t="s">
        <v>115</v>
      </c>
      <c r="D216" t="s">
        <v>146</v>
      </c>
      <c r="E216">
        <f>SUM(Table15[[#This Row],[2024]:[2014]])</f>
        <v>1</v>
      </c>
      <c r="F216" s="12"/>
      <c r="G216" s="12">
        <v>1</v>
      </c>
      <c r="H216" s="12"/>
      <c r="I216" s="12"/>
      <c r="J216" s="12"/>
      <c r="K216" s="12"/>
    </row>
    <row r="217" spans="1:11" hidden="1" x14ac:dyDescent="0.35">
      <c r="A217" t="s">
        <v>403</v>
      </c>
      <c r="B217" t="s">
        <v>145</v>
      </c>
      <c r="C217" t="s">
        <v>115</v>
      </c>
      <c r="D217" t="s">
        <v>148</v>
      </c>
      <c r="E217">
        <f>SUM(Table15[[#This Row],[2024]:[2014]])</f>
        <v>-2</v>
      </c>
      <c r="F217" s="12"/>
      <c r="G217" s="12">
        <v>-1</v>
      </c>
      <c r="H217" s="12">
        <v>-1</v>
      </c>
      <c r="I217" s="12"/>
      <c r="J217" s="12"/>
      <c r="K217" s="12"/>
    </row>
    <row r="218" spans="1:11" hidden="1" x14ac:dyDescent="0.35">
      <c r="A218" t="s">
        <v>403</v>
      </c>
      <c r="B218" t="s">
        <v>145</v>
      </c>
      <c r="C218" t="s">
        <v>115</v>
      </c>
      <c r="D218" t="s">
        <v>149</v>
      </c>
      <c r="E218">
        <f>SUM(Table15[[#This Row],[2024]:[2014]])</f>
        <v>1</v>
      </c>
      <c r="F218" s="12"/>
      <c r="G218" s="12"/>
      <c r="H218" s="12"/>
      <c r="I218" s="12"/>
      <c r="J218" s="12"/>
      <c r="K218" s="12">
        <v>1</v>
      </c>
    </row>
    <row r="219" spans="1:11" hidden="1" x14ac:dyDescent="0.35">
      <c r="A219" t="s">
        <v>403</v>
      </c>
      <c r="B219" t="s">
        <v>145</v>
      </c>
      <c r="C219" t="s">
        <v>115</v>
      </c>
      <c r="D219" t="s">
        <v>152</v>
      </c>
      <c r="E219">
        <f>SUM(Table15[[#This Row],[2024]:[2014]])</f>
        <v>3</v>
      </c>
      <c r="F219" s="12"/>
      <c r="G219" s="12">
        <v>2</v>
      </c>
      <c r="H219" s="12">
        <v>1</v>
      </c>
      <c r="I219" s="12"/>
      <c r="J219" s="12"/>
      <c r="K219" s="12"/>
    </row>
    <row r="220" spans="1:11" hidden="1" x14ac:dyDescent="0.35">
      <c r="A220" t="s">
        <v>403</v>
      </c>
      <c r="B220" t="s">
        <v>145</v>
      </c>
      <c r="C220" t="s">
        <v>115</v>
      </c>
      <c r="D220" t="s">
        <v>343</v>
      </c>
      <c r="E220">
        <f>SUM(Table15[[#This Row],[2024]:[2014]])</f>
        <v>1</v>
      </c>
      <c r="F220" s="12"/>
      <c r="G220" s="12"/>
      <c r="H220" s="12">
        <v>1</v>
      </c>
      <c r="I220" s="12"/>
      <c r="J220" s="12"/>
      <c r="K220" s="12"/>
    </row>
    <row r="221" spans="1:11" hidden="1" x14ac:dyDescent="0.35">
      <c r="A221" t="s">
        <v>403</v>
      </c>
      <c r="B221" t="s">
        <v>145</v>
      </c>
      <c r="C221" t="s">
        <v>409</v>
      </c>
      <c r="D221" t="s">
        <v>410</v>
      </c>
      <c r="E221">
        <f>SUM(Table15[[#This Row],[2024]:[2014]])</f>
        <v>1</v>
      </c>
      <c r="F221" s="12"/>
      <c r="G221" s="12"/>
      <c r="H221" s="12"/>
      <c r="I221" s="12"/>
      <c r="J221" s="12"/>
      <c r="K221" s="12">
        <v>1</v>
      </c>
    </row>
    <row r="222" spans="1:11" hidden="1" x14ac:dyDescent="0.35">
      <c r="A222" t="s">
        <v>403</v>
      </c>
      <c r="B222" t="s">
        <v>145</v>
      </c>
      <c r="C222" t="s">
        <v>411</v>
      </c>
      <c r="D222" t="s">
        <v>412</v>
      </c>
      <c r="E222">
        <f>SUM(Table15[[#This Row],[2024]:[2014]])</f>
        <v>1</v>
      </c>
      <c r="F222" s="12"/>
      <c r="G222" s="12"/>
      <c r="H222" s="12"/>
      <c r="I222" s="12"/>
      <c r="J222" s="12"/>
      <c r="K222" s="12">
        <v>1</v>
      </c>
    </row>
    <row r="223" spans="1:11" hidden="1" x14ac:dyDescent="0.35">
      <c r="A223" t="s">
        <v>403</v>
      </c>
      <c r="B223" t="s">
        <v>145</v>
      </c>
      <c r="C223" t="s">
        <v>172</v>
      </c>
      <c r="D223" t="s">
        <v>173</v>
      </c>
      <c r="E223">
        <f>SUM(Table15[[#This Row],[2024]:[2014]])</f>
        <v>1</v>
      </c>
      <c r="F223" s="12"/>
      <c r="G223" s="12"/>
      <c r="H223" s="12"/>
      <c r="I223" s="12"/>
      <c r="J223" s="12">
        <v>1</v>
      </c>
      <c r="K223" s="12"/>
    </row>
    <row r="224" spans="1:11" hidden="1" x14ac:dyDescent="0.35">
      <c r="A224" t="s">
        <v>403</v>
      </c>
      <c r="B224" t="s">
        <v>182</v>
      </c>
      <c r="C224" t="s">
        <v>413</v>
      </c>
      <c r="D224" t="s">
        <v>414</v>
      </c>
      <c r="E224">
        <f>SUM(Table15[[#This Row],[2024]:[2014]])</f>
        <v>3</v>
      </c>
      <c r="F224" s="12"/>
      <c r="G224" s="12"/>
      <c r="H224" s="12"/>
      <c r="I224" s="12"/>
      <c r="J224" s="12"/>
      <c r="K224" s="12">
        <v>3</v>
      </c>
    </row>
    <row r="225" spans="1:11" hidden="1" x14ac:dyDescent="0.35">
      <c r="A225" t="s">
        <v>403</v>
      </c>
      <c r="B225" t="s">
        <v>182</v>
      </c>
      <c r="C225" t="s">
        <v>415</v>
      </c>
      <c r="D225" t="s">
        <v>416</v>
      </c>
      <c r="E225">
        <f>SUM(Table15[[#This Row],[2024]:[2014]])</f>
        <v>1</v>
      </c>
      <c r="F225" s="12"/>
      <c r="G225" s="12"/>
      <c r="H225" s="12"/>
      <c r="I225" s="12"/>
      <c r="J225" s="12"/>
      <c r="K225" s="12">
        <v>1</v>
      </c>
    </row>
    <row r="226" spans="1:11" hidden="1" x14ac:dyDescent="0.35">
      <c r="A226" t="s">
        <v>403</v>
      </c>
      <c r="B226" t="s">
        <v>182</v>
      </c>
      <c r="C226" t="s">
        <v>417</v>
      </c>
      <c r="D226" t="s">
        <v>418</v>
      </c>
      <c r="E226">
        <f>SUM(Table15[[#This Row],[2024]:[2014]])</f>
        <v>1</v>
      </c>
      <c r="F226" s="12"/>
      <c r="G226" s="12"/>
      <c r="H226" s="12"/>
      <c r="I226" s="12"/>
      <c r="J226" s="12"/>
      <c r="K226" s="12">
        <v>1</v>
      </c>
    </row>
    <row r="227" spans="1:11" hidden="1" x14ac:dyDescent="0.35">
      <c r="A227" t="s">
        <v>403</v>
      </c>
      <c r="B227" t="s">
        <v>182</v>
      </c>
      <c r="C227" t="s">
        <v>419</v>
      </c>
      <c r="D227" t="s">
        <v>420</v>
      </c>
      <c r="E227">
        <f>SUM(Table15[[#This Row],[2024]:[2014]])</f>
        <v>1</v>
      </c>
      <c r="F227" s="12"/>
      <c r="G227" s="12"/>
      <c r="H227" s="12"/>
      <c r="I227" s="12"/>
      <c r="J227" s="12">
        <v>-1</v>
      </c>
      <c r="K227" s="12">
        <v>2</v>
      </c>
    </row>
    <row r="228" spans="1:11" hidden="1" x14ac:dyDescent="0.35">
      <c r="A228" t="s">
        <v>403</v>
      </c>
      <c r="B228" t="s">
        <v>182</v>
      </c>
      <c r="C228" t="s">
        <v>421</v>
      </c>
      <c r="D228" t="s">
        <v>422</v>
      </c>
      <c r="E228">
        <f>SUM(Table15[[#This Row],[2024]:[2014]])</f>
        <v>1</v>
      </c>
      <c r="F228" s="12"/>
      <c r="G228" s="12"/>
      <c r="H228" s="12"/>
      <c r="I228" s="12"/>
      <c r="J228" s="12"/>
      <c r="K228" s="12">
        <v>1</v>
      </c>
    </row>
    <row r="229" spans="1:11" hidden="1" x14ac:dyDescent="0.35">
      <c r="A229" t="s">
        <v>403</v>
      </c>
      <c r="B229" t="s">
        <v>423</v>
      </c>
      <c r="C229" t="s">
        <v>424</v>
      </c>
      <c r="D229" t="s">
        <v>425</v>
      </c>
      <c r="E229">
        <f>SUM(Table15[[#This Row],[2024]:[2014]])</f>
        <v>1</v>
      </c>
      <c r="F229" s="12"/>
      <c r="G229" s="12"/>
      <c r="H229" s="12">
        <v>1</v>
      </c>
      <c r="I229" s="12"/>
      <c r="J229" s="12"/>
      <c r="K229" s="12"/>
    </row>
    <row r="230" spans="1:11" hidden="1" x14ac:dyDescent="0.35">
      <c r="A230" t="s">
        <v>403</v>
      </c>
      <c r="B230" t="s">
        <v>193</v>
      </c>
      <c r="C230" t="s">
        <v>194</v>
      </c>
      <c r="D230" t="s">
        <v>195</v>
      </c>
      <c r="E230">
        <f>SUM(Table15[[#This Row],[2024]:[2014]])</f>
        <v>12</v>
      </c>
      <c r="F230" s="12"/>
      <c r="G230" s="12"/>
      <c r="H230" s="12"/>
      <c r="I230" s="12"/>
      <c r="J230" s="12">
        <v>5</v>
      </c>
      <c r="K230" s="12">
        <v>7</v>
      </c>
    </row>
    <row r="231" spans="1:11" hidden="1" x14ac:dyDescent="0.35">
      <c r="A231" t="s">
        <v>403</v>
      </c>
      <c r="B231" t="s">
        <v>196</v>
      </c>
      <c r="C231" t="s">
        <v>115</v>
      </c>
      <c r="D231" t="s">
        <v>359</v>
      </c>
      <c r="E231">
        <f>SUM(Table15[[#This Row],[2024]:[2014]])</f>
        <v>-4</v>
      </c>
      <c r="F231" s="12"/>
      <c r="G231" s="12"/>
      <c r="H231" s="12"/>
      <c r="I231" s="12">
        <v>-1</v>
      </c>
      <c r="J231" s="12"/>
      <c r="K231" s="12">
        <v>-3</v>
      </c>
    </row>
    <row r="232" spans="1:11" hidden="1" x14ac:dyDescent="0.35">
      <c r="A232" t="s">
        <v>403</v>
      </c>
      <c r="B232" t="s">
        <v>196</v>
      </c>
      <c r="C232" t="s">
        <v>115</v>
      </c>
      <c r="D232" t="s">
        <v>197</v>
      </c>
      <c r="E232">
        <f>SUM(Table15[[#This Row],[2024]:[2014]])</f>
        <v>3</v>
      </c>
      <c r="F232" s="12">
        <v>3</v>
      </c>
      <c r="G232" s="12"/>
      <c r="H232" s="12"/>
      <c r="I232" s="12"/>
      <c r="J232" s="12"/>
      <c r="K232" s="12"/>
    </row>
    <row r="233" spans="1:11" hidden="1" x14ac:dyDescent="0.35">
      <c r="A233" t="s">
        <v>403</v>
      </c>
      <c r="B233" t="s">
        <v>426</v>
      </c>
      <c r="C233" t="s">
        <v>427</v>
      </c>
      <c r="D233" t="s">
        <v>428</v>
      </c>
      <c r="E233">
        <f>SUM(Table15[[#This Row],[2024]:[2014]])</f>
        <v>1</v>
      </c>
      <c r="F233" s="12"/>
      <c r="G233" s="12">
        <v>1</v>
      </c>
      <c r="H233" s="12"/>
      <c r="I233" s="12"/>
      <c r="J233" s="12"/>
      <c r="K233" s="12"/>
    </row>
    <row r="234" spans="1:11" hidden="1" x14ac:dyDescent="0.35">
      <c r="A234" t="s">
        <v>403</v>
      </c>
      <c r="B234" t="s">
        <v>198</v>
      </c>
      <c r="C234" t="s">
        <v>429</v>
      </c>
      <c r="D234" t="s">
        <v>430</v>
      </c>
      <c r="E234">
        <f>SUM(Table15[[#This Row],[2024]:[2014]])</f>
        <v>1</v>
      </c>
      <c r="F234" s="12"/>
      <c r="G234" s="12"/>
      <c r="H234" s="12"/>
      <c r="I234" s="12"/>
      <c r="J234" s="12"/>
      <c r="K234" s="12">
        <v>1</v>
      </c>
    </row>
    <row r="235" spans="1:11" hidden="1" x14ac:dyDescent="0.35">
      <c r="A235" t="s">
        <v>403</v>
      </c>
      <c r="B235" t="s">
        <v>198</v>
      </c>
      <c r="C235" t="s">
        <v>201</v>
      </c>
      <c r="D235" t="s">
        <v>202</v>
      </c>
      <c r="E235">
        <f>SUM(Table15[[#This Row],[2024]:[2014]])</f>
        <v>1</v>
      </c>
      <c r="F235" s="12"/>
      <c r="G235" s="12"/>
      <c r="H235" s="12">
        <v>1</v>
      </c>
      <c r="I235" s="12"/>
      <c r="J235" s="12"/>
      <c r="K235" s="12"/>
    </row>
    <row r="236" spans="1:11" hidden="1" x14ac:dyDescent="0.35">
      <c r="A236" t="s">
        <v>403</v>
      </c>
      <c r="B236" t="s">
        <v>431</v>
      </c>
      <c r="C236" t="s">
        <v>432</v>
      </c>
      <c r="D236" t="s">
        <v>433</v>
      </c>
      <c r="E236">
        <f>SUM(Table15[[#This Row],[2024]:[2014]])</f>
        <v>1</v>
      </c>
      <c r="F236" s="12"/>
      <c r="G236" s="12"/>
      <c r="H236" s="12">
        <v>1</v>
      </c>
      <c r="I236" s="12"/>
      <c r="J236" s="12"/>
      <c r="K236" s="12"/>
    </row>
    <row r="237" spans="1:11" hidden="1" x14ac:dyDescent="0.35">
      <c r="A237" t="s">
        <v>403</v>
      </c>
      <c r="B237" t="s">
        <v>431</v>
      </c>
      <c r="C237" t="s">
        <v>434</v>
      </c>
      <c r="D237" t="s">
        <v>435</v>
      </c>
      <c r="E237">
        <f>SUM(Table15[[#This Row],[2024]:[2014]])</f>
        <v>1</v>
      </c>
      <c r="F237" s="12"/>
      <c r="G237" s="12"/>
      <c r="H237" s="12"/>
      <c r="I237" s="12"/>
      <c r="J237" s="12"/>
      <c r="K237" s="12">
        <v>1</v>
      </c>
    </row>
    <row r="238" spans="1:11" hidden="1" x14ac:dyDescent="0.35">
      <c r="A238" t="s">
        <v>403</v>
      </c>
      <c r="B238" t="s">
        <v>208</v>
      </c>
      <c r="C238" t="s">
        <v>115</v>
      </c>
      <c r="D238" t="s">
        <v>210</v>
      </c>
      <c r="E238">
        <f>SUM(Table15[[#This Row],[2024]:[2014]])</f>
        <v>2</v>
      </c>
      <c r="F238" s="12"/>
      <c r="G238" s="12"/>
      <c r="H238" s="12"/>
      <c r="I238" s="12"/>
      <c r="J238" s="12">
        <v>1</v>
      </c>
      <c r="K238" s="12">
        <v>1</v>
      </c>
    </row>
    <row r="239" spans="1:11" hidden="1" x14ac:dyDescent="0.35">
      <c r="A239" t="s">
        <v>403</v>
      </c>
      <c r="B239" t="s">
        <v>208</v>
      </c>
      <c r="C239" t="s">
        <v>115</v>
      </c>
      <c r="D239" t="s">
        <v>211</v>
      </c>
      <c r="E239">
        <f>SUM(Table15[[#This Row],[2024]:[2014]])</f>
        <v>2</v>
      </c>
      <c r="F239" s="12"/>
      <c r="G239" s="12"/>
      <c r="H239" s="12"/>
      <c r="I239" s="12"/>
      <c r="J239" s="12">
        <v>1</v>
      </c>
      <c r="K239" s="12">
        <v>1</v>
      </c>
    </row>
    <row r="240" spans="1:11" hidden="1" x14ac:dyDescent="0.35">
      <c r="A240" t="s">
        <v>403</v>
      </c>
      <c r="B240" t="s">
        <v>208</v>
      </c>
      <c r="C240" t="s">
        <v>115</v>
      </c>
      <c r="D240" t="s">
        <v>212</v>
      </c>
      <c r="E240">
        <f>SUM(Table15[[#This Row],[2024]:[2014]])</f>
        <v>17</v>
      </c>
      <c r="F240" s="12"/>
      <c r="G240" s="12">
        <v>4</v>
      </c>
      <c r="H240" s="12">
        <v>13</v>
      </c>
      <c r="I240" s="12"/>
      <c r="J240" s="12"/>
      <c r="K240" s="12"/>
    </row>
    <row r="241" spans="1:11" hidden="1" x14ac:dyDescent="0.35">
      <c r="A241" t="s">
        <v>403</v>
      </c>
      <c r="B241" t="s">
        <v>208</v>
      </c>
      <c r="C241" t="s">
        <v>115</v>
      </c>
      <c r="D241" t="s">
        <v>213</v>
      </c>
      <c r="E241">
        <f>SUM(Table15[[#This Row],[2024]:[2014]])</f>
        <v>1</v>
      </c>
      <c r="F241" s="12"/>
      <c r="G241" s="12"/>
      <c r="H241" s="12"/>
      <c r="I241" s="12"/>
      <c r="J241" s="12"/>
      <c r="K241" s="12">
        <v>1</v>
      </c>
    </row>
    <row r="242" spans="1:11" hidden="1" x14ac:dyDescent="0.35">
      <c r="A242" t="s">
        <v>403</v>
      </c>
      <c r="B242" t="s">
        <v>208</v>
      </c>
      <c r="C242" t="s">
        <v>436</v>
      </c>
      <c r="D242" t="s">
        <v>437</v>
      </c>
      <c r="E242">
        <f>SUM(Table15[[#This Row],[2024]:[2014]])</f>
        <v>0</v>
      </c>
      <c r="F242" s="12"/>
      <c r="G242" s="12"/>
      <c r="H242" s="12"/>
      <c r="I242" s="12"/>
      <c r="J242" s="12">
        <v>-1</v>
      </c>
      <c r="K242" s="12">
        <v>1</v>
      </c>
    </row>
    <row r="243" spans="1:11" hidden="1" x14ac:dyDescent="0.35">
      <c r="A243" t="s">
        <v>403</v>
      </c>
      <c r="B243" t="s">
        <v>208</v>
      </c>
      <c r="C243" t="s">
        <v>438</v>
      </c>
      <c r="D243" t="s">
        <v>439</v>
      </c>
      <c r="E243">
        <f>SUM(Table15[[#This Row],[2024]:[2014]])</f>
        <v>0</v>
      </c>
      <c r="F243" s="12"/>
      <c r="G243" s="12"/>
      <c r="H243" s="12"/>
      <c r="I243" s="12"/>
      <c r="J243" s="12">
        <v>-1</v>
      </c>
      <c r="K243" s="12">
        <v>1</v>
      </c>
    </row>
    <row r="244" spans="1:11" hidden="1" x14ac:dyDescent="0.35">
      <c r="A244" t="s">
        <v>403</v>
      </c>
      <c r="B244" t="s">
        <v>440</v>
      </c>
      <c r="C244" t="s">
        <v>441</v>
      </c>
      <c r="D244" t="s">
        <v>442</v>
      </c>
      <c r="E244">
        <f>SUM(Table15[[#This Row],[2024]:[2014]])</f>
        <v>2</v>
      </c>
      <c r="F244" s="12">
        <v>2</v>
      </c>
      <c r="G244" s="12"/>
      <c r="H244" s="12"/>
      <c r="I244" s="12"/>
      <c r="J244" s="12"/>
      <c r="K244" s="12"/>
    </row>
    <row r="245" spans="1:11" hidden="1" x14ac:dyDescent="0.35">
      <c r="A245" t="s">
        <v>403</v>
      </c>
      <c r="B245" t="s">
        <v>225</v>
      </c>
      <c r="C245" t="s">
        <v>228</v>
      </c>
      <c r="D245" t="s">
        <v>229</v>
      </c>
      <c r="E245">
        <f>SUM(Table15[[#This Row],[2024]:[2014]])</f>
        <v>1</v>
      </c>
      <c r="F245" s="12"/>
      <c r="G245" s="12"/>
      <c r="H245" s="12"/>
      <c r="I245" s="12"/>
      <c r="J245" s="12">
        <v>1</v>
      </c>
      <c r="K245" s="12"/>
    </row>
    <row r="246" spans="1:11" hidden="1" x14ac:dyDescent="0.35">
      <c r="A246" t="s">
        <v>403</v>
      </c>
      <c r="B246" t="s">
        <v>230</v>
      </c>
      <c r="C246" t="s">
        <v>443</v>
      </c>
      <c r="D246" t="s">
        <v>444</v>
      </c>
      <c r="E246">
        <f>SUM(Table15[[#This Row],[2024]:[2014]])</f>
        <v>1</v>
      </c>
      <c r="F246" s="12"/>
      <c r="G246" s="12"/>
      <c r="H246" s="12"/>
      <c r="I246" s="12"/>
      <c r="J246" s="12">
        <v>1</v>
      </c>
      <c r="K246" s="12"/>
    </row>
    <row r="247" spans="1:11" hidden="1" x14ac:dyDescent="0.35">
      <c r="A247" t="s">
        <v>403</v>
      </c>
      <c r="B247" t="s">
        <v>230</v>
      </c>
      <c r="C247" t="s">
        <v>231</v>
      </c>
      <c r="D247" t="s">
        <v>232</v>
      </c>
      <c r="E247">
        <f>SUM(Table15[[#This Row],[2024]:[2014]])</f>
        <v>2</v>
      </c>
      <c r="F247" s="12"/>
      <c r="G247" s="12">
        <v>1</v>
      </c>
      <c r="H247" s="12"/>
      <c r="I247" s="12"/>
      <c r="J247" s="12"/>
      <c r="K247" s="12">
        <v>1</v>
      </c>
    </row>
    <row r="248" spans="1:11" hidden="1" x14ac:dyDescent="0.35">
      <c r="A248" t="s">
        <v>403</v>
      </c>
      <c r="B248" t="s">
        <v>230</v>
      </c>
      <c r="C248" t="s">
        <v>233</v>
      </c>
      <c r="D248" t="s">
        <v>234</v>
      </c>
      <c r="E248">
        <f>SUM(Table15[[#This Row],[2024]:[2014]])</f>
        <v>4</v>
      </c>
      <c r="F248" s="12"/>
      <c r="G248" s="12">
        <v>2</v>
      </c>
      <c r="H248" s="12">
        <v>1</v>
      </c>
      <c r="I248" s="12">
        <v>1</v>
      </c>
      <c r="J248" s="12"/>
      <c r="K248" s="12"/>
    </row>
    <row r="249" spans="1:11" hidden="1" x14ac:dyDescent="0.35">
      <c r="A249" t="s">
        <v>403</v>
      </c>
      <c r="B249" t="s">
        <v>230</v>
      </c>
      <c r="C249" t="s">
        <v>235</v>
      </c>
      <c r="D249" t="s">
        <v>236</v>
      </c>
      <c r="E249">
        <f>SUM(Table15[[#This Row],[2024]:[2014]])</f>
        <v>0</v>
      </c>
      <c r="F249" s="12"/>
      <c r="G249" s="12"/>
      <c r="H249" s="12"/>
      <c r="I249" s="12"/>
      <c r="J249" s="12">
        <v>-1</v>
      </c>
      <c r="K249" s="12">
        <v>1</v>
      </c>
    </row>
    <row r="250" spans="1:11" hidden="1" x14ac:dyDescent="0.35">
      <c r="A250" t="s">
        <v>403</v>
      </c>
      <c r="B250" t="s">
        <v>230</v>
      </c>
      <c r="C250" t="s">
        <v>368</v>
      </c>
      <c r="D250" t="s">
        <v>369</v>
      </c>
      <c r="E250">
        <f>SUM(Table15[[#This Row],[2024]:[2014]])</f>
        <v>39</v>
      </c>
      <c r="F250" s="12"/>
      <c r="G250" s="12"/>
      <c r="H250" s="12"/>
      <c r="I250" s="12"/>
      <c r="J250" s="12">
        <v>-1</v>
      </c>
      <c r="K250" s="12">
        <v>40</v>
      </c>
    </row>
    <row r="251" spans="1:11" hidden="1" x14ac:dyDescent="0.35">
      <c r="A251" t="s">
        <v>403</v>
      </c>
      <c r="B251" t="s">
        <v>230</v>
      </c>
      <c r="C251" t="s">
        <v>370</v>
      </c>
      <c r="D251" t="s">
        <v>371</v>
      </c>
      <c r="E251">
        <f>SUM(Table15[[#This Row],[2024]:[2014]])</f>
        <v>17</v>
      </c>
      <c r="F251" s="12"/>
      <c r="G251" s="12"/>
      <c r="H251" s="12"/>
      <c r="I251" s="12"/>
      <c r="J251" s="12">
        <v>3</v>
      </c>
      <c r="K251" s="12">
        <v>14</v>
      </c>
    </row>
    <row r="252" spans="1:11" hidden="1" x14ac:dyDescent="0.35">
      <c r="A252" t="s">
        <v>403</v>
      </c>
      <c r="B252" t="s">
        <v>242</v>
      </c>
      <c r="C252" t="s">
        <v>243</v>
      </c>
      <c r="D252" t="s">
        <v>244</v>
      </c>
      <c r="E252">
        <f>SUM(Table15[[#This Row],[2024]:[2014]])</f>
        <v>1</v>
      </c>
      <c r="F252" s="12"/>
      <c r="G252" s="12"/>
      <c r="H252" s="12"/>
      <c r="I252" s="12">
        <v>1</v>
      </c>
      <c r="J252" s="12"/>
      <c r="K252" s="12"/>
    </row>
    <row r="253" spans="1:11" hidden="1" x14ac:dyDescent="0.35">
      <c r="A253" t="s">
        <v>403</v>
      </c>
      <c r="B253" t="s">
        <v>242</v>
      </c>
      <c r="C253" t="s">
        <v>372</v>
      </c>
      <c r="D253" t="s">
        <v>373</v>
      </c>
      <c r="E253">
        <f>SUM(Table15[[#This Row],[2024]:[2014]])</f>
        <v>1</v>
      </c>
      <c r="F253" s="12"/>
      <c r="G253" s="12"/>
      <c r="H253" s="12"/>
      <c r="I253" s="12"/>
      <c r="J253" s="12">
        <v>1</v>
      </c>
      <c r="K253" s="12"/>
    </row>
    <row r="254" spans="1:11" hidden="1" x14ac:dyDescent="0.35">
      <c r="A254" t="s">
        <v>403</v>
      </c>
      <c r="B254" t="s">
        <v>247</v>
      </c>
      <c r="C254" t="s">
        <v>445</v>
      </c>
      <c r="D254" t="s">
        <v>446</v>
      </c>
      <c r="E254">
        <f>SUM(Table15[[#This Row],[2024]:[2014]])</f>
        <v>1</v>
      </c>
      <c r="F254" s="12"/>
      <c r="G254" s="12"/>
      <c r="H254" s="12"/>
      <c r="I254" s="12"/>
      <c r="J254" s="12"/>
      <c r="K254" s="12">
        <v>1</v>
      </c>
    </row>
    <row r="255" spans="1:11" hidden="1" x14ac:dyDescent="0.35">
      <c r="A255" t="s">
        <v>403</v>
      </c>
      <c r="B255" t="s">
        <v>247</v>
      </c>
      <c r="C255" t="s">
        <v>248</v>
      </c>
      <c r="D255" t="s">
        <v>249</v>
      </c>
      <c r="E255">
        <f>SUM(Table15[[#This Row],[2024]:[2014]])</f>
        <v>3</v>
      </c>
      <c r="F255" s="12"/>
      <c r="G255" s="12"/>
      <c r="H255" s="12"/>
      <c r="I255" s="12"/>
      <c r="J255" s="12"/>
      <c r="K255" s="12">
        <v>3</v>
      </c>
    </row>
    <row r="256" spans="1:11" hidden="1" x14ac:dyDescent="0.35">
      <c r="A256" t="s">
        <v>403</v>
      </c>
      <c r="B256" t="s">
        <v>255</v>
      </c>
      <c r="C256" t="s">
        <v>256</v>
      </c>
      <c r="D256" t="s">
        <v>257</v>
      </c>
      <c r="E256">
        <f>SUM(Table15[[#This Row],[2024]:[2014]])</f>
        <v>13</v>
      </c>
      <c r="F256" s="12"/>
      <c r="G256" s="12">
        <v>4</v>
      </c>
      <c r="H256" s="12">
        <v>2</v>
      </c>
      <c r="I256" s="12"/>
      <c r="J256" s="12"/>
      <c r="K256" s="12">
        <v>7</v>
      </c>
    </row>
    <row r="257" spans="1:11" hidden="1" x14ac:dyDescent="0.35">
      <c r="A257" t="s">
        <v>403</v>
      </c>
      <c r="B257" t="s">
        <v>255</v>
      </c>
      <c r="C257" t="s">
        <v>376</v>
      </c>
      <c r="D257" t="s">
        <v>377</v>
      </c>
      <c r="E257">
        <f>SUM(Table15[[#This Row],[2024]:[2014]])</f>
        <v>2</v>
      </c>
      <c r="F257" s="12"/>
      <c r="G257" s="12"/>
      <c r="H257" s="12"/>
      <c r="I257" s="12"/>
      <c r="J257" s="12">
        <v>2</v>
      </c>
      <c r="K257" s="12"/>
    </row>
    <row r="258" spans="1:11" hidden="1" x14ac:dyDescent="0.35">
      <c r="A258" t="s">
        <v>403</v>
      </c>
      <c r="B258" t="s">
        <v>255</v>
      </c>
      <c r="C258" t="s">
        <v>260</v>
      </c>
      <c r="D258" t="s">
        <v>261</v>
      </c>
      <c r="E258">
        <f>SUM(Table15[[#This Row],[2024]:[2014]])</f>
        <v>4</v>
      </c>
      <c r="F258" s="12"/>
      <c r="G258" s="12"/>
      <c r="H258" s="12"/>
      <c r="I258" s="12">
        <v>2</v>
      </c>
      <c r="J258" s="12">
        <v>2</v>
      </c>
      <c r="K258" s="12"/>
    </row>
    <row r="259" spans="1:11" hidden="1" x14ac:dyDescent="0.35">
      <c r="A259" t="s">
        <v>403</v>
      </c>
      <c r="B259" t="s">
        <v>255</v>
      </c>
      <c r="C259" t="s">
        <v>262</v>
      </c>
      <c r="D259" t="s">
        <v>263</v>
      </c>
      <c r="E259">
        <f>SUM(Table15[[#This Row],[2024]:[2014]])</f>
        <v>26</v>
      </c>
      <c r="F259" s="12">
        <v>2</v>
      </c>
      <c r="G259" s="12"/>
      <c r="H259" s="12">
        <v>13</v>
      </c>
      <c r="I259" s="12">
        <v>1</v>
      </c>
      <c r="J259" s="12">
        <v>3</v>
      </c>
      <c r="K259" s="12">
        <v>7</v>
      </c>
    </row>
    <row r="260" spans="1:11" hidden="1" x14ac:dyDescent="0.35">
      <c r="A260" t="s">
        <v>403</v>
      </c>
      <c r="B260" t="s">
        <v>255</v>
      </c>
      <c r="C260" t="s">
        <v>266</v>
      </c>
      <c r="D260" t="s">
        <v>267</v>
      </c>
      <c r="E260">
        <f>SUM(Table15[[#This Row],[2024]:[2014]])</f>
        <v>6</v>
      </c>
      <c r="F260" s="12"/>
      <c r="G260" s="12">
        <v>1</v>
      </c>
      <c r="H260" s="12">
        <v>5</v>
      </c>
      <c r="I260" s="12"/>
      <c r="J260" s="12"/>
      <c r="K260" s="12"/>
    </row>
    <row r="261" spans="1:11" hidden="1" x14ac:dyDescent="0.35">
      <c r="A261" t="s">
        <v>403</v>
      </c>
      <c r="B261" t="s">
        <v>255</v>
      </c>
      <c r="C261" t="s">
        <v>378</v>
      </c>
      <c r="D261" t="s">
        <v>379</v>
      </c>
      <c r="E261">
        <f>SUM(Table15[[#This Row],[2024]:[2014]])</f>
        <v>1</v>
      </c>
      <c r="F261" s="12">
        <v>1</v>
      </c>
      <c r="G261" s="12"/>
      <c r="H261" s="12"/>
      <c r="I261" s="12"/>
      <c r="J261" s="12"/>
      <c r="K261" s="12"/>
    </row>
    <row r="262" spans="1:11" hidden="1" x14ac:dyDescent="0.35">
      <c r="A262" t="s">
        <v>403</v>
      </c>
      <c r="B262" t="s">
        <v>270</v>
      </c>
      <c r="C262" t="s">
        <v>115</v>
      </c>
      <c r="D262" t="s">
        <v>271</v>
      </c>
      <c r="E262">
        <f>SUM(Table15[[#This Row],[2024]:[2014]])</f>
        <v>60</v>
      </c>
      <c r="F262" s="12">
        <v>-2</v>
      </c>
      <c r="G262" s="12">
        <v>6</v>
      </c>
      <c r="H262" s="12">
        <v>2</v>
      </c>
      <c r="I262" s="12">
        <v>9</v>
      </c>
      <c r="J262" s="12">
        <v>1</v>
      </c>
      <c r="K262" s="12">
        <v>44</v>
      </c>
    </row>
    <row r="263" spans="1:11" hidden="1" x14ac:dyDescent="0.35">
      <c r="A263" t="s">
        <v>403</v>
      </c>
      <c r="B263" t="s">
        <v>270</v>
      </c>
      <c r="C263" t="s">
        <v>115</v>
      </c>
      <c r="D263" t="s">
        <v>380</v>
      </c>
      <c r="E263">
        <f>SUM(Table15[[#This Row],[2024]:[2014]])</f>
        <v>0</v>
      </c>
      <c r="F263" s="12"/>
      <c r="G263" s="12"/>
      <c r="H263" s="12"/>
      <c r="I263" s="12"/>
      <c r="J263" s="12"/>
      <c r="K263" s="12">
        <v>0</v>
      </c>
    </row>
    <row r="264" spans="1:11" hidden="1" x14ac:dyDescent="0.35">
      <c r="A264" t="s">
        <v>403</v>
      </c>
      <c r="B264" t="s">
        <v>270</v>
      </c>
      <c r="C264" t="s">
        <v>115</v>
      </c>
      <c r="D264" t="s">
        <v>272</v>
      </c>
      <c r="E264">
        <f>SUM(Table15[[#This Row],[2024]:[2014]])</f>
        <v>7</v>
      </c>
      <c r="F264" s="12"/>
      <c r="G264" s="12"/>
      <c r="H264" s="12"/>
      <c r="I264" s="12"/>
      <c r="J264" s="12">
        <v>-7</v>
      </c>
      <c r="K264" s="12">
        <v>14</v>
      </c>
    </row>
    <row r="265" spans="1:11" hidden="1" x14ac:dyDescent="0.35">
      <c r="A265" t="s">
        <v>403</v>
      </c>
      <c r="B265" t="s">
        <v>270</v>
      </c>
      <c r="C265" t="s">
        <v>115</v>
      </c>
      <c r="D265" t="s">
        <v>273</v>
      </c>
      <c r="E265">
        <f>SUM(Table15[[#This Row],[2024]:[2014]])</f>
        <v>1</v>
      </c>
      <c r="F265" s="12"/>
      <c r="G265" s="12">
        <v>1</v>
      </c>
      <c r="H265" s="12"/>
      <c r="I265" s="12"/>
      <c r="J265" s="12"/>
      <c r="K265" s="12"/>
    </row>
    <row r="266" spans="1:11" hidden="1" x14ac:dyDescent="0.35">
      <c r="A266" t="s">
        <v>403</v>
      </c>
      <c r="B266" t="s">
        <v>270</v>
      </c>
      <c r="C266" t="s">
        <v>274</v>
      </c>
      <c r="D266" t="s">
        <v>275</v>
      </c>
      <c r="E266">
        <f>SUM(Table15[[#This Row],[2024]:[2014]])</f>
        <v>29</v>
      </c>
      <c r="F266" s="12"/>
      <c r="G266" s="12">
        <v>1</v>
      </c>
      <c r="H266" s="12">
        <v>7</v>
      </c>
      <c r="I266" s="12">
        <v>8</v>
      </c>
      <c r="J266" s="12">
        <v>10</v>
      </c>
      <c r="K266" s="12">
        <v>3</v>
      </c>
    </row>
    <row r="267" spans="1:11" hidden="1" x14ac:dyDescent="0.35">
      <c r="A267" t="s">
        <v>403</v>
      </c>
      <c r="B267" t="s">
        <v>270</v>
      </c>
      <c r="C267" t="s">
        <v>383</v>
      </c>
      <c r="D267" t="s">
        <v>384</v>
      </c>
      <c r="E267">
        <f>SUM(Table15[[#This Row],[2024]:[2014]])</f>
        <v>3</v>
      </c>
      <c r="F267" s="12">
        <v>1</v>
      </c>
      <c r="G267" s="12"/>
      <c r="H267" s="12"/>
      <c r="I267" s="12"/>
      <c r="J267" s="12"/>
      <c r="K267" s="12">
        <v>2</v>
      </c>
    </row>
    <row r="268" spans="1:11" hidden="1" x14ac:dyDescent="0.35">
      <c r="A268" t="s">
        <v>403</v>
      </c>
      <c r="B268" t="s">
        <v>270</v>
      </c>
      <c r="C268" t="s">
        <v>282</v>
      </c>
      <c r="D268" t="s">
        <v>283</v>
      </c>
      <c r="E268">
        <f>SUM(Table15[[#This Row],[2024]:[2014]])</f>
        <v>100</v>
      </c>
      <c r="F268" s="12">
        <v>3</v>
      </c>
      <c r="G268" s="12">
        <v>10</v>
      </c>
      <c r="H268" s="12">
        <v>17</v>
      </c>
      <c r="I268" s="12">
        <v>16</v>
      </c>
      <c r="J268" s="12">
        <v>2</v>
      </c>
      <c r="K268" s="12">
        <v>52</v>
      </c>
    </row>
    <row r="269" spans="1:11" hidden="1" x14ac:dyDescent="0.35">
      <c r="A269" t="s">
        <v>403</v>
      </c>
      <c r="B269" t="s">
        <v>270</v>
      </c>
      <c r="C269" t="s">
        <v>447</v>
      </c>
      <c r="D269" t="s">
        <v>448</v>
      </c>
      <c r="E269">
        <f>SUM(Table15[[#This Row],[2024]:[2014]])</f>
        <v>25</v>
      </c>
      <c r="F269" s="12"/>
      <c r="G269" s="12"/>
      <c r="H269" s="12">
        <v>9</v>
      </c>
      <c r="I269" s="12">
        <v>16</v>
      </c>
      <c r="J269" s="12"/>
      <c r="K269" s="12"/>
    </row>
    <row r="270" spans="1:11" hidden="1" x14ac:dyDescent="0.35">
      <c r="A270" t="s">
        <v>403</v>
      </c>
      <c r="B270" t="s">
        <v>270</v>
      </c>
      <c r="C270" t="s">
        <v>284</v>
      </c>
      <c r="D270" t="s">
        <v>285</v>
      </c>
      <c r="E270">
        <f>SUM(Table15[[#This Row],[2024]:[2014]])</f>
        <v>5</v>
      </c>
      <c r="F270" s="12"/>
      <c r="G270" s="12"/>
      <c r="H270" s="12"/>
      <c r="I270" s="12"/>
      <c r="J270" s="12">
        <v>4</v>
      </c>
      <c r="K270" s="12">
        <v>1</v>
      </c>
    </row>
    <row r="271" spans="1:11" hidden="1" x14ac:dyDescent="0.35">
      <c r="A271" t="s">
        <v>403</v>
      </c>
      <c r="B271" t="s">
        <v>270</v>
      </c>
      <c r="C271" t="s">
        <v>288</v>
      </c>
      <c r="D271" t="s">
        <v>289</v>
      </c>
      <c r="E271">
        <f>SUM(Table15[[#This Row],[2024]:[2014]])</f>
        <v>1</v>
      </c>
      <c r="F271" s="12">
        <v>1</v>
      </c>
      <c r="G271" s="12"/>
      <c r="H271" s="12"/>
      <c r="I271" s="12"/>
      <c r="J271" s="12"/>
      <c r="K271" s="12"/>
    </row>
    <row r="272" spans="1:11" hidden="1" x14ac:dyDescent="0.35">
      <c r="A272" t="s">
        <v>403</v>
      </c>
      <c r="B272" t="s">
        <v>270</v>
      </c>
      <c r="C272" t="s">
        <v>292</v>
      </c>
      <c r="D272" t="s">
        <v>293</v>
      </c>
      <c r="E272">
        <f>SUM(Table15[[#This Row],[2024]:[2014]])</f>
        <v>3</v>
      </c>
      <c r="F272" s="12"/>
      <c r="G272" s="12"/>
      <c r="H272" s="12">
        <v>1</v>
      </c>
      <c r="I272" s="12"/>
      <c r="J272" s="12">
        <v>2</v>
      </c>
      <c r="K272" s="12"/>
    </row>
    <row r="273" spans="1:15" hidden="1" x14ac:dyDescent="0.35">
      <c r="A273" t="s">
        <v>403</v>
      </c>
      <c r="B273" t="s">
        <v>270</v>
      </c>
      <c r="C273" t="s">
        <v>294</v>
      </c>
      <c r="D273" t="s">
        <v>295</v>
      </c>
      <c r="E273">
        <f>SUM(Table15[[#This Row],[2024]:[2014]])</f>
        <v>8</v>
      </c>
      <c r="F273" s="12"/>
      <c r="G273" s="12"/>
      <c r="H273" s="12"/>
      <c r="I273" s="12">
        <v>2</v>
      </c>
      <c r="J273" s="12">
        <v>2</v>
      </c>
      <c r="K273" s="12">
        <v>4</v>
      </c>
    </row>
    <row r="274" spans="1:15" hidden="1" x14ac:dyDescent="0.35">
      <c r="A274" t="s">
        <v>403</v>
      </c>
      <c r="B274" t="s">
        <v>270</v>
      </c>
      <c r="C274" t="s">
        <v>296</v>
      </c>
      <c r="D274" t="s">
        <v>297</v>
      </c>
      <c r="E274">
        <f>SUM(Table15[[#This Row],[2024]:[2014]])</f>
        <v>7</v>
      </c>
      <c r="F274" s="12"/>
      <c r="G274" s="12"/>
      <c r="H274" s="12"/>
      <c r="I274" s="12">
        <v>1</v>
      </c>
      <c r="J274" s="12">
        <v>6</v>
      </c>
      <c r="K274" s="12"/>
    </row>
    <row r="275" spans="1:15" hidden="1" x14ac:dyDescent="0.35">
      <c r="A275" t="s">
        <v>403</v>
      </c>
      <c r="B275" t="s">
        <v>270</v>
      </c>
      <c r="C275" t="s">
        <v>449</v>
      </c>
      <c r="D275" t="s">
        <v>450</v>
      </c>
      <c r="E275">
        <f>SUM(Table15[[#This Row],[2024]:[2014]])</f>
        <v>0</v>
      </c>
      <c r="F275" s="12"/>
      <c r="G275" s="12"/>
      <c r="H275" s="12"/>
      <c r="I275" s="12"/>
      <c r="J275" s="12"/>
      <c r="K275" s="12">
        <v>0</v>
      </c>
    </row>
    <row r="276" spans="1:15" hidden="1" x14ac:dyDescent="0.35">
      <c r="A276" t="s">
        <v>403</v>
      </c>
      <c r="B276" t="s">
        <v>270</v>
      </c>
      <c r="C276" t="s">
        <v>451</v>
      </c>
      <c r="D276" t="s">
        <v>452</v>
      </c>
      <c r="E276">
        <f>SUM(Table15[[#This Row],[2024]:[2014]])</f>
        <v>-1</v>
      </c>
      <c r="F276" s="12"/>
      <c r="G276" s="12"/>
      <c r="H276" s="12"/>
      <c r="I276" s="12"/>
      <c r="J276" s="12"/>
      <c r="K276" s="12">
        <v>-1</v>
      </c>
    </row>
    <row r="277" spans="1:15" hidden="1" x14ac:dyDescent="0.35">
      <c r="A277" t="s">
        <v>403</v>
      </c>
      <c r="B277" t="s">
        <v>270</v>
      </c>
      <c r="C277" t="s">
        <v>387</v>
      </c>
      <c r="D277" t="s">
        <v>388</v>
      </c>
      <c r="E277">
        <f>SUM(Table15[[#This Row],[2024]:[2014]])</f>
        <v>52</v>
      </c>
      <c r="F277" s="12"/>
      <c r="G277" s="12"/>
      <c r="H277" s="12"/>
      <c r="I277" s="12"/>
      <c r="J277" s="12">
        <v>13</v>
      </c>
      <c r="K277" s="12">
        <v>39</v>
      </c>
    </row>
    <row r="278" spans="1:15" hidden="1" x14ac:dyDescent="0.35">
      <c r="A278" t="s">
        <v>403</v>
      </c>
      <c r="B278" t="s">
        <v>270</v>
      </c>
      <c r="C278" t="s">
        <v>453</v>
      </c>
      <c r="D278" t="s">
        <v>454</v>
      </c>
      <c r="E278">
        <f>SUM(Table15[[#This Row],[2024]:[2014]])</f>
        <v>1</v>
      </c>
      <c r="F278" s="12"/>
      <c r="G278" s="12"/>
      <c r="H278" s="12"/>
      <c r="I278" s="12"/>
      <c r="J278" s="12"/>
      <c r="K278" s="12">
        <v>1</v>
      </c>
    </row>
    <row r="279" spans="1:15" hidden="1" x14ac:dyDescent="0.35">
      <c r="A279" t="s">
        <v>403</v>
      </c>
      <c r="B279" t="s">
        <v>270</v>
      </c>
      <c r="C279" t="s">
        <v>455</v>
      </c>
      <c r="D279" t="s">
        <v>456</v>
      </c>
      <c r="E279">
        <f>SUM(Table15[[#This Row],[2024]:[2014]])</f>
        <v>3</v>
      </c>
      <c r="F279" s="12"/>
      <c r="G279" s="12"/>
      <c r="H279" s="12"/>
      <c r="I279" s="12">
        <v>3</v>
      </c>
      <c r="J279" s="12">
        <v>0</v>
      </c>
      <c r="K279" s="12"/>
    </row>
    <row r="280" spans="1:15" hidden="1" x14ac:dyDescent="0.35">
      <c r="A280" t="s">
        <v>403</v>
      </c>
      <c r="B280" t="s">
        <v>270</v>
      </c>
      <c r="C280" t="s">
        <v>457</v>
      </c>
      <c r="D280" t="s">
        <v>458</v>
      </c>
      <c r="E280">
        <f>SUM(Table15[[#This Row],[2024]:[2014]])</f>
        <v>1</v>
      </c>
      <c r="F280" s="12"/>
      <c r="G280" s="12"/>
      <c r="H280" s="12"/>
      <c r="I280" s="12"/>
      <c r="J280" s="12">
        <v>-1</v>
      </c>
      <c r="K280" s="12">
        <v>2</v>
      </c>
    </row>
    <row r="281" spans="1:15" hidden="1" x14ac:dyDescent="0.35">
      <c r="A281" t="s">
        <v>403</v>
      </c>
      <c r="B281" t="s">
        <v>270</v>
      </c>
      <c r="C281" t="s">
        <v>302</v>
      </c>
      <c r="D281" t="s">
        <v>303</v>
      </c>
      <c r="E281">
        <f>SUM(Table15[[#This Row],[2024]:[2014]])</f>
        <v>4</v>
      </c>
      <c r="F281" s="12"/>
      <c r="G281" s="12"/>
      <c r="H281" s="12"/>
      <c r="I281" s="12"/>
      <c r="J281" s="12">
        <v>-1</v>
      </c>
      <c r="K281" s="12">
        <v>5</v>
      </c>
    </row>
    <row r="282" spans="1:15" hidden="1" x14ac:dyDescent="0.35">
      <c r="A282" t="s">
        <v>403</v>
      </c>
      <c r="B282" t="s">
        <v>270</v>
      </c>
      <c r="C282" t="s">
        <v>395</v>
      </c>
      <c r="D282" t="s">
        <v>396</v>
      </c>
      <c r="E282">
        <f>SUM(Table15[[#This Row],[2024]:[2014]])</f>
        <v>1</v>
      </c>
      <c r="F282" s="12"/>
      <c r="G282" s="12">
        <v>1</v>
      </c>
      <c r="H282" s="12"/>
      <c r="I282" s="12"/>
      <c r="J282" s="12"/>
      <c r="K282" s="12"/>
    </row>
    <row r="283" spans="1:15" hidden="1" x14ac:dyDescent="0.35">
      <c r="A283" t="s">
        <v>403</v>
      </c>
      <c r="B283" t="s">
        <v>270</v>
      </c>
      <c r="C283" t="s">
        <v>397</v>
      </c>
      <c r="D283" t="s">
        <v>398</v>
      </c>
      <c r="E283">
        <f>SUM(Table15[[#This Row],[2024]:[2014]])</f>
        <v>4</v>
      </c>
      <c r="F283" s="12"/>
      <c r="G283" s="12"/>
      <c r="H283" s="12"/>
      <c r="I283" s="12"/>
      <c r="J283" s="12">
        <v>2</v>
      </c>
      <c r="K283" s="12">
        <v>2</v>
      </c>
    </row>
    <row r="284" spans="1:15" hidden="1" x14ac:dyDescent="0.35">
      <c r="A284" t="s">
        <v>403</v>
      </c>
      <c r="B284" t="s">
        <v>270</v>
      </c>
      <c r="C284" t="s">
        <v>318</v>
      </c>
      <c r="D284" t="s">
        <v>319</v>
      </c>
      <c r="E284">
        <f>SUM(Table15[[#This Row],[2024]:[2014]])</f>
        <v>0</v>
      </c>
      <c r="F284" s="12"/>
      <c r="G284" s="12"/>
      <c r="H284" s="12"/>
      <c r="I284" s="12"/>
      <c r="J284" s="12">
        <v>-1</v>
      </c>
      <c r="K284" s="12">
        <v>1</v>
      </c>
    </row>
    <row r="285" spans="1:15" hidden="1" x14ac:dyDescent="0.35">
      <c r="A285" t="s">
        <v>403</v>
      </c>
      <c r="B285" t="s">
        <v>270</v>
      </c>
      <c r="C285" t="s">
        <v>320</v>
      </c>
      <c r="D285" t="s">
        <v>321</v>
      </c>
      <c r="E285">
        <f>SUM(Table15[[#This Row],[2024]:[2014]])</f>
        <v>29</v>
      </c>
      <c r="F285" s="12"/>
      <c r="G285" s="12"/>
      <c r="H285" s="12">
        <v>5</v>
      </c>
      <c r="I285" s="12"/>
      <c r="J285" s="12"/>
      <c r="K285" s="12">
        <v>24</v>
      </c>
    </row>
    <row r="286" spans="1:15" hidden="1" x14ac:dyDescent="0.35">
      <c r="A286" t="s">
        <v>403</v>
      </c>
      <c r="B286" t="s">
        <v>270</v>
      </c>
      <c r="C286" t="s">
        <v>322</v>
      </c>
      <c r="D286" t="s">
        <v>323</v>
      </c>
      <c r="E286">
        <f>SUM(Table15[[#This Row],[2024]:[2014]])</f>
        <v>1</v>
      </c>
      <c r="F286" s="12"/>
      <c r="G286" s="12"/>
      <c r="H286" s="12"/>
      <c r="I286" s="12"/>
      <c r="J286" s="12"/>
      <c r="K286" s="12">
        <v>1</v>
      </c>
    </row>
    <row r="287" spans="1:15" hidden="1" x14ac:dyDescent="0.35">
      <c r="A287" t="s">
        <v>403</v>
      </c>
      <c r="B287" t="s">
        <v>270</v>
      </c>
      <c r="C287" t="s">
        <v>324</v>
      </c>
      <c r="D287" t="s">
        <v>325</v>
      </c>
      <c r="E287">
        <f>SUM(Table15[[#This Row],[2024]:[2014]])</f>
        <v>87</v>
      </c>
      <c r="F287" s="12">
        <v>11</v>
      </c>
      <c r="G287" s="12">
        <v>11</v>
      </c>
      <c r="H287" s="12">
        <v>15</v>
      </c>
      <c r="I287" s="12">
        <v>8</v>
      </c>
      <c r="J287" s="12">
        <v>23</v>
      </c>
      <c r="K287" s="12">
        <v>19</v>
      </c>
    </row>
    <row r="288" spans="1:15" x14ac:dyDescent="0.35">
      <c r="A288" t="s">
        <v>459</v>
      </c>
      <c r="B288" t="s">
        <v>131</v>
      </c>
      <c r="C288" t="s">
        <v>132</v>
      </c>
      <c r="D288" t="s">
        <v>133</v>
      </c>
      <c r="E288">
        <f>SUM(Table15[[#This Row],[2024]:[2014]])</f>
        <v>1</v>
      </c>
      <c r="F288" s="12"/>
      <c r="G288" s="12"/>
      <c r="H288" s="12"/>
      <c r="I288" s="12"/>
      <c r="J288" s="12"/>
      <c r="K288" s="12"/>
      <c r="L288" s="12"/>
      <c r="M288" s="12"/>
      <c r="N288" s="12">
        <v>1</v>
      </c>
      <c r="O288" s="12"/>
    </row>
    <row r="289" spans="1:15" x14ac:dyDescent="0.35">
      <c r="A289" t="s">
        <v>459</v>
      </c>
      <c r="B289" t="s">
        <v>134</v>
      </c>
      <c r="C289" t="s">
        <v>460</v>
      </c>
      <c r="D289" t="s">
        <v>461</v>
      </c>
      <c r="E289">
        <f>SUM(Table15[[#This Row],[2024]:[2014]])</f>
        <v>30</v>
      </c>
      <c r="F289" s="12"/>
      <c r="G289" s="12"/>
      <c r="H289" s="12"/>
      <c r="I289" s="12"/>
      <c r="J289" s="12"/>
      <c r="K289" s="12"/>
      <c r="L289" s="12">
        <v>20</v>
      </c>
      <c r="M289" s="12">
        <v>10</v>
      </c>
      <c r="N289" s="12"/>
      <c r="O289" s="12"/>
    </row>
    <row r="290" spans="1:15" x14ac:dyDescent="0.35">
      <c r="A290" t="s">
        <v>459</v>
      </c>
      <c r="B290" t="s">
        <v>140</v>
      </c>
      <c r="C290" t="s">
        <v>115</v>
      </c>
      <c r="D290" t="s">
        <v>335</v>
      </c>
      <c r="E290">
        <f>SUM(Table15[[#This Row],[2024]:[2014]])</f>
        <v>2</v>
      </c>
      <c r="F290" s="12"/>
      <c r="G290" s="12"/>
      <c r="H290" s="12"/>
      <c r="I290" s="12"/>
      <c r="J290" s="12"/>
      <c r="K290" s="12">
        <v>1</v>
      </c>
      <c r="L290" s="12"/>
      <c r="M290" s="12"/>
      <c r="N290" s="12"/>
      <c r="O290" s="12">
        <v>1</v>
      </c>
    </row>
    <row r="291" spans="1:15" x14ac:dyDescent="0.35">
      <c r="A291" t="s">
        <v>459</v>
      </c>
      <c r="B291" t="s">
        <v>140</v>
      </c>
      <c r="C291" t="s">
        <v>462</v>
      </c>
      <c r="D291" t="s">
        <v>463</v>
      </c>
      <c r="E291">
        <f>SUM(Table15[[#This Row],[2024]:[2014]])</f>
        <v>0</v>
      </c>
      <c r="F291" s="12"/>
      <c r="G291" s="12"/>
      <c r="H291" s="12"/>
      <c r="I291" s="12"/>
      <c r="J291" s="12"/>
      <c r="K291" s="12"/>
      <c r="L291" s="12"/>
      <c r="M291" s="12"/>
      <c r="N291" s="12">
        <v>0</v>
      </c>
      <c r="O291" s="12"/>
    </row>
    <row r="292" spans="1:15" x14ac:dyDescent="0.35">
      <c r="A292" t="s">
        <v>459</v>
      </c>
      <c r="B292" t="s">
        <v>145</v>
      </c>
      <c r="C292" t="s">
        <v>115</v>
      </c>
      <c r="D292" t="s">
        <v>148</v>
      </c>
      <c r="E292">
        <f>SUM(Table15[[#This Row],[2024]:[2014]])</f>
        <v>1</v>
      </c>
      <c r="F292" s="12"/>
      <c r="G292" s="12">
        <v>-1</v>
      </c>
      <c r="H292" s="12"/>
      <c r="I292" s="12"/>
      <c r="J292" s="12"/>
      <c r="K292" s="12"/>
      <c r="L292" s="12"/>
      <c r="M292" s="12"/>
      <c r="N292" s="12">
        <v>2</v>
      </c>
      <c r="O292" s="12"/>
    </row>
    <row r="293" spans="1:15" x14ac:dyDescent="0.35">
      <c r="A293" t="s">
        <v>459</v>
      </c>
      <c r="B293" t="s">
        <v>145</v>
      </c>
      <c r="C293" t="s">
        <v>115</v>
      </c>
      <c r="D293" t="s">
        <v>152</v>
      </c>
      <c r="E293">
        <f>SUM(Table15[[#This Row],[2024]:[2014]])</f>
        <v>4</v>
      </c>
      <c r="F293" s="12"/>
      <c r="G293" s="12">
        <v>4</v>
      </c>
      <c r="H293" s="12"/>
      <c r="I293" s="12"/>
      <c r="J293" s="12"/>
      <c r="K293" s="12"/>
      <c r="L293" s="12"/>
      <c r="M293" s="12"/>
      <c r="N293" s="12"/>
      <c r="O293" s="12"/>
    </row>
    <row r="294" spans="1:15" x14ac:dyDescent="0.35">
      <c r="A294" t="s">
        <v>459</v>
      </c>
      <c r="B294" t="s">
        <v>174</v>
      </c>
      <c r="C294" t="s">
        <v>464</v>
      </c>
      <c r="D294" t="s">
        <v>465</v>
      </c>
      <c r="E294">
        <f>SUM(Table15[[#This Row],[2024]:[2014]])</f>
        <v>8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>
        <v>8</v>
      </c>
    </row>
    <row r="295" spans="1:15" x14ac:dyDescent="0.35">
      <c r="A295" t="s">
        <v>459</v>
      </c>
      <c r="B295" t="s">
        <v>182</v>
      </c>
      <c r="C295" t="s">
        <v>183</v>
      </c>
      <c r="D295" t="s">
        <v>184</v>
      </c>
      <c r="E295">
        <f>SUM(Table15[[#This Row],[2024]:[2014]])</f>
        <v>1</v>
      </c>
      <c r="F295" s="12"/>
      <c r="G295" s="12"/>
      <c r="H295" s="12"/>
      <c r="I295" s="12"/>
      <c r="J295" s="12"/>
      <c r="K295" s="12"/>
      <c r="L295" s="12"/>
      <c r="M295" s="12"/>
      <c r="N295" s="12">
        <v>1</v>
      </c>
      <c r="O295" s="12"/>
    </row>
    <row r="296" spans="1:15" x14ac:dyDescent="0.35">
      <c r="A296" t="s">
        <v>459</v>
      </c>
      <c r="B296" t="s">
        <v>182</v>
      </c>
      <c r="C296" t="s">
        <v>466</v>
      </c>
      <c r="D296" t="s">
        <v>467</v>
      </c>
      <c r="E296">
        <f>SUM(Table15[[#This Row],[2024]:[2014]])</f>
        <v>1</v>
      </c>
      <c r="F296" s="12"/>
      <c r="G296" s="12"/>
      <c r="H296" s="12"/>
      <c r="I296" s="12"/>
      <c r="J296" s="12">
        <v>1</v>
      </c>
      <c r="K296" s="12"/>
      <c r="L296" s="12"/>
      <c r="M296" s="12"/>
      <c r="N296" s="12"/>
      <c r="O296" s="12"/>
    </row>
    <row r="297" spans="1:15" x14ac:dyDescent="0.35">
      <c r="A297" t="s">
        <v>459</v>
      </c>
      <c r="B297" t="s">
        <v>185</v>
      </c>
      <c r="C297" t="s">
        <v>468</v>
      </c>
      <c r="D297" t="s">
        <v>469</v>
      </c>
      <c r="E297">
        <f>SUM(Table15[[#This Row],[2024]:[2014]])</f>
        <v>3</v>
      </c>
      <c r="F297" s="12"/>
      <c r="G297" s="12"/>
      <c r="H297" s="12"/>
      <c r="I297" s="12"/>
      <c r="J297" s="12"/>
      <c r="K297" s="12"/>
      <c r="L297" s="12"/>
      <c r="M297" s="12">
        <v>3</v>
      </c>
      <c r="N297" s="12"/>
      <c r="O297" s="12"/>
    </row>
    <row r="298" spans="1:15" x14ac:dyDescent="0.35">
      <c r="A298" t="s">
        <v>459</v>
      </c>
      <c r="B298" t="s">
        <v>185</v>
      </c>
      <c r="C298" t="s">
        <v>186</v>
      </c>
      <c r="D298" t="s">
        <v>187</v>
      </c>
      <c r="E298">
        <f>SUM(Table15[[#This Row],[2024]:[2014]])</f>
        <v>1</v>
      </c>
      <c r="F298" s="12"/>
      <c r="G298" s="12"/>
      <c r="H298" s="12"/>
      <c r="I298" s="12"/>
      <c r="J298" s="12"/>
      <c r="K298" s="12">
        <v>1</v>
      </c>
      <c r="L298" s="12"/>
      <c r="M298" s="12"/>
      <c r="N298" s="12"/>
      <c r="O298" s="12"/>
    </row>
    <row r="299" spans="1:15" x14ac:dyDescent="0.35">
      <c r="A299" t="s">
        <v>459</v>
      </c>
      <c r="B299" t="s">
        <v>188</v>
      </c>
      <c r="C299" t="s">
        <v>470</v>
      </c>
      <c r="D299" t="s">
        <v>471</v>
      </c>
      <c r="E299">
        <f>SUM(Table15[[#This Row],[2024]:[2014]])</f>
        <v>0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>
        <v>0</v>
      </c>
    </row>
    <row r="300" spans="1:15" x14ac:dyDescent="0.35">
      <c r="A300" t="s">
        <v>459</v>
      </c>
      <c r="B300" t="s">
        <v>472</v>
      </c>
      <c r="C300" t="s">
        <v>473</v>
      </c>
      <c r="D300" t="s">
        <v>474</v>
      </c>
      <c r="E300">
        <f>SUM(Table15[[#This Row],[2024]:[2014]])</f>
        <v>1</v>
      </c>
      <c r="F300" s="12"/>
      <c r="G300" s="12"/>
      <c r="H300" s="12"/>
      <c r="I300" s="12"/>
      <c r="J300" s="12"/>
      <c r="K300" s="12"/>
      <c r="L300" s="12"/>
      <c r="M300" s="12">
        <v>1</v>
      </c>
      <c r="N300" s="12"/>
      <c r="O300" s="12"/>
    </row>
    <row r="301" spans="1:15" x14ac:dyDescent="0.35">
      <c r="A301" t="s">
        <v>459</v>
      </c>
      <c r="B301" t="s">
        <v>193</v>
      </c>
      <c r="C301" t="s">
        <v>475</v>
      </c>
      <c r="D301" t="s">
        <v>476</v>
      </c>
      <c r="E301">
        <f>SUM(Table15[[#This Row],[2024]:[2014]])</f>
        <v>4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>
        <v>4</v>
      </c>
    </row>
    <row r="302" spans="1:15" x14ac:dyDescent="0.35">
      <c r="A302" t="s">
        <v>459</v>
      </c>
      <c r="B302" t="s">
        <v>196</v>
      </c>
      <c r="C302" t="s">
        <v>115</v>
      </c>
      <c r="D302" t="s">
        <v>359</v>
      </c>
      <c r="E302">
        <f>SUM(Table15[[#This Row],[2024]:[2014]])</f>
        <v>2</v>
      </c>
      <c r="F302" s="12"/>
      <c r="G302" s="12"/>
      <c r="H302" s="12"/>
      <c r="I302" s="12"/>
      <c r="J302" s="12"/>
      <c r="K302" s="12"/>
      <c r="L302" s="12"/>
      <c r="M302" s="12"/>
      <c r="N302" s="12">
        <v>2</v>
      </c>
      <c r="O302" s="12"/>
    </row>
    <row r="303" spans="1:15" x14ac:dyDescent="0.35">
      <c r="A303" t="s">
        <v>459</v>
      </c>
      <c r="B303" t="s">
        <v>477</v>
      </c>
      <c r="C303" t="s">
        <v>478</v>
      </c>
      <c r="D303" t="s">
        <v>479</v>
      </c>
      <c r="E303">
        <f>SUM(Table15[[#This Row],[2024]:[2014]])</f>
        <v>1</v>
      </c>
      <c r="F303" s="12"/>
      <c r="G303" s="12"/>
      <c r="H303" s="12"/>
      <c r="I303" s="12"/>
      <c r="J303" s="12"/>
      <c r="K303" s="12"/>
      <c r="L303" s="12"/>
      <c r="M303" s="12"/>
      <c r="N303" s="12">
        <v>1</v>
      </c>
      <c r="O303" s="12"/>
    </row>
    <row r="304" spans="1:15" x14ac:dyDescent="0.35">
      <c r="A304" t="s">
        <v>459</v>
      </c>
      <c r="B304" t="s">
        <v>208</v>
      </c>
      <c r="C304" t="s">
        <v>115</v>
      </c>
      <c r="D304" t="s">
        <v>210</v>
      </c>
      <c r="E304">
        <f>SUM(Table15[[#This Row],[2024]:[2014]])</f>
        <v>2</v>
      </c>
      <c r="F304" s="12"/>
      <c r="G304" s="12"/>
      <c r="H304" s="12">
        <v>1</v>
      </c>
      <c r="I304" s="12"/>
      <c r="J304" s="12">
        <v>1</v>
      </c>
      <c r="K304" s="12"/>
      <c r="L304" s="12"/>
      <c r="M304" s="12"/>
      <c r="N304" s="12"/>
      <c r="O304" s="12"/>
    </row>
    <row r="305" spans="1:15" x14ac:dyDescent="0.35">
      <c r="A305" t="s">
        <v>459</v>
      </c>
      <c r="B305" t="s">
        <v>208</v>
      </c>
      <c r="C305" t="s">
        <v>115</v>
      </c>
      <c r="D305" t="s">
        <v>211</v>
      </c>
      <c r="E305">
        <f>SUM(Table15[[#This Row],[2024]:[2014]])</f>
        <v>1</v>
      </c>
      <c r="F305" s="12"/>
      <c r="G305" s="12"/>
      <c r="H305" s="12"/>
      <c r="I305" s="12"/>
      <c r="J305" s="12">
        <v>1</v>
      </c>
      <c r="K305" s="12"/>
      <c r="L305" s="12"/>
      <c r="M305" s="12"/>
      <c r="N305" s="12"/>
      <c r="O305" s="12"/>
    </row>
    <row r="306" spans="1:15" x14ac:dyDescent="0.35">
      <c r="A306" t="s">
        <v>459</v>
      </c>
      <c r="B306" t="s">
        <v>208</v>
      </c>
      <c r="C306" t="s">
        <v>115</v>
      </c>
      <c r="D306" t="s">
        <v>212</v>
      </c>
      <c r="E306">
        <f>SUM(Table15[[#This Row],[2024]:[2014]])</f>
        <v>3</v>
      </c>
      <c r="F306" s="12"/>
      <c r="G306" s="12">
        <v>1</v>
      </c>
      <c r="H306" s="12">
        <v>2</v>
      </c>
      <c r="I306" s="12"/>
      <c r="J306" s="12"/>
      <c r="K306" s="12"/>
      <c r="L306" s="12"/>
      <c r="M306" s="12"/>
      <c r="N306" s="12"/>
      <c r="O306" s="12"/>
    </row>
    <row r="307" spans="1:15" x14ac:dyDescent="0.35">
      <c r="A307" t="s">
        <v>459</v>
      </c>
      <c r="B307" t="s">
        <v>208</v>
      </c>
      <c r="C307" t="s">
        <v>115</v>
      </c>
      <c r="D307" t="s">
        <v>214</v>
      </c>
      <c r="E307">
        <f>SUM(Table15[[#This Row],[2024]:[2014]])</f>
        <v>1</v>
      </c>
      <c r="F307" s="12"/>
      <c r="G307" s="12"/>
      <c r="H307" s="12">
        <v>1</v>
      </c>
      <c r="I307" s="12"/>
      <c r="J307" s="12"/>
      <c r="K307" s="12"/>
      <c r="L307" s="12"/>
      <c r="M307" s="12"/>
      <c r="N307" s="12"/>
      <c r="O307" s="12"/>
    </row>
    <row r="308" spans="1:15" x14ac:dyDescent="0.35">
      <c r="A308" t="s">
        <v>459</v>
      </c>
      <c r="B308" t="s">
        <v>230</v>
      </c>
      <c r="C308" t="s">
        <v>480</v>
      </c>
      <c r="D308" t="s">
        <v>481</v>
      </c>
      <c r="E308">
        <f>SUM(Table15[[#This Row],[2024]:[2014]])</f>
        <v>0</v>
      </c>
      <c r="F308" s="12"/>
      <c r="G308" s="12"/>
      <c r="H308" s="12"/>
      <c r="I308" s="12"/>
      <c r="J308" s="12"/>
      <c r="K308" s="12"/>
      <c r="L308" s="12"/>
      <c r="M308" s="12">
        <v>0</v>
      </c>
      <c r="N308" s="12"/>
      <c r="O308" s="12"/>
    </row>
    <row r="309" spans="1:15" x14ac:dyDescent="0.35">
      <c r="A309" t="s">
        <v>459</v>
      </c>
      <c r="B309" t="s">
        <v>230</v>
      </c>
      <c r="C309" t="s">
        <v>233</v>
      </c>
      <c r="D309" t="s">
        <v>234</v>
      </c>
      <c r="E309">
        <f>SUM(Table15[[#This Row],[2024]:[2014]])</f>
        <v>2</v>
      </c>
      <c r="F309" s="12"/>
      <c r="G309" s="12"/>
      <c r="H309" s="12"/>
      <c r="I309" s="12"/>
      <c r="J309" s="12"/>
      <c r="K309" s="12">
        <v>2</v>
      </c>
      <c r="L309" s="12"/>
      <c r="M309" s="12"/>
      <c r="N309" s="12"/>
      <c r="O309" s="12"/>
    </row>
    <row r="310" spans="1:15" x14ac:dyDescent="0.35">
      <c r="A310" t="s">
        <v>459</v>
      </c>
      <c r="B310" t="s">
        <v>230</v>
      </c>
      <c r="C310" t="s">
        <v>368</v>
      </c>
      <c r="D310" t="s">
        <v>369</v>
      </c>
      <c r="E310">
        <f>SUM(Table15[[#This Row],[2024]:[2014]])</f>
        <v>1</v>
      </c>
      <c r="F310" s="12"/>
      <c r="G310" s="12"/>
      <c r="H310" s="12"/>
      <c r="I310" s="12"/>
      <c r="J310" s="12"/>
      <c r="K310" s="12"/>
      <c r="L310" s="12"/>
      <c r="M310" s="12"/>
      <c r="N310" s="12">
        <v>-19</v>
      </c>
      <c r="O310" s="12">
        <v>20</v>
      </c>
    </row>
    <row r="311" spans="1:15" x14ac:dyDescent="0.35">
      <c r="A311" t="s">
        <v>459</v>
      </c>
      <c r="B311" t="s">
        <v>230</v>
      </c>
      <c r="C311" t="s">
        <v>370</v>
      </c>
      <c r="D311" t="s">
        <v>371</v>
      </c>
      <c r="E311">
        <f>SUM(Table15[[#This Row],[2024]:[2014]])</f>
        <v>3</v>
      </c>
      <c r="F311" s="12"/>
      <c r="G311" s="12"/>
      <c r="H311" s="12"/>
      <c r="I311" s="12"/>
      <c r="J311" s="12"/>
      <c r="K311" s="12"/>
      <c r="L311" s="12">
        <v>3</v>
      </c>
      <c r="M311" s="12"/>
      <c r="N311" s="12"/>
      <c r="O311" s="12"/>
    </row>
    <row r="312" spans="1:15" x14ac:dyDescent="0.35">
      <c r="A312" t="s">
        <v>459</v>
      </c>
      <c r="B312" t="s">
        <v>230</v>
      </c>
      <c r="C312" t="s">
        <v>482</v>
      </c>
      <c r="D312" t="s">
        <v>483</v>
      </c>
      <c r="E312">
        <f>SUM(Table15[[#This Row],[2024]:[2014]])</f>
        <v>7</v>
      </c>
      <c r="F312" s="12"/>
      <c r="G312" s="12"/>
      <c r="H312" s="12"/>
      <c r="I312" s="12"/>
      <c r="J312" s="12"/>
      <c r="K312" s="12"/>
      <c r="L312" s="12"/>
      <c r="M312" s="12"/>
      <c r="N312" s="12">
        <v>7</v>
      </c>
      <c r="O312" s="12"/>
    </row>
    <row r="313" spans="1:15" x14ac:dyDescent="0.35">
      <c r="A313" t="s">
        <v>459</v>
      </c>
      <c r="B313" t="s">
        <v>242</v>
      </c>
      <c r="C313" t="s">
        <v>484</v>
      </c>
      <c r="D313" t="s">
        <v>485</v>
      </c>
      <c r="E313">
        <f>SUM(Table15[[#This Row],[2024]:[2014]])</f>
        <v>1</v>
      </c>
      <c r="F313" s="12"/>
      <c r="G313" s="12"/>
      <c r="H313" s="12"/>
      <c r="I313" s="12"/>
      <c r="J313" s="12"/>
      <c r="K313" s="12">
        <v>1</v>
      </c>
      <c r="L313" s="12"/>
      <c r="M313" s="12"/>
      <c r="N313" s="12"/>
      <c r="O313" s="12"/>
    </row>
    <row r="314" spans="1:15" x14ac:dyDescent="0.35">
      <c r="A314" t="s">
        <v>459</v>
      </c>
      <c r="B314" t="s">
        <v>247</v>
      </c>
      <c r="C314" t="s">
        <v>486</v>
      </c>
      <c r="D314" t="s">
        <v>487</v>
      </c>
      <c r="E314">
        <f>SUM(Table15[[#This Row],[2024]:[2014]])</f>
        <v>1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>
        <v>1</v>
      </c>
    </row>
    <row r="315" spans="1:15" x14ac:dyDescent="0.35">
      <c r="A315" t="s">
        <v>459</v>
      </c>
      <c r="B315" t="s">
        <v>247</v>
      </c>
      <c r="C315" t="s">
        <v>445</v>
      </c>
      <c r="D315" t="s">
        <v>446</v>
      </c>
      <c r="E315">
        <f>SUM(Table15[[#This Row],[2024]:[2014]])</f>
        <v>0</v>
      </c>
      <c r="F315" s="12"/>
      <c r="G315" s="12"/>
      <c r="H315" s="12"/>
      <c r="I315" s="12"/>
      <c r="J315" s="12"/>
      <c r="K315" s="12"/>
      <c r="L315" s="12"/>
      <c r="M315" s="12"/>
      <c r="N315" s="12">
        <v>0</v>
      </c>
      <c r="O315" s="12"/>
    </row>
    <row r="316" spans="1:15" x14ac:dyDescent="0.35">
      <c r="A316" t="s">
        <v>459</v>
      </c>
      <c r="B316" t="s">
        <v>252</v>
      </c>
      <c r="C316" t="s">
        <v>374</v>
      </c>
      <c r="D316" t="s">
        <v>375</v>
      </c>
      <c r="E316">
        <f>SUM(Table15[[#This Row],[2024]:[2014]])</f>
        <v>1</v>
      </c>
      <c r="F316" s="12"/>
      <c r="G316" s="12"/>
      <c r="H316" s="12"/>
      <c r="I316" s="12"/>
      <c r="J316" s="12"/>
      <c r="K316" s="12"/>
      <c r="L316" s="12"/>
      <c r="M316" s="12">
        <v>1</v>
      </c>
      <c r="N316" s="12"/>
      <c r="O316" s="12"/>
    </row>
    <row r="317" spans="1:15" x14ac:dyDescent="0.35">
      <c r="A317" t="s">
        <v>459</v>
      </c>
      <c r="B317" t="s">
        <v>255</v>
      </c>
      <c r="C317" t="s">
        <v>488</v>
      </c>
      <c r="D317" t="s">
        <v>489</v>
      </c>
      <c r="E317">
        <f>SUM(Table15[[#This Row],[2024]:[2014]])</f>
        <v>3</v>
      </c>
      <c r="F317" s="12"/>
      <c r="G317" s="12"/>
      <c r="H317" s="12"/>
      <c r="I317" s="12"/>
      <c r="J317" s="12"/>
      <c r="K317" s="12"/>
      <c r="L317" s="12"/>
      <c r="M317" s="12"/>
      <c r="N317" s="12">
        <v>3</v>
      </c>
      <c r="O317" s="12"/>
    </row>
    <row r="318" spans="1:15" x14ac:dyDescent="0.35">
      <c r="A318" t="s">
        <v>459</v>
      </c>
      <c r="B318" t="s">
        <v>255</v>
      </c>
      <c r="C318" t="s">
        <v>260</v>
      </c>
      <c r="D318" t="s">
        <v>261</v>
      </c>
      <c r="E318">
        <f>SUM(Table15[[#This Row],[2024]:[2014]])</f>
        <v>1</v>
      </c>
      <c r="F318" s="12"/>
      <c r="G318" s="12"/>
      <c r="H318" s="12"/>
      <c r="I318" s="12">
        <v>1</v>
      </c>
      <c r="J318" s="12"/>
      <c r="K318" s="12"/>
      <c r="L318" s="12"/>
      <c r="M318" s="12"/>
      <c r="N318" s="12"/>
      <c r="O318" s="12"/>
    </row>
    <row r="319" spans="1:15" x14ac:dyDescent="0.35">
      <c r="A319" t="s">
        <v>459</v>
      </c>
      <c r="B319" t="s">
        <v>255</v>
      </c>
      <c r="C319" t="s">
        <v>262</v>
      </c>
      <c r="D319" t="s">
        <v>263</v>
      </c>
      <c r="E319">
        <f>SUM(Table15[[#This Row],[2024]:[2014]])</f>
        <v>6</v>
      </c>
      <c r="F319" s="12"/>
      <c r="G319" s="12"/>
      <c r="H319" s="12">
        <v>2</v>
      </c>
      <c r="I319" s="12">
        <v>1</v>
      </c>
      <c r="J319" s="12"/>
      <c r="K319" s="12">
        <v>2</v>
      </c>
      <c r="L319" s="12"/>
      <c r="M319" s="12">
        <v>-2</v>
      </c>
      <c r="N319" s="12"/>
      <c r="O319" s="12">
        <v>3</v>
      </c>
    </row>
    <row r="320" spans="1:15" x14ac:dyDescent="0.35">
      <c r="A320" t="s">
        <v>459</v>
      </c>
      <c r="B320" t="s">
        <v>270</v>
      </c>
      <c r="C320" t="s">
        <v>115</v>
      </c>
      <c r="D320" t="s">
        <v>271</v>
      </c>
      <c r="E320">
        <f>SUM(Table15[[#This Row],[2024]:[2014]])</f>
        <v>102</v>
      </c>
      <c r="F320" s="12"/>
      <c r="G320" s="12">
        <v>6</v>
      </c>
      <c r="H320" s="12">
        <v>6</v>
      </c>
      <c r="I320" s="12">
        <v>7</v>
      </c>
      <c r="J320" s="12">
        <v>-1</v>
      </c>
      <c r="K320" s="12">
        <v>40</v>
      </c>
      <c r="L320" s="12">
        <v>29</v>
      </c>
      <c r="M320" s="12">
        <v>3</v>
      </c>
      <c r="N320" s="12">
        <v>9</v>
      </c>
      <c r="O320" s="12">
        <v>3</v>
      </c>
    </row>
    <row r="321" spans="1:15" x14ac:dyDescent="0.35">
      <c r="A321" t="s">
        <v>459</v>
      </c>
      <c r="B321" t="s">
        <v>270</v>
      </c>
      <c r="C321" t="s">
        <v>115</v>
      </c>
      <c r="D321" t="s">
        <v>380</v>
      </c>
      <c r="E321">
        <f>SUM(Table15[[#This Row],[2024]:[2014]])</f>
        <v>1</v>
      </c>
      <c r="F321" s="12"/>
      <c r="G321" s="12"/>
      <c r="H321" s="12">
        <v>1</v>
      </c>
      <c r="I321" s="12"/>
      <c r="J321" s="12"/>
      <c r="K321" s="12"/>
      <c r="L321" s="12"/>
      <c r="M321" s="12"/>
      <c r="N321" s="12"/>
      <c r="O321" s="12"/>
    </row>
    <row r="322" spans="1:15" x14ac:dyDescent="0.35">
      <c r="A322" t="s">
        <v>459</v>
      </c>
      <c r="B322" t="s">
        <v>270</v>
      </c>
      <c r="C322" t="s">
        <v>115</v>
      </c>
      <c r="D322" t="s">
        <v>272</v>
      </c>
      <c r="E322">
        <f>SUM(Table15[[#This Row],[2024]:[2014]])</f>
        <v>7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>
        <v>7</v>
      </c>
    </row>
    <row r="323" spans="1:15" x14ac:dyDescent="0.35">
      <c r="A323" t="s">
        <v>459</v>
      </c>
      <c r="B323" t="s">
        <v>270</v>
      </c>
      <c r="C323" t="s">
        <v>274</v>
      </c>
      <c r="D323" t="s">
        <v>275</v>
      </c>
      <c r="E323">
        <f>SUM(Table15[[#This Row],[2024]:[2014]])</f>
        <v>45</v>
      </c>
      <c r="F323" s="12"/>
      <c r="G323" s="12"/>
      <c r="H323" s="12">
        <v>5</v>
      </c>
      <c r="I323" s="12">
        <v>3</v>
      </c>
      <c r="J323" s="12">
        <v>4</v>
      </c>
      <c r="K323" s="12">
        <v>4</v>
      </c>
      <c r="L323" s="12">
        <v>8</v>
      </c>
      <c r="M323" s="12">
        <v>12</v>
      </c>
      <c r="N323" s="12">
        <v>9</v>
      </c>
      <c r="O323" s="12"/>
    </row>
    <row r="324" spans="1:15" x14ac:dyDescent="0.35">
      <c r="A324" t="s">
        <v>459</v>
      </c>
      <c r="B324" t="s">
        <v>270</v>
      </c>
      <c r="C324" t="s">
        <v>276</v>
      </c>
      <c r="D324" t="s">
        <v>277</v>
      </c>
      <c r="E324">
        <f>SUM(Table15[[#This Row],[2024]:[2014]])</f>
        <v>12</v>
      </c>
      <c r="F324" s="12"/>
      <c r="G324" s="12"/>
      <c r="H324" s="12">
        <v>6</v>
      </c>
      <c r="I324" s="12">
        <v>5</v>
      </c>
      <c r="J324" s="12"/>
      <c r="K324" s="12">
        <v>1</v>
      </c>
      <c r="L324" s="12"/>
      <c r="M324" s="12"/>
      <c r="N324" s="12"/>
      <c r="O324" s="12"/>
    </row>
    <row r="325" spans="1:15" x14ac:dyDescent="0.35">
      <c r="A325" t="s">
        <v>459</v>
      </c>
      <c r="B325" t="s">
        <v>270</v>
      </c>
      <c r="C325" t="s">
        <v>490</v>
      </c>
      <c r="D325" t="s">
        <v>491</v>
      </c>
      <c r="E325">
        <f>SUM(Table15[[#This Row],[2024]:[2014]])</f>
        <v>0</v>
      </c>
      <c r="F325" s="12"/>
      <c r="G325" s="12"/>
      <c r="H325" s="12"/>
      <c r="I325" s="12"/>
      <c r="J325" s="12"/>
      <c r="K325" s="12"/>
      <c r="L325" s="12"/>
      <c r="M325" s="12"/>
      <c r="N325" s="12">
        <v>-1</v>
      </c>
      <c r="O325" s="12">
        <v>1</v>
      </c>
    </row>
    <row r="326" spans="1:15" x14ac:dyDescent="0.35">
      <c r="A326" t="s">
        <v>459</v>
      </c>
      <c r="B326" t="s">
        <v>270</v>
      </c>
      <c r="C326" t="s">
        <v>492</v>
      </c>
      <c r="D326" t="s">
        <v>493</v>
      </c>
      <c r="E326">
        <f>SUM(Table15[[#This Row],[2024]:[2014]])</f>
        <v>0</v>
      </c>
      <c r="F326" s="12"/>
      <c r="G326" s="12"/>
      <c r="H326" s="12"/>
      <c r="I326" s="12"/>
      <c r="J326" s="12"/>
      <c r="K326" s="12"/>
      <c r="L326" s="12">
        <v>0</v>
      </c>
      <c r="M326" s="12"/>
      <c r="N326" s="12"/>
      <c r="O326" s="12"/>
    </row>
    <row r="327" spans="1:15" x14ac:dyDescent="0.35">
      <c r="A327" t="s">
        <v>459</v>
      </c>
      <c r="B327" t="s">
        <v>270</v>
      </c>
      <c r="C327" t="s">
        <v>282</v>
      </c>
      <c r="D327" t="s">
        <v>283</v>
      </c>
      <c r="E327">
        <f>SUM(Table15[[#This Row],[2024]:[2014]])</f>
        <v>138</v>
      </c>
      <c r="F327" s="12">
        <v>7</v>
      </c>
      <c r="G327" s="12"/>
      <c r="H327" s="12">
        <v>3</v>
      </c>
      <c r="I327" s="12"/>
      <c r="J327" s="12">
        <v>1</v>
      </c>
      <c r="K327" s="12">
        <v>4</v>
      </c>
      <c r="L327" s="12">
        <v>4</v>
      </c>
      <c r="M327" s="12">
        <v>9</v>
      </c>
      <c r="N327" s="12">
        <v>-55</v>
      </c>
      <c r="O327" s="12">
        <v>165</v>
      </c>
    </row>
    <row r="328" spans="1:15" x14ac:dyDescent="0.35">
      <c r="A328" t="s">
        <v>459</v>
      </c>
      <c r="B328" t="s">
        <v>270</v>
      </c>
      <c r="C328" t="s">
        <v>284</v>
      </c>
      <c r="D328" t="s">
        <v>285</v>
      </c>
      <c r="E328">
        <f>SUM(Table15[[#This Row],[2024]:[2014]])</f>
        <v>1</v>
      </c>
      <c r="F328" s="12"/>
      <c r="G328" s="12"/>
      <c r="H328" s="12"/>
      <c r="I328" s="12"/>
      <c r="J328" s="12"/>
      <c r="K328" s="12">
        <v>1</v>
      </c>
      <c r="L328" s="12"/>
      <c r="M328" s="12"/>
      <c r="N328" s="12"/>
      <c r="O328" s="12"/>
    </row>
    <row r="329" spans="1:15" x14ac:dyDescent="0.35">
      <c r="A329" t="s">
        <v>459</v>
      </c>
      <c r="B329" t="s">
        <v>270</v>
      </c>
      <c r="C329" t="s">
        <v>288</v>
      </c>
      <c r="D329" t="s">
        <v>289</v>
      </c>
      <c r="E329">
        <f>SUM(Table15[[#This Row],[2024]:[2014]])</f>
        <v>2</v>
      </c>
      <c r="F329" s="12"/>
      <c r="G329" s="12"/>
      <c r="H329" s="12">
        <v>1</v>
      </c>
      <c r="I329" s="12"/>
      <c r="J329" s="12">
        <v>1</v>
      </c>
      <c r="K329" s="12"/>
      <c r="L329" s="12"/>
      <c r="M329" s="12"/>
      <c r="N329" s="12"/>
      <c r="O329" s="12"/>
    </row>
    <row r="330" spans="1:15" x14ac:dyDescent="0.35">
      <c r="A330" t="s">
        <v>459</v>
      </c>
      <c r="B330" t="s">
        <v>270</v>
      </c>
      <c r="C330" t="s">
        <v>292</v>
      </c>
      <c r="D330" t="s">
        <v>293</v>
      </c>
      <c r="E330">
        <f>SUM(Table15[[#This Row],[2024]:[2014]])</f>
        <v>22</v>
      </c>
      <c r="F330" s="12"/>
      <c r="G330" s="12"/>
      <c r="H330" s="12"/>
      <c r="I330" s="12"/>
      <c r="J330" s="12">
        <v>1</v>
      </c>
      <c r="K330" s="12">
        <v>2</v>
      </c>
      <c r="L330" s="12">
        <v>7</v>
      </c>
      <c r="M330" s="12">
        <v>4</v>
      </c>
      <c r="N330" s="12">
        <v>8</v>
      </c>
      <c r="O330" s="12"/>
    </row>
    <row r="331" spans="1:15" x14ac:dyDescent="0.35">
      <c r="A331" t="s">
        <v>459</v>
      </c>
      <c r="B331" t="s">
        <v>270</v>
      </c>
      <c r="C331" t="s">
        <v>494</v>
      </c>
      <c r="D331" t="s">
        <v>495</v>
      </c>
      <c r="E331">
        <f>SUM(Table15[[#This Row],[2024]:[2014]])</f>
        <v>0</v>
      </c>
      <c r="F331" s="12">
        <v>0</v>
      </c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x14ac:dyDescent="0.35">
      <c r="A332" t="s">
        <v>459</v>
      </c>
      <c r="B332" t="s">
        <v>270</v>
      </c>
      <c r="C332" t="s">
        <v>294</v>
      </c>
      <c r="D332" t="s">
        <v>295</v>
      </c>
      <c r="E332">
        <f>SUM(Table15[[#This Row],[2024]:[2014]])</f>
        <v>8</v>
      </c>
      <c r="F332" s="12"/>
      <c r="G332" s="12"/>
      <c r="H332" s="12">
        <v>1</v>
      </c>
      <c r="I332" s="12"/>
      <c r="J332" s="12"/>
      <c r="K332" s="12"/>
      <c r="L332" s="12">
        <v>4</v>
      </c>
      <c r="M332" s="12">
        <v>2</v>
      </c>
      <c r="N332" s="12">
        <v>1</v>
      </c>
      <c r="O332" s="12"/>
    </row>
    <row r="333" spans="1:15" x14ac:dyDescent="0.35">
      <c r="A333" t="s">
        <v>459</v>
      </c>
      <c r="B333" t="s">
        <v>270</v>
      </c>
      <c r="C333" t="s">
        <v>296</v>
      </c>
      <c r="D333" t="s">
        <v>297</v>
      </c>
      <c r="E333">
        <f>SUM(Table15[[#This Row],[2024]:[2014]])</f>
        <v>26</v>
      </c>
      <c r="F333" s="12">
        <v>2</v>
      </c>
      <c r="G333" s="12">
        <v>13</v>
      </c>
      <c r="H333" s="12"/>
      <c r="I333" s="12"/>
      <c r="J333" s="12">
        <v>1</v>
      </c>
      <c r="K333" s="12">
        <v>1</v>
      </c>
      <c r="L333" s="12">
        <v>3</v>
      </c>
      <c r="M333" s="12">
        <v>5</v>
      </c>
      <c r="N333" s="12">
        <v>1</v>
      </c>
      <c r="O333" s="12"/>
    </row>
    <row r="334" spans="1:15" x14ac:dyDescent="0.35">
      <c r="A334" t="s">
        <v>459</v>
      </c>
      <c r="B334" t="s">
        <v>270</v>
      </c>
      <c r="C334" t="s">
        <v>496</v>
      </c>
      <c r="D334" t="s">
        <v>497</v>
      </c>
      <c r="E334">
        <f>SUM(Table15[[#This Row],[2024]:[2014]])</f>
        <v>0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>
        <v>0</v>
      </c>
    </row>
    <row r="335" spans="1:15" x14ac:dyDescent="0.35">
      <c r="A335" t="s">
        <v>459</v>
      </c>
      <c r="B335" t="s">
        <v>270</v>
      </c>
      <c r="C335" t="s">
        <v>498</v>
      </c>
      <c r="D335" t="s">
        <v>499</v>
      </c>
      <c r="E335">
        <f>SUM(Table15[[#This Row],[2024]:[2014]])</f>
        <v>0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>
        <v>0</v>
      </c>
    </row>
    <row r="336" spans="1:15" x14ac:dyDescent="0.35">
      <c r="A336" t="s">
        <v>459</v>
      </c>
      <c r="B336" t="s">
        <v>270</v>
      </c>
      <c r="C336" t="s">
        <v>500</v>
      </c>
      <c r="D336" t="s">
        <v>501</v>
      </c>
      <c r="E336">
        <f>SUM(Table15[[#This Row],[2024]:[2014]])</f>
        <v>0</v>
      </c>
      <c r="F336" s="12"/>
      <c r="G336" s="12"/>
      <c r="H336" s="12">
        <v>0</v>
      </c>
      <c r="I336" s="12"/>
      <c r="J336" s="12"/>
      <c r="K336" s="12"/>
      <c r="L336" s="12"/>
      <c r="M336" s="12"/>
      <c r="N336" s="12"/>
      <c r="O336" s="12"/>
    </row>
    <row r="337" spans="1:16" x14ac:dyDescent="0.35">
      <c r="A337" t="s">
        <v>459</v>
      </c>
      <c r="B337" t="s">
        <v>270</v>
      </c>
      <c r="C337" t="s">
        <v>387</v>
      </c>
      <c r="D337" t="s">
        <v>388</v>
      </c>
      <c r="E337">
        <f>SUM(Table15[[#This Row],[2024]:[2014]])</f>
        <v>7</v>
      </c>
      <c r="F337" s="12"/>
      <c r="G337" s="12"/>
      <c r="H337" s="12"/>
      <c r="I337" s="12"/>
      <c r="J337" s="12"/>
      <c r="K337" s="12">
        <v>1</v>
      </c>
      <c r="L337" s="12">
        <v>5</v>
      </c>
      <c r="M337" s="12"/>
      <c r="N337" s="12">
        <v>1</v>
      </c>
      <c r="O337" s="12"/>
    </row>
    <row r="338" spans="1:16" x14ac:dyDescent="0.35">
      <c r="A338" t="s">
        <v>459</v>
      </c>
      <c r="B338" t="s">
        <v>270</v>
      </c>
      <c r="C338" t="s">
        <v>502</v>
      </c>
      <c r="D338" t="s">
        <v>503</v>
      </c>
      <c r="E338">
        <f>SUM(Table15[[#This Row],[2024]:[2014]])</f>
        <v>1</v>
      </c>
      <c r="F338" s="12"/>
      <c r="G338" s="12"/>
      <c r="H338" s="12"/>
      <c r="I338" s="12"/>
      <c r="J338" s="12"/>
      <c r="K338" s="12"/>
      <c r="L338" s="12"/>
      <c r="M338" s="12"/>
      <c r="N338" s="12">
        <v>1</v>
      </c>
      <c r="O338" s="12"/>
    </row>
    <row r="339" spans="1:16" x14ac:dyDescent="0.35">
      <c r="A339" t="s">
        <v>459</v>
      </c>
      <c r="B339" t="s">
        <v>270</v>
      </c>
      <c r="C339" t="s">
        <v>504</v>
      </c>
      <c r="D339" t="s">
        <v>505</v>
      </c>
      <c r="E339">
        <f>SUM(Table15[[#This Row],[2024]:[2014]])</f>
        <v>1</v>
      </c>
      <c r="F339" s="12"/>
      <c r="G339" s="12"/>
      <c r="H339" s="12"/>
      <c r="I339" s="12"/>
      <c r="J339" s="12"/>
      <c r="K339" s="12"/>
      <c r="L339" s="12"/>
      <c r="M339" s="12"/>
      <c r="N339" s="12">
        <v>-1</v>
      </c>
      <c r="O339" s="12">
        <v>2</v>
      </c>
    </row>
    <row r="340" spans="1:16" x14ac:dyDescent="0.35">
      <c r="A340" t="s">
        <v>459</v>
      </c>
      <c r="B340" t="s">
        <v>270</v>
      </c>
      <c r="C340" t="s">
        <v>506</v>
      </c>
      <c r="D340" t="s">
        <v>507</v>
      </c>
      <c r="E340">
        <f>SUM(Table15[[#This Row],[2024]:[2014]])</f>
        <v>3</v>
      </c>
      <c r="F340" s="12"/>
      <c r="G340" s="12"/>
      <c r="H340" s="12"/>
      <c r="I340" s="12"/>
      <c r="J340" s="12">
        <v>1</v>
      </c>
      <c r="K340" s="12"/>
      <c r="L340" s="12"/>
      <c r="M340" s="12">
        <v>2</v>
      </c>
      <c r="N340" s="12"/>
      <c r="O340" s="12"/>
    </row>
    <row r="341" spans="1:16" x14ac:dyDescent="0.35">
      <c r="A341" t="s">
        <v>459</v>
      </c>
      <c r="B341" t="s">
        <v>270</v>
      </c>
      <c r="C341" t="s">
        <v>320</v>
      </c>
      <c r="D341" t="s">
        <v>321</v>
      </c>
      <c r="E341">
        <f>SUM(Table15[[#This Row],[2024]:[2014]])</f>
        <v>2</v>
      </c>
      <c r="F341" s="12"/>
      <c r="G341" s="12"/>
      <c r="H341" s="12"/>
      <c r="I341" s="12"/>
      <c r="J341" s="12"/>
      <c r="K341" s="12"/>
      <c r="L341" s="12"/>
      <c r="M341" s="12"/>
      <c r="N341" s="12">
        <v>1</v>
      </c>
      <c r="O341" s="12">
        <v>1</v>
      </c>
    </row>
    <row r="342" spans="1:16" x14ac:dyDescent="0.35">
      <c r="A342" t="s">
        <v>459</v>
      </c>
      <c r="B342" t="s">
        <v>270</v>
      </c>
      <c r="C342" t="s">
        <v>322</v>
      </c>
      <c r="D342" t="s">
        <v>323</v>
      </c>
      <c r="E342">
        <f>SUM(Table15[[#This Row],[2024]:[2014]])</f>
        <v>19</v>
      </c>
      <c r="F342" s="12"/>
      <c r="G342" s="12">
        <v>1</v>
      </c>
      <c r="H342" s="12">
        <v>1</v>
      </c>
      <c r="I342" s="12">
        <v>2</v>
      </c>
      <c r="J342" s="12"/>
      <c r="K342" s="12">
        <v>-1</v>
      </c>
      <c r="L342" s="12">
        <v>1</v>
      </c>
      <c r="M342" s="12">
        <v>1</v>
      </c>
      <c r="N342" s="12">
        <v>10</v>
      </c>
      <c r="O342" s="12">
        <v>4</v>
      </c>
    </row>
    <row r="343" spans="1:16" x14ac:dyDescent="0.35">
      <c r="A343" t="s">
        <v>459</v>
      </c>
      <c r="B343" t="s">
        <v>270</v>
      </c>
      <c r="C343" t="s">
        <v>324</v>
      </c>
      <c r="D343" t="s">
        <v>325</v>
      </c>
      <c r="E343">
        <f>SUM(Table15[[#This Row],[2024]:[2014]])</f>
        <v>6</v>
      </c>
      <c r="F343" s="12"/>
      <c r="G343" s="12"/>
      <c r="H343" s="12"/>
      <c r="I343" s="12"/>
      <c r="J343" s="12">
        <v>1</v>
      </c>
      <c r="K343" s="12">
        <v>3</v>
      </c>
      <c r="L343" s="12">
        <v>2</v>
      </c>
      <c r="M343" s="12"/>
      <c r="N343" s="12"/>
      <c r="O343" s="12"/>
    </row>
    <row r="344" spans="1:16" hidden="1" x14ac:dyDescent="0.35">
      <c r="A344" t="s">
        <v>508</v>
      </c>
      <c r="B344" t="s">
        <v>108</v>
      </c>
      <c r="C344" t="s">
        <v>509</v>
      </c>
      <c r="D344" t="s">
        <v>510</v>
      </c>
      <c r="E344">
        <f>SUM(Table15[[#This Row],[2024]:[2014]])</f>
        <v>1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>
        <v>1</v>
      </c>
    </row>
    <row r="345" spans="1:16" hidden="1" x14ac:dyDescent="0.35">
      <c r="A345" t="s">
        <v>508</v>
      </c>
      <c r="B345" t="s">
        <v>108</v>
      </c>
      <c r="C345" t="s">
        <v>511</v>
      </c>
      <c r="D345" t="s">
        <v>512</v>
      </c>
      <c r="E345">
        <f>SUM(Table15[[#This Row],[2024]:[2014]])</f>
        <v>1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>
        <v>1</v>
      </c>
    </row>
    <row r="346" spans="1:16" hidden="1" x14ac:dyDescent="0.35">
      <c r="A346" t="s">
        <v>508</v>
      </c>
      <c r="B346" t="s">
        <v>108</v>
      </c>
      <c r="C346" t="s">
        <v>513</v>
      </c>
      <c r="D346" t="s">
        <v>514</v>
      </c>
      <c r="E346">
        <f>SUM(Table15[[#This Row],[2024]:[2014]])</f>
        <v>28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>
        <v>5</v>
      </c>
      <c r="P346" s="12">
        <v>23</v>
      </c>
    </row>
    <row r="347" spans="1:16" hidden="1" x14ac:dyDescent="0.35">
      <c r="A347" t="s">
        <v>508</v>
      </c>
      <c r="B347" t="s">
        <v>515</v>
      </c>
      <c r="C347" t="s">
        <v>516</v>
      </c>
      <c r="D347" t="s">
        <v>517</v>
      </c>
      <c r="E347">
        <f>SUM(Table15[[#This Row],[2024]:[2014]])</f>
        <v>0</v>
      </c>
      <c r="F347" s="12"/>
      <c r="G347" s="12"/>
      <c r="H347" s="12"/>
      <c r="I347" s="12"/>
      <c r="J347" s="12"/>
      <c r="K347" s="12"/>
      <c r="L347" s="12">
        <v>0</v>
      </c>
      <c r="M347" s="12"/>
      <c r="N347" s="12"/>
      <c r="O347" s="12"/>
      <c r="P347" s="12"/>
    </row>
    <row r="348" spans="1:16" hidden="1" x14ac:dyDescent="0.35">
      <c r="A348" t="s">
        <v>508</v>
      </c>
      <c r="B348" t="s">
        <v>111</v>
      </c>
      <c r="C348" t="s">
        <v>112</v>
      </c>
      <c r="D348" t="s">
        <v>113</v>
      </c>
      <c r="E348">
        <f>SUM(Table15[[#This Row],[2024]:[2014]])</f>
        <v>6</v>
      </c>
      <c r="F348" s="12">
        <v>2</v>
      </c>
      <c r="G348" s="12"/>
      <c r="H348" s="12">
        <v>2</v>
      </c>
      <c r="I348" s="12">
        <v>2</v>
      </c>
      <c r="J348" s="12"/>
      <c r="K348" s="12"/>
      <c r="L348" s="12"/>
      <c r="M348" s="12"/>
      <c r="N348" s="12"/>
      <c r="O348" s="12"/>
      <c r="P348" s="12"/>
    </row>
    <row r="349" spans="1:16" hidden="1" x14ac:dyDescent="0.35">
      <c r="A349" t="s">
        <v>508</v>
      </c>
      <c r="B349" t="s">
        <v>518</v>
      </c>
      <c r="C349" t="s">
        <v>519</v>
      </c>
      <c r="D349" t="s">
        <v>520</v>
      </c>
      <c r="E349">
        <f>SUM(Table15[[#This Row],[2024]:[2014]])</f>
        <v>2</v>
      </c>
      <c r="F349" s="12"/>
      <c r="G349" s="12"/>
      <c r="H349" s="12"/>
      <c r="I349" s="12"/>
      <c r="J349" s="12"/>
      <c r="K349" s="12"/>
      <c r="L349" s="12"/>
      <c r="M349" s="12"/>
      <c r="N349" s="12">
        <v>2</v>
      </c>
      <c r="O349" s="12"/>
      <c r="P349" s="12"/>
    </row>
    <row r="350" spans="1:16" hidden="1" x14ac:dyDescent="0.35">
      <c r="A350" t="s">
        <v>508</v>
      </c>
      <c r="B350" t="s">
        <v>114</v>
      </c>
      <c r="C350" t="s">
        <v>115</v>
      </c>
      <c r="D350" t="s">
        <v>116</v>
      </c>
      <c r="E350">
        <f>SUM(Table15[[#This Row],[2024]:[2014]])</f>
        <v>53</v>
      </c>
      <c r="F350" s="12"/>
      <c r="G350" s="12"/>
      <c r="H350" s="12">
        <v>1</v>
      </c>
      <c r="I350" s="12">
        <v>3</v>
      </c>
      <c r="J350" s="12">
        <v>28</v>
      </c>
      <c r="K350" s="12">
        <v>14</v>
      </c>
      <c r="L350" s="12">
        <v>4</v>
      </c>
      <c r="M350" s="12">
        <v>1</v>
      </c>
      <c r="N350" s="12">
        <v>2</v>
      </c>
      <c r="O350" s="12"/>
      <c r="P350" s="12"/>
    </row>
    <row r="351" spans="1:16" hidden="1" x14ac:dyDescent="0.35">
      <c r="A351" t="s">
        <v>508</v>
      </c>
      <c r="B351" t="s">
        <v>114</v>
      </c>
      <c r="C351" t="s">
        <v>117</v>
      </c>
      <c r="D351" t="s">
        <v>118</v>
      </c>
      <c r="E351">
        <f>SUM(Table15[[#This Row],[2024]:[2014]])</f>
        <v>1</v>
      </c>
      <c r="F351" s="12"/>
      <c r="G351" s="12"/>
      <c r="H351" s="12">
        <v>1</v>
      </c>
      <c r="I351" s="12"/>
      <c r="J351" s="12"/>
      <c r="K351" s="12"/>
      <c r="L351" s="12"/>
      <c r="M351" s="12"/>
      <c r="N351" s="12"/>
      <c r="O351" s="12"/>
      <c r="P351" s="12"/>
    </row>
    <row r="352" spans="1:16" hidden="1" x14ac:dyDescent="0.35">
      <c r="A352" t="s">
        <v>508</v>
      </c>
      <c r="B352" t="s">
        <v>119</v>
      </c>
      <c r="C352" t="s">
        <v>120</v>
      </c>
      <c r="D352" t="s">
        <v>121</v>
      </c>
      <c r="E352">
        <f>SUM(Table15[[#This Row],[2024]:[2014]])</f>
        <v>1</v>
      </c>
      <c r="F352" s="12"/>
      <c r="G352" s="12"/>
      <c r="H352" s="12"/>
      <c r="I352" s="12"/>
      <c r="J352" s="12">
        <v>1</v>
      </c>
      <c r="K352" s="12"/>
      <c r="L352" s="12"/>
      <c r="M352" s="12"/>
      <c r="N352" s="12"/>
      <c r="O352" s="12"/>
      <c r="P352" s="12"/>
    </row>
    <row r="353" spans="1:16" hidden="1" x14ac:dyDescent="0.35">
      <c r="A353" t="s">
        <v>508</v>
      </c>
      <c r="B353" t="s">
        <v>119</v>
      </c>
      <c r="C353" t="s">
        <v>521</v>
      </c>
      <c r="D353" t="s">
        <v>522</v>
      </c>
      <c r="E353">
        <f>SUM(Table15[[#This Row],[2024]:[2014]])</f>
        <v>1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>
        <v>1</v>
      </c>
      <c r="P353" s="12"/>
    </row>
    <row r="354" spans="1:16" hidden="1" x14ac:dyDescent="0.35">
      <c r="A354" t="s">
        <v>508</v>
      </c>
      <c r="B354" t="s">
        <v>119</v>
      </c>
      <c r="C354" t="s">
        <v>329</v>
      </c>
      <c r="D354" t="s">
        <v>330</v>
      </c>
      <c r="E354">
        <f>SUM(Table15[[#This Row],[2024]:[2014]])</f>
        <v>11</v>
      </c>
      <c r="F354" s="12"/>
      <c r="G354" s="12"/>
      <c r="H354" s="12"/>
      <c r="I354" s="12"/>
      <c r="J354" s="12"/>
      <c r="K354" s="12">
        <v>3</v>
      </c>
      <c r="L354" s="12"/>
      <c r="M354" s="12"/>
      <c r="N354" s="12">
        <v>-3</v>
      </c>
      <c r="O354" s="12"/>
      <c r="P354" s="12">
        <v>11</v>
      </c>
    </row>
    <row r="355" spans="1:16" hidden="1" x14ac:dyDescent="0.35">
      <c r="A355" t="s">
        <v>508</v>
      </c>
      <c r="B355" t="s">
        <v>119</v>
      </c>
      <c r="C355" t="s">
        <v>523</v>
      </c>
      <c r="D355" t="s">
        <v>524</v>
      </c>
      <c r="E355">
        <f>SUM(Table15[[#This Row],[2024]:[2014]])</f>
        <v>9</v>
      </c>
      <c r="F355" s="12"/>
      <c r="G355" s="12"/>
      <c r="H355" s="12"/>
      <c r="I355" s="12"/>
      <c r="J355" s="12"/>
      <c r="K355" s="12"/>
      <c r="L355" s="12"/>
      <c r="M355" s="12">
        <v>-7</v>
      </c>
      <c r="N355" s="12">
        <v>10</v>
      </c>
      <c r="O355" s="12">
        <v>2</v>
      </c>
      <c r="P355" s="12">
        <v>4</v>
      </c>
    </row>
    <row r="356" spans="1:16" hidden="1" x14ac:dyDescent="0.35">
      <c r="A356" t="s">
        <v>508</v>
      </c>
      <c r="B356" t="s">
        <v>119</v>
      </c>
      <c r="C356" t="s">
        <v>525</v>
      </c>
      <c r="D356" t="s">
        <v>526</v>
      </c>
      <c r="E356">
        <f>SUM(Table15[[#This Row],[2024]:[2014]])</f>
        <v>1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>
        <v>1</v>
      </c>
      <c r="P356" s="12"/>
    </row>
    <row r="357" spans="1:16" hidden="1" x14ac:dyDescent="0.35">
      <c r="A357" t="s">
        <v>508</v>
      </c>
      <c r="B357" t="s">
        <v>119</v>
      </c>
      <c r="C357" t="s">
        <v>126</v>
      </c>
      <c r="D357" t="s">
        <v>127</v>
      </c>
      <c r="E357">
        <f>SUM(Table15[[#This Row],[2024]:[2014]])</f>
        <v>10</v>
      </c>
      <c r="F357" s="12">
        <v>2</v>
      </c>
      <c r="G357" s="12">
        <v>6</v>
      </c>
      <c r="H357" s="12">
        <v>1</v>
      </c>
      <c r="I357" s="12">
        <v>1</v>
      </c>
      <c r="J357" s="12"/>
      <c r="K357" s="12"/>
      <c r="L357" s="12"/>
      <c r="M357" s="12"/>
      <c r="N357" s="12"/>
      <c r="O357" s="12"/>
      <c r="P357" s="12"/>
    </row>
    <row r="358" spans="1:16" hidden="1" x14ac:dyDescent="0.35">
      <c r="A358" t="s">
        <v>508</v>
      </c>
      <c r="B358" t="s">
        <v>140</v>
      </c>
      <c r="C358" t="s">
        <v>115</v>
      </c>
      <c r="D358" t="s">
        <v>335</v>
      </c>
      <c r="E358">
        <f>SUM(Table15[[#This Row],[2024]:[2014]])</f>
        <v>60</v>
      </c>
      <c r="F358" s="12"/>
      <c r="G358" s="12"/>
      <c r="H358" s="12"/>
      <c r="I358" s="12">
        <v>19</v>
      </c>
      <c r="J358" s="12">
        <v>5</v>
      </c>
      <c r="K358" s="12">
        <v>9</v>
      </c>
      <c r="L358" s="12">
        <v>21</v>
      </c>
      <c r="M358" s="12">
        <v>2</v>
      </c>
      <c r="N358" s="12">
        <v>3</v>
      </c>
      <c r="O358" s="12"/>
      <c r="P358" s="12">
        <v>1</v>
      </c>
    </row>
    <row r="359" spans="1:16" hidden="1" x14ac:dyDescent="0.35">
      <c r="A359" t="s">
        <v>508</v>
      </c>
      <c r="B359" t="s">
        <v>140</v>
      </c>
      <c r="C359" t="s">
        <v>527</v>
      </c>
      <c r="D359" t="s">
        <v>528</v>
      </c>
      <c r="E359">
        <f>SUM(Table15[[#This Row],[2024]:[2014]])</f>
        <v>1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>
        <v>1</v>
      </c>
    </row>
    <row r="360" spans="1:16" hidden="1" x14ac:dyDescent="0.35">
      <c r="A360" t="s">
        <v>508</v>
      </c>
      <c r="B360" t="s">
        <v>140</v>
      </c>
      <c r="C360" t="s">
        <v>529</v>
      </c>
      <c r="D360" t="s">
        <v>530</v>
      </c>
      <c r="E360">
        <f>SUM(Table15[[#This Row],[2024]:[2014]])</f>
        <v>2</v>
      </c>
      <c r="F360" s="12"/>
      <c r="G360" s="12">
        <v>2</v>
      </c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hidden="1" x14ac:dyDescent="0.35">
      <c r="A361" t="s">
        <v>508</v>
      </c>
      <c r="B361" t="s">
        <v>140</v>
      </c>
      <c r="C361" t="s">
        <v>531</v>
      </c>
      <c r="D361" t="s">
        <v>532</v>
      </c>
      <c r="E361">
        <f>SUM(Table15[[#This Row],[2024]:[2014]])</f>
        <v>1</v>
      </c>
      <c r="F361" s="12"/>
      <c r="G361" s="12"/>
      <c r="H361" s="12"/>
      <c r="I361" s="12"/>
      <c r="J361" s="12"/>
      <c r="K361" s="12"/>
      <c r="L361" s="12"/>
      <c r="M361" s="12">
        <v>1</v>
      </c>
      <c r="N361" s="12"/>
      <c r="O361" s="12"/>
      <c r="P361" s="12"/>
    </row>
    <row r="362" spans="1:16" hidden="1" x14ac:dyDescent="0.35">
      <c r="A362" t="s">
        <v>508</v>
      </c>
      <c r="B362" t="s">
        <v>145</v>
      </c>
      <c r="C362" t="s">
        <v>115</v>
      </c>
      <c r="D362" t="s">
        <v>146</v>
      </c>
      <c r="E362">
        <f>SUM(Table15[[#This Row],[2024]:[2014]])</f>
        <v>44</v>
      </c>
      <c r="F362" s="12"/>
      <c r="G362" s="12">
        <v>44</v>
      </c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idden="1" x14ac:dyDescent="0.35">
      <c r="A363" t="s">
        <v>508</v>
      </c>
      <c r="B363" t="s">
        <v>145</v>
      </c>
      <c r="C363" t="s">
        <v>115</v>
      </c>
      <c r="D363" t="s">
        <v>147</v>
      </c>
      <c r="E363">
        <f>SUM(Table15[[#This Row],[2024]:[2014]])</f>
        <v>2</v>
      </c>
      <c r="F363" s="12"/>
      <c r="G363" s="12"/>
      <c r="H363" s="12">
        <v>1</v>
      </c>
      <c r="I363" s="12"/>
      <c r="J363" s="12">
        <v>1</v>
      </c>
      <c r="K363" s="12"/>
      <c r="L363" s="12"/>
      <c r="M363" s="12"/>
      <c r="N363" s="12"/>
      <c r="O363" s="12"/>
      <c r="P363" s="12"/>
    </row>
    <row r="364" spans="1:16" hidden="1" x14ac:dyDescent="0.35">
      <c r="A364" t="s">
        <v>508</v>
      </c>
      <c r="B364" t="s">
        <v>145</v>
      </c>
      <c r="C364" t="s">
        <v>115</v>
      </c>
      <c r="D364" t="s">
        <v>533</v>
      </c>
      <c r="E364">
        <f>SUM(Table15[[#This Row],[2024]:[2014]])</f>
        <v>2</v>
      </c>
      <c r="F364" s="12">
        <v>2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hidden="1" x14ac:dyDescent="0.35">
      <c r="A365" t="s">
        <v>508</v>
      </c>
      <c r="B365" t="s">
        <v>145</v>
      </c>
      <c r="C365" t="s">
        <v>115</v>
      </c>
      <c r="D365" t="s">
        <v>148</v>
      </c>
      <c r="E365">
        <f>SUM(Table15[[#This Row],[2024]:[2014]])</f>
        <v>57</v>
      </c>
      <c r="F365" s="12"/>
      <c r="G365" s="12">
        <v>-1</v>
      </c>
      <c r="H365" s="12">
        <v>-1</v>
      </c>
      <c r="I365" s="12"/>
      <c r="J365" s="12"/>
      <c r="K365" s="12"/>
      <c r="L365" s="12"/>
      <c r="M365" s="12"/>
      <c r="N365" s="12">
        <v>59</v>
      </c>
      <c r="O365" s="12"/>
      <c r="P365" s="12"/>
    </row>
    <row r="366" spans="1:16" hidden="1" x14ac:dyDescent="0.35">
      <c r="A366" t="s">
        <v>508</v>
      </c>
      <c r="B366" t="s">
        <v>145</v>
      </c>
      <c r="C366" t="s">
        <v>115</v>
      </c>
      <c r="D366" t="s">
        <v>339</v>
      </c>
      <c r="E366">
        <f>SUM(Table15[[#This Row],[2024]:[2014]])</f>
        <v>1</v>
      </c>
      <c r="F366" s="12"/>
      <c r="G366" s="12"/>
      <c r="H366" s="12"/>
      <c r="I366" s="12"/>
      <c r="J366" s="12"/>
      <c r="K366" s="12"/>
      <c r="L366" s="12">
        <v>1</v>
      </c>
      <c r="M366" s="12"/>
      <c r="N366" s="12"/>
      <c r="O366" s="12"/>
      <c r="P366" s="12"/>
    </row>
    <row r="367" spans="1:16" hidden="1" x14ac:dyDescent="0.35">
      <c r="A367" t="s">
        <v>508</v>
      </c>
      <c r="B367" t="s">
        <v>145</v>
      </c>
      <c r="C367" t="s">
        <v>115</v>
      </c>
      <c r="D367" t="s">
        <v>149</v>
      </c>
      <c r="E367">
        <f>SUM(Table15[[#This Row],[2024]:[2014]])</f>
        <v>8</v>
      </c>
      <c r="F367" s="12">
        <v>1</v>
      </c>
      <c r="G367" s="12"/>
      <c r="H367" s="12"/>
      <c r="I367" s="12"/>
      <c r="J367" s="12">
        <v>2</v>
      </c>
      <c r="K367" s="12">
        <v>3</v>
      </c>
      <c r="L367" s="12">
        <v>2</v>
      </c>
      <c r="M367" s="12"/>
      <c r="N367" s="12"/>
      <c r="O367" s="12"/>
      <c r="P367" s="12"/>
    </row>
    <row r="368" spans="1:16" hidden="1" x14ac:dyDescent="0.35">
      <c r="A368" t="s">
        <v>508</v>
      </c>
      <c r="B368" t="s">
        <v>145</v>
      </c>
      <c r="C368" t="s">
        <v>115</v>
      </c>
      <c r="D368" t="s">
        <v>340</v>
      </c>
      <c r="E368">
        <f>SUM(Table15[[#This Row],[2024]:[2014]])</f>
        <v>6</v>
      </c>
      <c r="F368" s="12"/>
      <c r="G368" s="12">
        <v>3</v>
      </c>
      <c r="H368" s="12"/>
      <c r="I368" s="12"/>
      <c r="J368" s="12"/>
      <c r="K368" s="12">
        <v>2</v>
      </c>
      <c r="L368" s="12">
        <v>1</v>
      </c>
      <c r="M368" s="12"/>
      <c r="N368" s="12"/>
      <c r="O368" s="12"/>
      <c r="P368" s="12"/>
    </row>
    <row r="369" spans="1:16" hidden="1" x14ac:dyDescent="0.35">
      <c r="A369" t="s">
        <v>508</v>
      </c>
      <c r="B369" t="s">
        <v>145</v>
      </c>
      <c r="C369" t="s">
        <v>115</v>
      </c>
      <c r="D369" t="s">
        <v>341</v>
      </c>
      <c r="E369">
        <f>SUM(Table15[[#This Row],[2024]:[2014]])</f>
        <v>1</v>
      </c>
      <c r="F369" s="12"/>
      <c r="G369" s="12"/>
      <c r="H369" s="12"/>
      <c r="I369" s="12"/>
      <c r="J369" s="12">
        <v>1</v>
      </c>
      <c r="K369" s="12"/>
      <c r="L369" s="12"/>
      <c r="M369" s="12"/>
      <c r="N369" s="12"/>
      <c r="O369" s="12"/>
      <c r="P369" s="12"/>
    </row>
    <row r="370" spans="1:16" hidden="1" x14ac:dyDescent="0.35">
      <c r="A370" t="s">
        <v>508</v>
      </c>
      <c r="B370" t="s">
        <v>145</v>
      </c>
      <c r="C370" t="s">
        <v>115</v>
      </c>
      <c r="D370" t="s">
        <v>150</v>
      </c>
      <c r="E370">
        <f>SUM(Table15[[#This Row],[2024]:[2014]])</f>
        <v>2</v>
      </c>
      <c r="F370" s="12">
        <v>1</v>
      </c>
      <c r="G370" s="12">
        <v>1</v>
      </c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hidden="1" x14ac:dyDescent="0.35">
      <c r="A371" t="s">
        <v>508</v>
      </c>
      <c r="B371" t="s">
        <v>145</v>
      </c>
      <c r="C371" t="s">
        <v>115</v>
      </c>
      <c r="D371" t="s">
        <v>151</v>
      </c>
      <c r="E371">
        <f>SUM(Table15[[#This Row],[2024]:[2014]])</f>
        <v>5</v>
      </c>
      <c r="F371" s="12"/>
      <c r="G371" s="12"/>
      <c r="H371" s="12">
        <v>5</v>
      </c>
      <c r="I371" s="12"/>
      <c r="J371" s="12"/>
      <c r="K371" s="12"/>
      <c r="L371" s="12"/>
      <c r="M371" s="12"/>
      <c r="N371" s="12"/>
      <c r="O371" s="12"/>
      <c r="P371" s="12"/>
    </row>
    <row r="372" spans="1:16" hidden="1" x14ac:dyDescent="0.35">
      <c r="A372" t="s">
        <v>508</v>
      </c>
      <c r="B372" t="s">
        <v>145</v>
      </c>
      <c r="C372" t="s">
        <v>115</v>
      </c>
      <c r="D372" t="s">
        <v>152</v>
      </c>
      <c r="E372">
        <f>SUM(Table15[[#This Row],[2024]:[2014]])</f>
        <v>131</v>
      </c>
      <c r="F372" s="12">
        <v>43</v>
      </c>
      <c r="G372" s="12">
        <v>32</v>
      </c>
      <c r="H372" s="12">
        <v>18</v>
      </c>
      <c r="I372" s="12">
        <v>12</v>
      </c>
      <c r="J372" s="12">
        <v>20</v>
      </c>
      <c r="K372" s="12">
        <v>6</v>
      </c>
      <c r="L372" s="12"/>
      <c r="M372" s="12"/>
      <c r="N372" s="12"/>
      <c r="O372" s="12"/>
      <c r="P372" s="12"/>
    </row>
    <row r="373" spans="1:16" hidden="1" x14ac:dyDescent="0.35">
      <c r="A373" t="s">
        <v>508</v>
      </c>
      <c r="B373" t="s">
        <v>145</v>
      </c>
      <c r="C373" t="s">
        <v>115</v>
      </c>
      <c r="D373" t="s">
        <v>342</v>
      </c>
      <c r="E373">
        <f>SUM(Table15[[#This Row],[2024]:[2014]])</f>
        <v>8</v>
      </c>
      <c r="F373" s="12"/>
      <c r="G373" s="12"/>
      <c r="H373" s="12"/>
      <c r="I373" s="12">
        <v>1</v>
      </c>
      <c r="J373" s="12">
        <v>3</v>
      </c>
      <c r="K373" s="12">
        <v>4</v>
      </c>
      <c r="L373" s="12"/>
      <c r="M373" s="12"/>
      <c r="N373" s="12"/>
      <c r="O373" s="12"/>
      <c r="P373" s="12"/>
    </row>
    <row r="374" spans="1:16" hidden="1" x14ac:dyDescent="0.35">
      <c r="A374" t="s">
        <v>508</v>
      </c>
      <c r="B374" t="s">
        <v>145</v>
      </c>
      <c r="C374" t="s">
        <v>115</v>
      </c>
      <c r="D374" t="s">
        <v>534</v>
      </c>
      <c r="E374">
        <f>SUM(Table15[[#This Row],[2024]:[2014]])</f>
        <v>2</v>
      </c>
      <c r="F374" s="12"/>
      <c r="G374" s="12"/>
      <c r="H374" s="12"/>
      <c r="I374" s="12"/>
      <c r="J374" s="12"/>
      <c r="K374" s="12"/>
      <c r="L374" s="12"/>
      <c r="M374" s="12">
        <v>1</v>
      </c>
      <c r="N374" s="12">
        <v>1</v>
      </c>
      <c r="O374" s="12"/>
      <c r="P374" s="12"/>
    </row>
    <row r="375" spans="1:16" hidden="1" x14ac:dyDescent="0.35">
      <c r="A375" t="s">
        <v>508</v>
      </c>
      <c r="B375" t="s">
        <v>145</v>
      </c>
      <c r="C375" t="s">
        <v>115</v>
      </c>
      <c r="D375" t="s">
        <v>343</v>
      </c>
      <c r="E375">
        <f>SUM(Table15[[#This Row],[2024]:[2014]])</f>
        <v>1</v>
      </c>
      <c r="F375" s="12"/>
      <c r="G375" s="12"/>
      <c r="H375" s="12">
        <v>1</v>
      </c>
      <c r="I375" s="12"/>
      <c r="J375" s="12"/>
      <c r="K375" s="12"/>
      <c r="L375" s="12"/>
      <c r="M375" s="12"/>
      <c r="N375" s="12"/>
      <c r="O375" s="12"/>
      <c r="P375" s="12"/>
    </row>
    <row r="376" spans="1:16" hidden="1" x14ac:dyDescent="0.35">
      <c r="A376" t="s">
        <v>508</v>
      </c>
      <c r="B376" t="s">
        <v>145</v>
      </c>
      <c r="C376" t="s">
        <v>115</v>
      </c>
      <c r="D376" t="s">
        <v>153</v>
      </c>
      <c r="E376">
        <f>SUM(Table15[[#This Row],[2024]:[2014]])</f>
        <v>17</v>
      </c>
      <c r="F376" s="12">
        <v>17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hidden="1" x14ac:dyDescent="0.35">
      <c r="A377" t="s">
        <v>508</v>
      </c>
      <c r="B377" t="s">
        <v>145</v>
      </c>
      <c r="C377" t="s">
        <v>344</v>
      </c>
      <c r="D377" t="s">
        <v>345</v>
      </c>
      <c r="E377">
        <f>SUM(Table15[[#This Row],[2024]:[2014]])</f>
        <v>15</v>
      </c>
      <c r="F377" s="12"/>
      <c r="G377" s="12"/>
      <c r="H377" s="12">
        <v>4</v>
      </c>
      <c r="I377" s="12">
        <v>11</v>
      </c>
      <c r="J377" s="12"/>
      <c r="K377" s="12"/>
      <c r="L377" s="12"/>
      <c r="M377" s="12"/>
      <c r="N377" s="12"/>
      <c r="O377" s="12"/>
      <c r="P377" s="12"/>
    </row>
    <row r="378" spans="1:16" hidden="1" x14ac:dyDescent="0.35">
      <c r="A378" t="s">
        <v>508</v>
      </c>
      <c r="B378" t="s">
        <v>145</v>
      </c>
      <c r="C378" t="s">
        <v>154</v>
      </c>
      <c r="D378" t="s">
        <v>155</v>
      </c>
      <c r="E378">
        <f>SUM(Table15[[#This Row],[2024]:[2014]])</f>
        <v>1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>
        <v>1</v>
      </c>
      <c r="P378" s="12"/>
    </row>
    <row r="379" spans="1:16" hidden="1" x14ac:dyDescent="0.35">
      <c r="A379" t="s">
        <v>508</v>
      </c>
      <c r="B379" t="s">
        <v>145</v>
      </c>
      <c r="C379" t="s">
        <v>156</v>
      </c>
      <c r="D379" t="s">
        <v>157</v>
      </c>
      <c r="E379">
        <f>SUM(Table15[[#This Row],[2024]:[2014]])</f>
        <v>1</v>
      </c>
      <c r="F379" s="12"/>
      <c r="G379" s="12"/>
      <c r="H379" s="12">
        <v>1</v>
      </c>
      <c r="I379" s="12"/>
      <c r="J379" s="12"/>
      <c r="K379" s="12"/>
      <c r="L379" s="12"/>
      <c r="M379" s="12"/>
      <c r="N379" s="12"/>
      <c r="O379" s="12"/>
      <c r="P379" s="12"/>
    </row>
    <row r="380" spans="1:16" hidden="1" x14ac:dyDescent="0.35">
      <c r="A380" t="s">
        <v>508</v>
      </c>
      <c r="B380" t="s">
        <v>145</v>
      </c>
      <c r="C380" t="s">
        <v>409</v>
      </c>
      <c r="D380" t="s">
        <v>410</v>
      </c>
      <c r="E380">
        <f>SUM(Table15[[#This Row],[2024]:[2014]])</f>
        <v>1</v>
      </c>
      <c r="F380" s="12"/>
      <c r="G380" s="12"/>
      <c r="H380" s="12"/>
      <c r="I380" s="12"/>
      <c r="J380" s="12"/>
      <c r="K380" s="12"/>
      <c r="L380" s="12"/>
      <c r="M380" s="12">
        <v>1</v>
      </c>
      <c r="N380" s="12"/>
      <c r="O380" s="12"/>
      <c r="P380" s="12"/>
    </row>
    <row r="381" spans="1:16" hidden="1" x14ac:dyDescent="0.35">
      <c r="A381" t="s">
        <v>508</v>
      </c>
      <c r="B381" t="s">
        <v>145</v>
      </c>
      <c r="C381" t="s">
        <v>535</v>
      </c>
      <c r="D381" t="s">
        <v>536</v>
      </c>
      <c r="E381">
        <f>SUM(Table15[[#This Row],[2024]:[2014]])</f>
        <v>1</v>
      </c>
      <c r="F381" s="12">
        <v>1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hidden="1" x14ac:dyDescent="0.35">
      <c r="A382" t="s">
        <v>508</v>
      </c>
      <c r="B382" t="s">
        <v>145</v>
      </c>
      <c r="C382" t="s">
        <v>537</v>
      </c>
      <c r="D382" t="s">
        <v>538</v>
      </c>
      <c r="E382">
        <f>SUM(Table15[[#This Row],[2024]:[2014]])</f>
        <v>0</v>
      </c>
      <c r="F382" s="12"/>
      <c r="G382" s="12"/>
      <c r="H382" s="12"/>
      <c r="I382" s="12"/>
      <c r="J382" s="12"/>
      <c r="K382" s="12"/>
      <c r="L382" s="12"/>
      <c r="M382" s="12">
        <v>-1</v>
      </c>
      <c r="N382" s="12">
        <v>1</v>
      </c>
      <c r="O382" s="12"/>
      <c r="P382" s="12"/>
    </row>
    <row r="383" spans="1:16" hidden="1" x14ac:dyDescent="0.35">
      <c r="A383" t="s">
        <v>508</v>
      </c>
      <c r="B383" t="s">
        <v>145</v>
      </c>
      <c r="C383" t="s">
        <v>539</v>
      </c>
      <c r="D383" t="s">
        <v>540</v>
      </c>
      <c r="E383">
        <f>SUM(Table15[[#This Row],[2024]:[2014]])</f>
        <v>1</v>
      </c>
      <c r="F383" s="12"/>
      <c r="G383" s="12"/>
      <c r="H383" s="12"/>
      <c r="I383" s="12"/>
      <c r="J383" s="12"/>
      <c r="K383" s="12"/>
      <c r="L383" s="12">
        <v>1</v>
      </c>
      <c r="M383" s="12"/>
      <c r="N383" s="12"/>
      <c r="O383" s="12"/>
      <c r="P383" s="12"/>
    </row>
    <row r="384" spans="1:16" hidden="1" x14ac:dyDescent="0.35">
      <c r="A384" t="s">
        <v>508</v>
      </c>
      <c r="B384" t="s">
        <v>145</v>
      </c>
      <c r="C384" t="s">
        <v>160</v>
      </c>
      <c r="D384" t="s">
        <v>161</v>
      </c>
      <c r="E384">
        <f>SUM(Table15[[#This Row],[2024]:[2014]])</f>
        <v>3</v>
      </c>
      <c r="F384" s="12"/>
      <c r="G384" s="12">
        <v>2</v>
      </c>
      <c r="H384" s="12"/>
      <c r="I384" s="12"/>
      <c r="J384" s="12"/>
      <c r="K384" s="12">
        <v>1</v>
      </c>
      <c r="L384" s="12"/>
      <c r="M384" s="12"/>
      <c r="N384" s="12"/>
      <c r="O384" s="12"/>
      <c r="P384" s="12"/>
    </row>
    <row r="385" spans="1:16" hidden="1" x14ac:dyDescent="0.35">
      <c r="A385" t="s">
        <v>508</v>
      </c>
      <c r="B385" t="s">
        <v>145</v>
      </c>
      <c r="C385" t="s">
        <v>541</v>
      </c>
      <c r="D385" t="s">
        <v>542</v>
      </c>
      <c r="E385">
        <f>SUM(Table15[[#This Row],[2024]:[2014]])</f>
        <v>1</v>
      </c>
      <c r="F385" s="12"/>
      <c r="G385" s="12"/>
      <c r="H385" s="12"/>
      <c r="I385" s="12"/>
      <c r="J385" s="12">
        <v>1</v>
      </c>
      <c r="K385" s="12"/>
      <c r="L385" s="12"/>
      <c r="M385" s="12"/>
      <c r="N385" s="12"/>
      <c r="O385" s="12"/>
      <c r="P385" s="12"/>
    </row>
    <row r="386" spans="1:16" hidden="1" x14ac:dyDescent="0.35">
      <c r="A386" t="s">
        <v>508</v>
      </c>
      <c r="B386" t="s">
        <v>145</v>
      </c>
      <c r="C386" t="s">
        <v>543</v>
      </c>
      <c r="D386" t="s">
        <v>544</v>
      </c>
      <c r="E386">
        <f>SUM(Table15[[#This Row],[2024]:[2014]])</f>
        <v>4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>
        <v>4</v>
      </c>
    </row>
    <row r="387" spans="1:16" hidden="1" x14ac:dyDescent="0.35">
      <c r="A387" t="s">
        <v>508</v>
      </c>
      <c r="B387" t="s">
        <v>145</v>
      </c>
      <c r="C387" t="s">
        <v>545</v>
      </c>
      <c r="D387" t="s">
        <v>546</v>
      </c>
      <c r="E387">
        <f>SUM(Table15[[#This Row],[2024]:[2014]])</f>
        <v>14</v>
      </c>
      <c r="F387" s="12"/>
      <c r="G387" s="12"/>
      <c r="H387" s="12"/>
      <c r="I387" s="12"/>
      <c r="J387" s="12"/>
      <c r="K387" s="12"/>
      <c r="L387" s="12"/>
      <c r="M387" s="12"/>
      <c r="N387" s="12">
        <v>4</v>
      </c>
      <c r="O387" s="12">
        <v>4</v>
      </c>
      <c r="P387" s="12">
        <v>6</v>
      </c>
    </row>
    <row r="388" spans="1:16" hidden="1" x14ac:dyDescent="0.35">
      <c r="A388" t="s">
        <v>508</v>
      </c>
      <c r="B388" t="s">
        <v>145</v>
      </c>
      <c r="C388" t="s">
        <v>166</v>
      </c>
      <c r="D388" t="s">
        <v>167</v>
      </c>
      <c r="E388">
        <f>SUM(Table15[[#This Row],[2024]:[2014]])</f>
        <v>5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>
        <v>5</v>
      </c>
      <c r="P388" s="12"/>
    </row>
    <row r="389" spans="1:16" hidden="1" x14ac:dyDescent="0.35">
      <c r="A389" t="s">
        <v>508</v>
      </c>
      <c r="B389" t="s">
        <v>145</v>
      </c>
      <c r="C389" t="s">
        <v>170</v>
      </c>
      <c r="D389" t="s">
        <v>171</v>
      </c>
      <c r="E389">
        <f>SUM(Table15[[#This Row],[2024]:[2014]])</f>
        <v>32</v>
      </c>
      <c r="F389" s="12"/>
      <c r="G389" s="12"/>
      <c r="H389" s="12"/>
      <c r="I389" s="12"/>
      <c r="J389" s="12"/>
      <c r="K389" s="12">
        <v>5</v>
      </c>
      <c r="L389" s="12">
        <v>14</v>
      </c>
      <c r="M389" s="12">
        <v>4</v>
      </c>
      <c r="N389" s="12">
        <v>9</v>
      </c>
      <c r="O389" s="12"/>
      <c r="P389" s="12"/>
    </row>
    <row r="390" spans="1:16" hidden="1" x14ac:dyDescent="0.35">
      <c r="A390" t="s">
        <v>508</v>
      </c>
      <c r="B390" t="s">
        <v>174</v>
      </c>
      <c r="C390" t="s">
        <v>464</v>
      </c>
      <c r="D390" t="s">
        <v>465</v>
      </c>
      <c r="E390">
        <f>SUM(Table15[[#This Row],[2024]:[2014]])</f>
        <v>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>
        <v>1</v>
      </c>
      <c r="P390" s="12">
        <v>5</v>
      </c>
    </row>
    <row r="391" spans="1:16" hidden="1" x14ac:dyDescent="0.35">
      <c r="A391" t="s">
        <v>508</v>
      </c>
      <c r="B391" t="s">
        <v>174</v>
      </c>
      <c r="C391" t="s">
        <v>177</v>
      </c>
      <c r="D391" t="s">
        <v>178</v>
      </c>
      <c r="E391">
        <f>SUM(Table15[[#This Row],[2024]:[2014]])</f>
        <v>2</v>
      </c>
      <c r="F391" s="12"/>
      <c r="G391" s="12">
        <v>2</v>
      </c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1:16" hidden="1" x14ac:dyDescent="0.35">
      <c r="A392" t="s">
        <v>508</v>
      </c>
      <c r="B392" t="s">
        <v>547</v>
      </c>
      <c r="C392" t="s">
        <v>548</v>
      </c>
      <c r="D392" t="s">
        <v>549</v>
      </c>
      <c r="E392">
        <f>SUM(Table15[[#This Row],[2024]:[2014]])</f>
        <v>19</v>
      </c>
      <c r="F392" s="12"/>
      <c r="G392" s="12"/>
      <c r="H392" s="12"/>
      <c r="I392" s="12"/>
      <c r="J392" s="12">
        <v>3</v>
      </c>
      <c r="K392" s="12">
        <v>3</v>
      </c>
      <c r="L392" s="12">
        <v>5</v>
      </c>
      <c r="M392" s="12">
        <v>8</v>
      </c>
      <c r="N392" s="12"/>
      <c r="O392" s="12"/>
      <c r="P392" s="12"/>
    </row>
    <row r="393" spans="1:16" hidden="1" x14ac:dyDescent="0.35">
      <c r="A393" t="s">
        <v>508</v>
      </c>
      <c r="B393" t="s">
        <v>550</v>
      </c>
      <c r="C393" t="s">
        <v>551</v>
      </c>
      <c r="D393" t="s">
        <v>552</v>
      </c>
      <c r="E393">
        <f>SUM(Table15[[#This Row],[2024]:[2014]])</f>
        <v>2</v>
      </c>
      <c r="F393" s="12"/>
      <c r="G393" s="12"/>
      <c r="H393" s="12"/>
      <c r="I393" s="12"/>
      <c r="J393" s="12"/>
      <c r="K393" s="12"/>
      <c r="L393" s="12"/>
      <c r="M393" s="12"/>
      <c r="N393" s="12">
        <v>2</v>
      </c>
      <c r="O393" s="12"/>
      <c r="P393" s="12"/>
    </row>
    <row r="394" spans="1:16" hidden="1" x14ac:dyDescent="0.35">
      <c r="A394" t="s">
        <v>508</v>
      </c>
      <c r="B394" t="s">
        <v>550</v>
      </c>
      <c r="C394" t="s">
        <v>553</v>
      </c>
      <c r="D394" t="s">
        <v>554</v>
      </c>
      <c r="E394">
        <f>SUM(Table15[[#This Row],[2024]:[2014]])</f>
        <v>3</v>
      </c>
      <c r="F394" s="12"/>
      <c r="G394" s="12"/>
      <c r="H394" s="12"/>
      <c r="I394" s="12"/>
      <c r="J394" s="12"/>
      <c r="K394" s="12"/>
      <c r="L394" s="12"/>
      <c r="M394" s="12">
        <v>3</v>
      </c>
      <c r="N394" s="12"/>
      <c r="O394" s="12"/>
      <c r="P394" s="12"/>
    </row>
    <row r="395" spans="1:16" hidden="1" x14ac:dyDescent="0.35">
      <c r="A395" t="s">
        <v>508</v>
      </c>
      <c r="B395" t="s">
        <v>550</v>
      </c>
      <c r="C395" t="s">
        <v>555</v>
      </c>
      <c r="D395" t="s">
        <v>556</v>
      </c>
      <c r="E395">
        <f>SUM(Table15[[#This Row],[2024]:[2014]])</f>
        <v>1</v>
      </c>
      <c r="F395" s="12"/>
      <c r="G395" s="12"/>
      <c r="H395" s="12"/>
      <c r="I395" s="12"/>
      <c r="J395" s="12"/>
      <c r="K395" s="12"/>
      <c r="L395" s="12"/>
      <c r="M395" s="12">
        <v>1</v>
      </c>
      <c r="N395" s="12"/>
      <c r="O395" s="12"/>
      <c r="P395" s="12"/>
    </row>
    <row r="396" spans="1:16" hidden="1" x14ac:dyDescent="0.35">
      <c r="A396" t="s">
        <v>508</v>
      </c>
      <c r="B396" t="s">
        <v>550</v>
      </c>
      <c r="C396" t="s">
        <v>557</v>
      </c>
      <c r="D396" t="s">
        <v>558</v>
      </c>
      <c r="E396">
        <f>SUM(Table15[[#This Row],[2024]:[2014]])</f>
        <v>2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>
        <v>1</v>
      </c>
      <c r="P396" s="12">
        <v>1</v>
      </c>
    </row>
    <row r="397" spans="1:16" hidden="1" x14ac:dyDescent="0.35">
      <c r="A397" t="s">
        <v>508</v>
      </c>
      <c r="B397" t="s">
        <v>550</v>
      </c>
      <c r="C397" t="s">
        <v>559</v>
      </c>
      <c r="D397" t="s">
        <v>560</v>
      </c>
      <c r="E397">
        <f>SUM(Table15[[#This Row],[2024]:[2014]])</f>
        <v>2</v>
      </c>
      <c r="F397" s="12"/>
      <c r="G397" s="12"/>
      <c r="H397" s="12"/>
      <c r="I397" s="12"/>
      <c r="J397" s="12"/>
      <c r="K397" s="12"/>
      <c r="L397" s="12"/>
      <c r="M397" s="12">
        <v>1</v>
      </c>
      <c r="N397" s="12"/>
      <c r="O397" s="12">
        <v>1</v>
      </c>
      <c r="P397" s="12"/>
    </row>
    <row r="398" spans="1:16" hidden="1" x14ac:dyDescent="0.35">
      <c r="A398" t="s">
        <v>508</v>
      </c>
      <c r="B398" t="s">
        <v>182</v>
      </c>
      <c r="C398" t="s">
        <v>561</v>
      </c>
      <c r="D398" t="s">
        <v>562</v>
      </c>
      <c r="E398">
        <f>SUM(Table15[[#This Row],[2024]:[2014]])</f>
        <v>1</v>
      </c>
      <c r="F398" s="12"/>
      <c r="G398" s="12"/>
      <c r="H398" s="12"/>
      <c r="I398" s="12">
        <v>1</v>
      </c>
      <c r="J398" s="12"/>
      <c r="K398" s="12"/>
      <c r="L398" s="12"/>
      <c r="M398" s="12"/>
      <c r="N398" s="12"/>
      <c r="O398" s="12"/>
      <c r="P398" s="12"/>
    </row>
    <row r="399" spans="1:16" hidden="1" x14ac:dyDescent="0.35">
      <c r="A399" t="s">
        <v>508</v>
      </c>
      <c r="B399" t="s">
        <v>182</v>
      </c>
      <c r="C399" t="s">
        <v>183</v>
      </c>
      <c r="D399" t="s">
        <v>184</v>
      </c>
      <c r="E399">
        <f>SUM(Table15[[#This Row],[2024]:[2014]])</f>
        <v>13</v>
      </c>
      <c r="F399" s="12"/>
      <c r="G399" s="12"/>
      <c r="H399" s="12"/>
      <c r="I399" s="12">
        <v>3</v>
      </c>
      <c r="J399" s="12">
        <v>1</v>
      </c>
      <c r="K399" s="12">
        <v>3</v>
      </c>
      <c r="L399" s="12">
        <v>1</v>
      </c>
      <c r="M399" s="12">
        <v>3</v>
      </c>
      <c r="N399" s="12"/>
      <c r="O399" s="12"/>
      <c r="P399" s="12">
        <v>2</v>
      </c>
    </row>
    <row r="400" spans="1:16" hidden="1" x14ac:dyDescent="0.35">
      <c r="A400" t="s">
        <v>508</v>
      </c>
      <c r="B400" t="s">
        <v>182</v>
      </c>
      <c r="C400" t="s">
        <v>563</v>
      </c>
      <c r="D400" t="s">
        <v>564</v>
      </c>
      <c r="E400">
        <f>SUM(Table15[[#This Row],[2024]:[2014]])</f>
        <v>1</v>
      </c>
      <c r="F400" s="12"/>
      <c r="G400" s="12"/>
      <c r="H400" s="12"/>
      <c r="I400" s="12"/>
      <c r="J400" s="12"/>
      <c r="K400" s="12"/>
      <c r="L400" s="12"/>
      <c r="M400" s="12"/>
      <c r="N400" s="12">
        <v>1</v>
      </c>
      <c r="O400" s="12"/>
      <c r="P400" s="12"/>
    </row>
    <row r="401" spans="1:16" hidden="1" x14ac:dyDescent="0.35">
      <c r="A401" t="s">
        <v>508</v>
      </c>
      <c r="B401" t="s">
        <v>182</v>
      </c>
      <c r="C401" t="s">
        <v>421</v>
      </c>
      <c r="D401" t="s">
        <v>422</v>
      </c>
      <c r="E401">
        <f>SUM(Table15[[#This Row],[2024]:[2014]])</f>
        <v>26</v>
      </c>
      <c r="F401" s="12"/>
      <c r="G401" s="12">
        <v>4</v>
      </c>
      <c r="H401" s="12"/>
      <c r="I401" s="12"/>
      <c r="J401" s="12"/>
      <c r="K401" s="12"/>
      <c r="L401" s="12">
        <v>3</v>
      </c>
      <c r="M401" s="12">
        <v>4</v>
      </c>
      <c r="N401" s="12">
        <v>6</v>
      </c>
      <c r="O401" s="12">
        <v>3</v>
      </c>
      <c r="P401" s="12">
        <v>6</v>
      </c>
    </row>
    <row r="402" spans="1:16" hidden="1" x14ac:dyDescent="0.35">
      <c r="A402" t="s">
        <v>508</v>
      </c>
      <c r="B402" t="s">
        <v>182</v>
      </c>
      <c r="C402" t="s">
        <v>565</v>
      </c>
      <c r="D402" t="s">
        <v>566</v>
      </c>
      <c r="E402">
        <f>SUM(Table15[[#This Row],[2024]:[2014]])</f>
        <v>1</v>
      </c>
      <c r="F402" s="12"/>
      <c r="G402" s="12"/>
      <c r="H402" s="12"/>
      <c r="I402" s="12"/>
      <c r="J402" s="12"/>
      <c r="K402" s="12">
        <v>1</v>
      </c>
      <c r="L402" s="12"/>
      <c r="M402" s="12"/>
      <c r="N402" s="12"/>
      <c r="O402" s="12"/>
      <c r="P402" s="12"/>
    </row>
    <row r="403" spans="1:16" hidden="1" x14ac:dyDescent="0.35">
      <c r="A403" t="s">
        <v>508</v>
      </c>
      <c r="B403" t="s">
        <v>185</v>
      </c>
      <c r="C403" t="s">
        <v>468</v>
      </c>
      <c r="D403" t="s">
        <v>469</v>
      </c>
      <c r="E403">
        <f>SUM(Table15[[#This Row],[2024]:[2014]])</f>
        <v>46</v>
      </c>
      <c r="F403" s="12"/>
      <c r="G403" s="12"/>
      <c r="H403" s="12"/>
      <c r="I403" s="12"/>
      <c r="J403" s="12"/>
      <c r="K403" s="12"/>
      <c r="L403" s="12"/>
      <c r="M403" s="12">
        <v>28</v>
      </c>
      <c r="N403" s="12">
        <v>18</v>
      </c>
      <c r="O403" s="12"/>
      <c r="P403" s="12"/>
    </row>
    <row r="404" spans="1:16" hidden="1" x14ac:dyDescent="0.35">
      <c r="A404" t="s">
        <v>508</v>
      </c>
      <c r="B404" t="s">
        <v>185</v>
      </c>
      <c r="C404" t="s">
        <v>567</v>
      </c>
      <c r="D404" t="s">
        <v>568</v>
      </c>
      <c r="E404">
        <f>SUM(Table15[[#This Row],[2024]:[2014]])</f>
        <v>13</v>
      </c>
      <c r="F404" s="12"/>
      <c r="G404" s="12"/>
      <c r="H404" s="12"/>
      <c r="I404" s="12"/>
      <c r="J404" s="12"/>
      <c r="K404" s="12"/>
      <c r="L404" s="12">
        <v>9</v>
      </c>
      <c r="M404" s="12">
        <v>3</v>
      </c>
      <c r="N404" s="12"/>
      <c r="O404" s="12"/>
      <c r="P404" s="12">
        <v>1</v>
      </c>
    </row>
    <row r="405" spans="1:16" hidden="1" x14ac:dyDescent="0.35">
      <c r="A405" t="s">
        <v>508</v>
      </c>
      <c r="B405" t="s">
        <v>185</v>
      </c>
      <c r="C405" t="s">
        <v>354</v>
      </c>
      <c r="D405" t="s">
        <v>355</v>
      </c>
      <c r="E405">
        <f>SUM(Table15[[#This Row],[2024]:[2014]])</f>
        <v>135</v>
      </c>
      <c r="F405" s="12"/>
      <c r="G405" s="12">
        <v>10</v>
      </c>
      <c r="H405" s="12"/>
      <c r="I405" s="12"/>
      <c r="J405" s="12">
        <v>49</v>
      </c>
      <c r="K405" s="12">
        <v>21</v>
      </c>
      <c r="L405" s="12">
        <v>45</v>
      </c>
      <c r="M405" s="12">
        <v>10</v>
      </c>
      <c r="N405" s="12"/>
      <c r="O405" s="12"/>
      <c r="P405" s="12"/>
    </row>
    <row r="406" spans="1:16" hidden="1" x14ac:dyDescent="0.35">
      <c r="A406" t="s">
        <v>508</v>
      </c>
      <c r="B406" t="s">
        <v>185</v>
      </c>
      <c r="C406" t="s">
        <v>186</v>
      </c>
      <c r="D406" t="s">
        <v>187</v>
      </c>
      <c r="E406">
        <f>SUM(Table15[[#This Row],[2024]:[2014]])</f>
        <v>12</v>
      </c>
      <c r="F406" s="12"/>
      <c r="G406" s="12">
        <v>2</v>
      </c>
      <c r="H406" s="12">
        <v>2</v>
      </c>
      <c r="I406" s="12"/>
      <c r="J406" s="12">
        <v>2</v>
      </c>
      <c r="K406" s="12">
        <v>6</v>
      </c>
      <c r="L406" s="12"/>
      <c r="M406" s="12"/>
      <c r="N406" s="12"/>
      <c r="O406" s="12"/>
      <c r="P406" s="12"/>
    </row>
    <row r="407" spans="1:16" hidden="1" x14ac:dyDescent="0.35">
      <c r="A407" t="s">
        <v>508</v>
      </c>
      <c r="B407" t="s">
        <v>188</v>
      </c>
      <c r="C407" t="s">
        <v>569</v>
      </c>
      <c r="D407" t="s">
        <v>570</v>
      </c>
      <c r="E407">
        <f>SUM(Table15[[#This Row],[2024]:[2014]])</f>
        <v>1</v>
      </c>
      <c r="F407" s="12"/>
      <c r="G407" s="12"/>
      <c r="H407" s="12"/>
      <c r="I407" s="12"/>
      <c r="J407" s="12"/>
      <c r="K407" s="12"/>
      <c r="L407" s="12">
        <v>1</v>
      </c>
      <c r="M407" s="12"/>
      <c r="N407" s="12"/>
      <c r="O407" s="12"/>
      <c r="P407" s="12"/>
    </row>
    <row r="408" spans="1:16" hidden="1" x14ac:dyDescent="0.35">
      <c r="A408" t="s">
        <v>508</v>
      </c>
      <c r="B408" t="s">
        <v>188</v>
      </c>
      <c r="C408" t="s">
        <v>189</v>
      </c>
      <c r="D408" t="s">
        <v>190</v>
      </c>
      <c r="E408">
        <f>SUM(Table15[[#This Row],[2024]:[2014]])</f>
        <v>2</v>
      </c>
      <c r="F408" s="12"/>
      <c r="G408" s="12"/>
      <c r="H408" s="12">
        <v>1</v>
      </c>
      <c r="I408" s="12">
        <v>1</v>
      </c>
      <c r="J408" s="12"/>
      <c r="K408" s="12"/>
      <c r="L408" s="12"/>
      <c r="M408" s="12"/>
      <c r="N408" s="12"/>
      <c r="O408" s="12"/>
      <c r="P408" s="12"/>
    </row>
    <row r="409" spans="1:16" hidden="1" x14ac:dyDescent="0.35">
      <c r="A409" t="s">
        <v>508</v>
      </c>
      <c r="B409" t="s">
        <v>188</v>
      </c>
      <c r="C409" t="s">
        <v>571</v>
      </c>
      <c r="D409" t="s">
        <v>572</v>
      </c>
      <c r="E409">
        <f>SUM(Table15[[#This Row],[2024]:[2014]])</f>
        <v>1</v>
      </c>
      <c r="F409" s="12"/>
      <c r="G409" s="12"/>
      <c r="H409" s="12"/>
      <c r="I409" s="12"/>
      <c r="J409" s="12"/>
      <c r="K409" s="12"/>
      <c r="L409" s="12"/>
      <c r="M409" s="12">
        <v>1</v>
      </c>
      <c r="N409" s="12"/>
      <c r="O409" s="12"/>
      <c r="P409" s="12"/>
    </row>
    <row r="410" spans="1:16" hidden="1" x14ac:dyDescent="0.35">
      <c r="A410" t="s">
        <v>508</v>
      </c>
      <c r="B410" t="s">
        <v>188</v>
      </c>
      <c r="C410" t="s">
        <v>191</v>
      </c>
      <c r="D410" t="s">
        <v>192</v>
      </c>
      <c r="E410">
        <f>SUM(Table15[[#This Row],[2024]:[2014]])</f>
        <v>4</v>
      </c>
      <c r="F410" s="12"/>
      <c r="G410" s="12"/>
      <c r="H410" s="12"/>
      <c r="I410" s="12"/>
      <c r="J410" s="12"/>
      <c r="K410" s="12"/>
      <c r="L410" s="12"/>
      <c r="M410" s="12">
        <v>1</v>
      </c>
      <c r="N410" s="12">
        <v>1</v>
      </c>
      <c r="O410" s="12">
        <v>2</v>
      </c>
      <c r="P410" s="12"/>
    </row>
    <row r="411" spans="1:16" hidden="1" x14ac:dyDescent="0.35">
      <c r="A411" t="s">
        <v>508</v>
      </c>
      <c r="B411" t="s">
        <v>188</v>
      </c>
      <c r="C411" t="s">
        <v>573</v>
      </c>
      <c r="D411" t="s">
        <v>574</v>
      </c>
      <c r="E411">
        <f>SUM(Table15[[#This Row],[2024]:[2014]])</f>
        <v>1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>
        <v>1</v>
      </c>
    </row>
    <row r="412" spans="1:16" hidden="1" x14ac:dyDescent="0.35">
      <c r="A412" t="s">
        <v>508</v>
      </c>
      <c r="B412" t="s">
        <v>188</v>
      </c>
      <c r="C412" t="s">
        <v>575</v>
      </c>
      <c r="D412" t="s">
        <v>576</v>
      </c>
      <c r="E412">
        <f>SUM(Table15[[#This Row],[2024]:[2014]])</f>
        <v>5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>
        <v>5</v>
      </c>
    </row>
    <row r="413" spans="1:16" hidden="1" x14ac:dyDescent="0.35">
      <c r="A413" t="s">
        <v>508</v>
      </c>
      <c r="B413" t="s">
        <v>193</v>
      </c>
      <c r="C413" t="s">
        <v>475</v>
      </c>
      <c r="D413" t="s">
        <v>476</v>
      </c>
      <c r="E413">
        <f>SUM(Table15[[#This Row],[2024]:[2014]])</f>
        <v>21</v>
      </c>
      <c r="F413" s="12"/>
      <c r="G413" s="12"/>
      <c r="H413" s="12"/>
      <c r="I413" s="12"/>
      <c r="J413" s="12"/>
      <c r="K413" s="12"/>
      <c r="L413" s="12">
        <v>5</v>
      </c>
      <c r="M413" s="12">
        <v>5</v>
      </c>
      <c r="N413" s="12">
        <v>2</v>
      </c>
      <c r="O413" s="12">
        <v>4</v>
      </c>
      <c r="P413" s="12">
        <v>5</v>
      </c>
    </row>
    <row r="414" spans="1:16" hidden="1" x14ac:dyDescent="0.35">
      <c r="A414" t="s">
        <v>508</v>
      </c>
      <c r="B414" t="s">
        <v>193</v>
      </c>
      <c r="C414" t="s">
        <v>577</v>
      </c>
      <c r="D414" t="s">
        <v>578</v>
      </c>
      <c r="E414">
        <f>SUM(Table15[[#This Row],[2024]:[2014]])</f>
        <v>18</v>
      </c>
      <c r="F414" s="12"/>
      <c r="G414" s="12"/>
      <c r="H414" s="12"/>
      <c r="I414" s="12"/>
      <c r="J414" s="12"/>
      <c r="K414" s="12"/>
      <c r="L414" s="12"/>
      <c r="M414" s="12"/>
      <c r="N414" s="12">
        <v>1</v>
      </c>
      <c r="O414" s="12">
        <v>16</v>
      </c>
      <c r="P414" s="12">
        <v>1</v>
      </c>
    </row>
    <row r="415" spans="1:16" hidden="1" x14ac:dyDescent="0.35">
      <c r="A415" t="s">
        <v>508</v>
      </c>
      <c r="B415" t="s">
        <v>579</v>
      </c>
      <c r="C415" t="s">
        <v>580</v>
      </c>
      <c r="D415" t="s">
        <v>581</v>
      </c>
      <c r="E415">
        <f>SUM(Table15[[#This Row],[2024]:[2014]])</f>
        <v>1</v>
      </c>
      <c r="F415" s="12"/>
      <c r="G415" s="12"/>
      <c r="H415" s="12"/>
      <c r="I415" s="12"/>
      <c r="J415" s="12"/>
      <c r="K415" s="12"/>
      <c r="L415" s="12"/>
      <c r="M415" s="12"/>
      <c r="N415" s="12">
        <v>1</v>
      </c>
      <c r="O415" s="12"/>
      <c r="P415" s="12"/>
    </row>
    <row r="416" spans="1:16" hidden="1" x14ac:dyDescent="0.35">
      <c r="A416" t="s">
        <v>508</v>
      </c>
      <c r="B416" t="s">
        <v>196</v>
      </c>
      <c r="C416" t="s">
        <v>115</v>
      </c>
      <c r="D416" t="s">
        <v>359</v>
      </c>
      <c r="E416">
        <f>SUM(Table15[[#This Row],[2024]:[2014]])</f>
        <v>11</v>
      </c>
      <c r="F416" s="12">
        <v>1</v>
      </c>
      <c r="G416" s="12">
        <v>-1</v>
      </c>
      <c r="H416" s="12"/>
      <c r="I416" s="12"/>
      <c r="J416" s="12"/>
      <c r="K416" s="12"/>
      <c r="L416" s="12"/>
      <c r="M416" s="12"/>
      <c r="N416" s="12">
        <v>11</v>
      </c>
      <c r="O416" s="12"/>
      <c r="P416" s="12"/>
    </row>
    <row r="417" spans="1:16" hidden="1" x14ac:dyDescent="0.35">
      <c r="A417" t="s">
        <v>508</v>
      </c>
      <c r="B417" t="s">
        <v>196</v>
      </c>
      <c r="C417" t="s">
        <v>115</v>
      </c>
      <c r="D417" t="s">
        <v>582</v>
      </c>
      <c r="E417">
        <f>SUM(Table15[[#This Row],[2024]:[2014]])</f>
        <v>3</v>
      </c>
      <c r="F417" s="12"/>
      <c r="G417" s="12"/>
      <c r="H417" s="12"/>
      <c r="I417" s="12"/>
      <c r="J417" s="12"/>
      <c r="K417" s="12"/>
      <c r="L417" s="12"/>
      <c r="M417" s="12"/>
      <c r="N417" s="12">
        <v>3</v>
      </c>
      <c r="O417" s="12"/>
      <c r="P417" s="12"/>
    </row>
    <row r="418" spans="1:16" hidden="1" x14ac:dyDescent="0.35">
      <c r="A418" t="s">
        <v>508</v>
      </c>
      <c r="B418" t="s">
        <v>583</v>
      </c>
      <c r="C418" t="s">
        <v>584</v>
      </c>
      <c r="D418" t="s">
        <v>585</v>
      </c>
      <c r="E418">
        <f>SUM(Table15[[#This Row],[2024]:[2014]])</f>
        <v>1</v>
      </c>
      <c r="F418" s="12"/>
      <c r="G418" s="12">
        <v>1</v>
      </c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1:16" hidden="1" x14ac:dyDescent="0.35">
      <c r="A419" t="s">
        <v>508</v>
      </c>
      <c r="B419" t="s">
        <v>426</v>
      </c>
      <c r="C419" t="s">
        <v>427</v>
      </c>
      <c r="D419" t="s">
        <v>428</v>
      </c>
      <c r="E419">
        <f>SUM(Table15[[#This Row],[2024]:[2014]])</f>
        <v>2</v>
      </c>
      <c r="F419" s="12"/>
      <c r="G419" s="12">
        <v>1</v>
      </c>
      <c r="H419" s="12"/>
      <c r="I419" s="12">
        <v>1</v>
      </c>
      <c r="J419" s="12"/>
      <c r="K419" s="12"/>
      <c r="L419" s="12"/>
      <c r="M419" s="12"/>
      <c r="N419" s="12"/>
      <c r="O419" s="12"/>
      <c r="P419" s="12"/>
    </row>
    <row r="420" spans="1:16" hidden="1" x14ac:dyDescent="0.35">
      <c r="A420" t="s">
        <v>508</v>
      </c>
      <c r="B420" t="s">
        <v>198</v>
      </c>
      <c r="C420" t="s">
        <v>586</v>
      </c>
      <c r="D420" t="s">
        <v>587</v>
      </c>
      <c r="E420">
        <f>SUM(Table15[[#This Row],[2024]:[2014]])</f>
        <v>1</v>
      </c>
      <c r="F420" s="12"/>
      <c r="G420" s="12"/>
      <c r="H420" s="12"/>
      <c r="I420" s="12"/>
      <c r="J420" s="12"/>
      <c r="K420" s="12"/>
      <c r="L420" s="12"/>
      <c r="M420" s="12"/>
      <c r="N420" s="12">
        <v>1</v>
      </c>
      <c r="O420" s="12"/>
      <c r="P420" s="12"/>
    </row>
    <row r="421" spans="1:16" hidden="1" x14ac:dyDescent="0.35">
      <c r="A421" t="s">
        <v>508</v>
      </c>
      <c r="B421" t="s">
        <v>198</v>
      </c>
      <c r="C421" t="s">
        <v>588</v>
      </c>
      <c r="D421" t="s">
        <v>589</v>
      </c>
      <c r="E421">
        <f>SUM(Table15[[#This Row],[2024]:[2014]])</f>
        <v>2</v>
      </c>
      <c r="F421" s="12"/>
      <c r="G421" s="12"/>
      <c r="H421" s="12"/>
      <c r="I421" s="12"/>
      <c r="J421" s="12"/>
      <c r="K421" s="12"/>
      <c r="L421" s="12"/>
      <c r="M421" s="12">
        <v>2</v>
      </c>
      <c r="N421" s="12"/>
      <c r="O421" s="12"/>
      <c r="P421" s="12"/>
    </row>
    <row r="422" spans="1:16" hidden="1" x14ac:dyDescent="0.35">
      <c r="A422" t="s">
        <v>508</v>
      </c>
      <c r="B422" t="s">
        <v>198</v>
      </c>
      <c r="C422" t="s">
        <v>199</v>
      </c>
      <c r="D422" t="s">
        <v>200</v>
      </c>
      <c r="E422">
        <f>SUM(Table15[[#This Row],[2024]:[2014]])</f>
        <v>8</v>
      </c>
      <c r="F422" s="12">
        <v>5</v>
      </c>
      <c r="G422" s="12">
        <v>3</v>
      </c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1:16" hidden="1" x14ac:dyDescent="0.35">
      <c r="A423" t="s">
        <v>508</v>
      </c>
      <c r="B423" t="s">
        <v>198</v>
      </c>
      <c r="C423" t="s">
        <v>590</v>
      </c>
      <c r="D423" t="s">
        <v>591</v>
      </c>
      <c r="E423">
        <f>SUM(Table15[[#This Row],[2024]:[2014]])</f>
        <v>2</v>
      </c>
      <c r="F423" s="12"/>
      <c r="G423" s="12"/>
      <c r="H423" s="12"/>
      <c r="I423" s="12"/>
      <c r="J423" s="12"/>
      <c r="K423" s="12"/>
      <c r="L423" s="12"/>
      <c r="M423" s="12">
        <v>1</v>
      </c>
      <c r="N423" s="12">
        <v>1</v>
      </c>
      <c r="O423" s="12"/>
      <c r="P423" s="12"/>
    </row>
    <row r="424" spans="1:16" hidden="1" x14ac:dyDescent="0.35">
      <c r="A424" t="s">
        <v>508</v>
      </c>
      <c r="B424" t="s">
        <v>198</v>
      </c>
      <c r="C424" t="s">
        <v>592</v>
      </c>
      <c r="D424" t="s">
        <v>593</v>
      </c>
      <c r="E424">
        <f>SUM(Table15[[#This Row],[2024]:[2014]])</f>
        <v>1</v>
      </c>
      <c r="F424" s="12">
        <v>1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1:16" hidden="1" x14ac:dyDescent="0.35">
      <c r="A425" t="s">
        <v>508</v>
      </c>
      <c r="B425" t="s">
        <v>198</v>
      </c>
      <c r="C425" t="s">
        <v>594</v>
      </c>
      <c r="D425" t="s">
        <v>595</v>
      </c>
      <c r="E425">
        <f>SUM(Table15[[#This Row],[2024]:[2014]])</f>
        <v>4</v>
      </c>
      <c r="F425" s="12"/>
      <c r="G425" s="12"/>
      <c r="H425" s="12">
        <v>-1</v>
      </c>
      <c r="I425" s="12">
        <v>3</v>
      </c>
      <c r="J425" s="12">
        <v>2</v>
      </c>
      <c r="K425" s="12"/>
      <c r="L425" s="12"/>
      <c r="M425" s="12"/>
      <c r="N425" s="12"/>
      <c r="O425" s="12"/>
      <c r="P425" s="12"/>
    </row>
    <row r="426" spans="1:16" hidden="1" x14ac:dyDescent="0.35">
      <c r="A426" t="s">
        <v>508</v>
      </c>
      <c r="B426" t="s">
        <v>198</v>
      </c>
      <c r="C426" t="s">
        <v>201</v>
      </c>
      <c r="D426" t="s">
        <v>202</v>
      </c>
      <c r="E426">
        <f>SUM(Table15[[#This Row],[2024]:[2014]])</f>
        <v>1</v>
      </c>
      <c r="F426" s="12"/>
      <c r="G426" s="12">
        <v>1</v>
      </c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1:16" hidden="1" x14ac:dyDescent="0.35">
      <c r="A427" t="s">
        <v>508</v>
      </c>
      <c r="B427" t="s">
        <v>360</v>
      </c>
      <c r="C427" t="s">
        <v>596</v>
      </c>
      <c r="D427" t="s">
        <v>597</v>
      </c>
      <c r="E427">
        <f>SUM(Table15[[#This Row],[2024]:[2014]])</f>
        <v>3</v>
      </c>
      <c r="F427" s="12"/>
      <c r="G427" s="12"/>
      <c r="H427" s="12"/>
      <c r="I427" s="12"/>
      <c r="J427" s="12"/>
      <c r="K427" s="12"/>
      <c r="L427" s="12"/>
      <c r="M427" s="12"/>
      <c r="N427" s="12">
        <v>3</v>
      </c>
      <c r="O427" s="12"/>
      <c r="P427" s="12"/>
    </row>
    <row r="428" spans="1:16" hidden="1" x14ac:dyDescent="0.35">
      <c r="A428" t="s">
        <v>508</v>
      </c>
      <c r="B428" t="s">
        <v>203</v>
      </c>
      <c r="C428" t="s">
        <v>204</v>
      </c>
      <c r="D428" t="s">
        <v>205</v>
      </c>
      <c r="E428">
        <f>SUM(Table15[[#This Row],[2024]:[2014]])</f>
        <v>10</v>
      </c>
      <c r="F428" s="12"/>
      <c r="G428" s="12"/>
      <c r="H428" s="12"/>
      <c r="I428" s="12"/>
      <c r="J428" s="12"/>
      <c r="K428" s="12"/>
      <c r="L428" s="12"/>
      <c r="M428" s="12"/>
      <c r="N428" s="12">
        <v>5</v>
      </c>
      <c r="O428" s="12">
        <v>5</v>
      </c>
      <c r="P428" s="12"/>
    </row>
    <row r="429" spans="1:16" hidden="1" x14ac:dyDescent="0.35">
      <c r="A429" t="s">
        <v>508</v>
      </c>
      <c r="B429" t="s">
        <v>203</v>
      </c>
      <c r="C429" t="s">
        <v>598</v>
      </c>
      <c r="D429" t="s">
        <v>599</v>
      </c>
      <c r="E429">
        <f>SUM(Table15[[#This Row],[2024]:[2014]])</f>
        <v>22</v>
      </c>
      <c r="F429" s="12"/>
      <c r="G429" s="12"/>
      <c r="H429" s="12"/>
      <c r="I429" s="12"/>
      <c r="J429" s="12"/>
      <c r="K429" s="12"/>
      <c r="L429" s="12"/>
      <c r="M429" s="12">
        <v>3</v>
      </c>
      <c r="N429" s="12">
        <v>4</v>
      </c>
      <c r="O429" s="12">
        <v>7</v>
      </c>
      <c r="P429" s="12">
        <v>8</v>
      </c>
    </row>
    <row r="430" spans="1:16" hidden="1" x14ac:dyDescent="0.35">
      <c r="A430" t="s">
        <v>508</v>
      </c>
      <c r="B430" t="s">
        <v>431</v>
      </c>
      <c r="C430" t="s">
        <v>432</v>
      </c>
      <c r="D430" t="s">
        <v>433</v>
      </c>
      <c r="E430">
        <f>SUM(Table15[[#This Row],[2024]:[2014]])</f>
        <v>2</v>
      </c>
      <c r="F430" s="12">
        <v>2</v>
      </c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1:16" hidden="1" x14ac:dyDescent="0.35">
      <c r="A431" t="s">
        <v>508</v>
      </c>
      <c r="B431" t="s">
        <v>208</v>
      </c>
      <c r="C431" t="s">
        <v>115</v>
      </c>
      <c r="D431" t="s">
        <v>210</v>
      </c>
      <c r="E431">
        <f>SUM(Table15[[#This Row],[2024]:[2014]])</f>
        <v>37</v>
      </c>
      <c r="F431" s="12">
        <v>1</v>
      </c>
      <c r="G431" s="12">
        <v>6</v>
      </c>
      <c r="H431" s="12">
        <v>7</v>
      </c>
      <c r="I431" s="12">
        <v>1</v>
      </c>
      <c r="J431" s="12">
        <v>3</v>
      </c>
      <c r="K431" s="12">
        <v>13</v>
      </c>
      <c r="L431" s="12">
        <v>3</v>
      </c>
      <c r="M431" s="12">
        <v>2</v>
      </c>
      <c r="N431" s="12">
        <v>1</v>
      </c>
      <c r="O431" s="12"/>
      <c r="P431" s="12"/>
    </row>
    <row r="432" spans="1:16" hidden="1" x14ac:dyDescent="0.35">
      <c r="A432" t="s">
        <v>508</v>
      </c>
      <c r="B432" t="s">
        <v>208</v>
      </c>
      <c r="C432" t="s">
        <v>115</v>
      </c>
      <c r="D432" t="s">
        <v>211</v>
      </c>
      <c r="E432">
        <f>SUM(Table15[[#This Row],[2024]:[2014]])</f>
        <v>24</v>
      </c>
      <c r="F432" s="12"/>
      <c r="G432" s="12">
        <v>2</v>
      </c>
      <c r="H432" s="12"/>
      <c r="I432" s="12">
        <v>2</v>
      </c>
      <c r="J432" s="12">
        <v>3</v>
      </c>
      <c r="K432" s="12">
        <v>6</v>
      </c>
      <c r="L432" s="12">
        <v>7</v>
      </c>
      <c r="M432" s="12">
        <v>2</v>
      </c>
      <c r="N432" s="12">
        <v>2</v>
      </c>
      <c r="O432" s="12"/>
      <c r="P432" s="12"/>
    </row>
    <row r="433" spans="1:16" hidden="1" x14ac:dyDescent="0.35">
      <c r="A433" t="s">
        <v>508</v>
      </c>
      <c r="B433" t="s">
        <v>208</v>
      </c>
      <c r="C433" t="s">
        <v>115</v>
      </c>
      <c r="D433" t="s">
        <v>363</v>
      </c>
      <c r="E433">
        <f>SUM(Table15[[#This Row],[2024]:[2014]])</f>
        <v>1</v>
      </c>
      <c r="F433" s="12"/>
      <c r="G433" s="12"/>
      <c r="H433" s="12"/>
      <c r="I433" s="12"/>
      <c r="J433" s="12"/>
      <c r="K433" s="12">
        <v>1</v>
      </c>
      <c r="L433" s="12"/>
      <c r="M433" s="12"/>
      <c r="N433" s="12"/>
      <c r="O433" s="12"/>
      <c r="P433" s="12"/>
    </row>
    <row r="434" spans="1:16" hidden="1" x14ac:dyDescent="0.35">
      <c r="A434" t="s">
        <v>508</v>
      </c>
      <c r="B434" t="s">
        <v>208</v>
      </c>
      <c r="C434" t="s">
        <v>115</v>
      </c>
      <c r="D434" t="s">
        <v>212</v>
      </c>
      <c r="E434">
        <f>SUM(Table15[[#This Row],[2024]:[2014]])</f>
        <v>309</v>
      </c>
      <c r="F434" s="12">
        <v>37</v>
      </c>
      <c r="G434" s="12">
        <v>29</v>
      </c>
      <c r="H434" s="12">
        <v>74</v>
      </c>
      <c r="I434" s="12">
        <v>52</v>
      </c>
      <c r="J434" s="12">
        <v>117</v>
      </c>
      <c r="K434" s="12"/>
      <c r="L434" s="12"/>
      <c r="M434" s="12"/>
      <c r="N434" s="12"/>
      <c r="O434" s="12"/>
      <c r="P434" s="12"/>
    </row>
    <row r="435" spans="1:16" hidden="1" x14ac:dyDescent="0.35">
      <c r="A435" t="s">
        <v>508</v>
      </c>
      <c r="B435" t="s">
        <v>208</v>
      </c>
      <c r="C435" t="s">
        <v>115</v>
      </c>
      <c r="D435" t="s">
        <v>213</v>
      </c>
      <c r="E435">
        <f>SUM(Table15[[#This Row],[2024]:[2014]])</f>
        <v>28</v>
      </c>
      <c r="F435" s="12">
        <v>5</v>
      </c>
      <c r="G435" s="12">
        <v>2</v>
      </c>
      <c r="H435" s="12">
        <v>1</v>
      </c>
      <c r="I435" s="12">
        <v>2</v>
      </c>
      <c r="J435" s="12">
        <v>9</v>
      </c>
      <c r="K435" s="12">
        <v>8</v>
      </c>
      <c r="L435" s="12">
        <v>1</v>
      </c>
      <c r="M435" s="12"/>
      <c r="N435" s="12"/>
      <c r="O435" s="12"/>
      <c r="P435" s="12"/>
    </row>
    <row r="436" spans="1:16" hidden="1" x14ac:dyDescent="0.35">
      <c r="A436" t="s">
        <v>508</v>
      </c>
      <c r="B436" t="s">
        <v>208</v>
      </c>
      <c r="C436" t="s">
        <v>115</v>
      </c>
      <c r="D436" t="s">
        <v>214</v>
      </c>
      <c r="E436">
        <f>SUM(Table15[[#This Row],[2024]:[2014]])</f>
        <v>5</v>
      </c>
      <c r="F436" s="12"/>
      <c r="G436" s="12">
        <v>1</v>
      </c>
      <c r="H436" s="12">
        <v>2</v>
      </c>
      <c r="I436" s="12">
        <v>2</v>
      </c>
      <c r="J436" s="12"/>
      <c r="K436" s="12"/>
      <c r="L436" s="12"/>
      <c r="M436" s="12"/>
      <c r="N436" s="12"/>
      <c r="O436" s="12"/>
      <c r="P436" s="12"/>
    </row>
    <row r="437" spans="1:16" hidden="1" x14ac:dyDescent="0.35">
      <c r="A437" t="s">
        <v>508</v>
      </c>
      <c r="B437" t="s">
        <v>208</v>
      </c>
      <c r="C437" t="s">
        <v>600</v>
      </c>
      <c r="D437" t="s">
        <v>601</v>
      </c>
      <c r="E437">
        <f>SUM(Table15[[#This Row],[2024]:[2014]])</f>
        <v>1</v>
      </c>
      <c r="F437" s="12"/>
      <c r="G437" s="12"/>
      <c r="H437" s="12"/>
      <c r="I437" s="12"/>
      <c r="J437" s="12"/>
      <c r="K437" s="12"/>
      <c r="L437" s="12">
        <v>1</v>
      </c>
      <c r="M437" s="12"/>
      <c r="N437" s="12"/>
      <c r="O437" s="12"/>
      <c r="P437" s="12"/>
    </row>
    <row r="438" spans="1:16" hidden="1" x14ac:dyDescent="0.35">
      <c r="A438" t="s">
        <v>508</v>
      </c>
      <c r="B438" t="s">
        <v>208</v>
      </c>
      <c r="C438" t="s">
        <v>602</v>
      </c>
      <c r="D438" t="s">
        <v>603</v>
      </c>
      <c r="E438">
        <f>SUM(Table15[[#This Row],[2024]:[2014]])</f>
        <v>0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>
        <v>0</v>
      </c>
    </row>
    <row r="439" spans="1:16" hidden="1" x14ac:dyDescent="0.35">
      <c r="A439" t="s">
        <v>508</v>
      </c>
      <c r="B439" t="s">
        <v>208</v>
      </c>
      <c r="C439" t="s">
        <v>604</v>
      </c>
      <c r="D439" t="s">
        <v>605</v>
      </c>
      <c r="E439">
        <f>SUM(Table15[[#This Row],[2024]:[2014]])</f>
        <v>1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>
        <v>1</v>
      </c>
      <c r="P439" s="12"/>
    </row>
    <row r="440" spans="1:16" hidden="1" x14ac:dyDescent="0.35">
      <c r="A440" t="s">
        <v>508</v>
      </c>
      <c r="B440" t="s">
        <v>208</v>
      </c>
      <c r="C440" t="s">
        <v>215</v>
      </c>
      <c r="D440" t="s">
        <v>216</v>
      </c>
      <c r="E440">
        <f>SUM(Table15[[#This Row],[2024]:[2014]])</f>
        <v>1</v>
      </c>
      <c r="F440" s="12">
        <v>1</v>
      </c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1:16" hidden="1" x14ac:dyDescent="0.35">
      <c r="A441" t="s">
        <v>508</v>
      </c>
      <c r="B441" t="s">
        <v>217</v>
      </c>
      <c r="C441" t="s">
        <v>218</v>
      </c>
      <c r="D441" t="s">
        <v>219</v>
      </c>
      <c r="E441">
        <f>SUM(Table15[[#This Row],[2024]:[2014]])</f>
        <v>1</v>
      </c>
      <c r="F441" s="12"/>
      <c r="G441" s="12"/>
      <c r="H441" s="12"/>
      <c r="I441" s="12">
        <v>1</v>
      </c>
      <c r="J441" s="12"/>
      <c r="K441" s="12"/>
      <c r="L441" s="12"/>
      <c r="M441" s="12"/>
      <c r="N441" s="12"/>
      <c r="O441" s="12"/>
      <c r="P441" s="12"/>
    </row>
    <row r="442" spans="1:16" hidden="1" x14ac:dyDescent="0.35">
      <c r="A442" t="s">
        <v>508</v>
      </c>
      <c r="B442" t="s">
        <v>606</v>
      </c>
      <c r="C442" t="s">
        <v>607</v>
      </c>
      <c r="D442" t="s">
        <v>608</v>
      </c>
      <c r="E442">
        <f>SUM(Table15[[#This Row],[2024]:[2014]])</f>
        <v>2</v>
      </c>
      <c r="F442" s="12"/>
      <c r="G442" s="12"/>
      <c r="H442" s="12"/>
      <c r="I442" s="12"/>
      <c r="J442" s="12">
        <v>1</v>
      </c>
      <c r="K442" s="12"/>
      <c r="L442" s="12"/>
      <c r="M442" s="12"/>
      <c r="N442" s="12"/>
      <c r="O442" s="12"/>
      <c r="P442" s="12">
        <v>1</v>
      </c>
    </row>
    <row r="443" spans="1:16" hidden="1" x14ac:dyDescent="0.35">
      <c r="A443" t="s">
        <v>508</v>
      </c>
      <c r="B443" t="s">
        <v>222</v>
      </c>
      <c r="C443" t="s">
        <v>609</v>
      </c>
      <c r="D443" t="s">
        <v>610</v>
      </c>
      <c r="E443">
        <f>SUM(Table15[[#This Row],[2024]:[2014]])</f>
        <v>0</v>
      </c>
      <c r="F443" s="12"/>
      <c r="G443" s="12"/>
      <c r="H443" s="12"/>
      <c r="I443" s="12"/>
      <c r="J443" s="12"/>
      <c r="K443" s="12"/>
      <c r="L443" s="12"/>
      <c r="M443" s="12">
        <v>0</v>
      </c>
      <c r="N443" s="12"/>
      <c r="O443" s="12"/>
      <c r="P443" s="12"/>
    </row>
    <row r="444" spans="1:16" hidden="1" x14ac:dyDescent="0.35">
      <c r="A444" t="s">
        <v>508</v>
      </c>
      <c r="B444" t="s">
        <v>222</v>
      </c>
      <c r="C444" t="s">
        <v>611</v>
      </c>
      <c r="D444" t="s">
        <v>612</v>
      </c>
      <c r="E444">
        <f>SUM(Table15[[#This Row],[2024]:[2014]])</f>
        <v>4</v>
      </c>
      <c r="F444" s="12"/>
      <c r="G444" s="12"/>
      <c r="H444" s="12"/>
      <c r="I444" s="12"/>
      <c r="J444" s="12"/>
      <c r="K444" s="12"/>
      <c r="L444" s="12">
        <v>4</v>
      </c>
      <c r="M444" s="12"/>
      <c r="N444" s="12"/>
      <c r="O444" s="12"/>
      <c r="P444" s="12"/>
    </row>
    <row r="445" spans="1:16" hidden="1" x14ac:dyDescent="0.35">
      <c r="A445" t="s">
        <v>508</v>
      </c>
      <c r="B445" t="s">
        <v>365</v>
      </c>
      <c r="C445" t="s">
        <v>613</v>
      </c>
      <c r="D445" t="s">
        <v>614</v>
      </c>
      <c r="E445">
        <f>SUM(Table15[[#This Row],[2024]:[2014]])</f>
        <v>3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>
        <v>3</v>
      </c>
      <c r="P445" s="12"/>
    </row>
    <row r="446" spans="1:16" hidden="1" x14ac:dyDescent="0.35">
      <c r="A446" t="s">
        <v>508</v>
      </c>
      <c r="B446" t="s">
        <v>225</v>
      </c>
      <c r="C446" t="s">
        <v>228</v>
      </c>
      <c r="D446" t="s">
        <v>229</v>
      </c>
      <c r="E446">
        <f>SUM(Table15[[#This Row],[2024]:[2014]])</f>
        <v>1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>
        <v>1</v>
      </c>
    </row>
    <row r="447" spans="1:16" hidden="1" x14ac:dyDescent="0.35">
      <c r="A447" t="s">
        <v>508</v>
      </c>
      <c r="B447" t="s">
        <v>230</v>
      </c>
      <c r="C447" t="s">
        <v>615</v>
      </c>
      <c r="D447" t="s">
        <v>616</v>
      </c>
      <c r="E447">
        <f>SUM(Table15[[#This Row],[2024]:[2014]])</f>
        <v>2</v>
      </c>
      <c r="F447" s="12"/>
      <c r="G447" s="12"/>
      <c r="H447" s="12"/>
      <c r="I447" s="12"/>
      <c r="J447" s="12">
        <v>2</v>
      </c>
      <c r="K447" s="12"/>
      <c r="L447" s="12"/>
      <c r="M447" s="12"/>
      <c r="N447" s="12"/>
      <c r="O447" s="12"/>
      <c r="P447" s="12"/>
    </row>
    <row r="448" spans="1:16" hidden="1" x14ac:dyDescent="0.35">
      <c r="A448" t="s">
        <v>508</v>
      </c>
      <c r="B448" t="s">
        <v>230</v>
      </c>
      <c r="C448" t="s">
        <v>231</v>
      </c>
      <c r="D448" t="s">
        <v>232</v>
      </c>
      <c r="E448">
        <f>SUM(Table15[[#This Row],[2024]:[2014]])</f>
        <v>8</v>
      </c>
      <c r="F448" s="12">
        <v>1</v>
      </c>
      <c r="G448" s="12">
        <v>1</v>
      </c>
      <c r="H448" s="12"/>
      <c r="I448" s="12">
        <v>0</v>
      </c>
      <c r="J448" s="12">
        <v>2</v>
      </c>
      <c r="K448" s="12"/>
      <c r="L448" s="12">
        <v>2</v>
      </c>
      <c r="M448" s="12">
        <v>1</v>
      </c>
      <c r="N448" s="12">
        <v>1</v>
      </c>
      <c r="O448" s="12"/>
      <c r="P448" s="12"/>
    </row>
    <row r="449" spans="1:16" hidden="1" x14ac:dyDescent="0.35">
      <c r="A449" t="s">
        <v>508</v>
      </c>
      <c r="B449" t="s">
        <v>230</v>
      </c>
      <c r="C449" t="s">
        <v>233</v>
      </c>
      <c r="D449" t="s">
        <v>234</v>
      </c>
      <c r="E449">
        <f>SUM(Table15[[#This Row],[2024]:[2014]])</f>
        <v>24</v>
      </c>
      <c r="F449" s="12"/>
      <c r="G449" s="12">
        <v>3</v>
      </c>
      <c r="H449" s="12">
        <v>1</v>
      </c>
      <c r="I449" s="12">
        <v>2</v>
      </c>
      <c r="J449" s="12">
        <v>9</v>
      </c>
      <c r="K449" s="12">
        <v>3</v>
      </c>
      <c r="L449" s="12">
        <v>2</v>
      </c>
      <c r="M449" s="12">
        <v>4</v>
      </c>
      <c r="N449" s="12"/>
      <c r="O449" s="12"/>
      <c r="P449" s="12"/>
    </row>
    <row r="450" spans="1:16" hidden="1" x14ac:dyDescent="0.35">
      <c r="A450" t="s">
        <v>508</v>
      </c>
      <c r="B450" t="s">
        <v>230</v>
      </c>
      <c r="C450" t="s">
        <v>617</v>
      </c>
      <c r="D450" t="s">
        <v>618</v>
      </c>
      <c r="E450">
        <f>SUM(Table15[[#This Row],[2024]:[2014]])</f>
        <v>2</v>
      </c>
      <c r="F450" s="12"/>
      <c r="G450" s="12"/>
      <c r="H450" s="12">
        <v>2</v>
      </c>
      <c r="I450" s="12"/>
      <c r="J450" s="12"/>
      <c r="K450" s="12"/>
      <c r="L450" s="12"/>
      <c r="M450" s="12"/>
      <c r="N450" s="12"/>
      <c r="O450" s="12"/>
      <c r="P450" s="12"/>
    </row>
    <row r="451" spans="1:16" hidden="1" x14ac:dyDescent="0.35">
      <c r="A451" t="s">
        <v>508</v>
      </c>
      <c r="B451" t="s">
        <v>230</v>
      </c>
      <c r="C451" t="s">
        <v>368</v>
      </c>
      <c r="D451" t="s">
        <v>369</v>
      </c>
      <c r="E451">
        <f>SUM(Table15[[#This Row],[2024]:[2014]])</f>
        <v>68</v>
      </c>
      <c r="F451" s="12"/>
      <c r="G451" s="12"/>
      <c r="H451" s="12"/>
      <c r="I451" s="12"/>
      <c r="J451" s="12"/>
      <c r="K451" s="12">
        <v>-1</v>
      </c>
      <c r="L451" s="12">
        <v>5</v>
      </c>
      <c r="M451" s="12">
        <v>7</v>
      </c>
      <c r="N451" s="12">
        <v>-11</v>
      </c>
      <c r="O451" s="12">
        <v>28</v>
      </c>
      <c r="P451" s="12">
        <v>40</v>
      </c>
    </row>
    <row r="452" spans="1:16" hidden="1" x14ac:dyDescent="0.35">
      <c r="A452" t="s">
        <v>508</v>
      </c>
      <c r="B452" t="s">
        <v>230</v>
      </c>
      <c r="C452" t="s">
        <v>370</v>
      </c>
      <c r="D452" t="s">
        <v>371</v>
      </c>
      <c r="E452">
        <f>SUM(Table15[[#This Row],[2024]:[2014]])</f>
        <v>5</v>
      </c>
      <c r="F452" s="12"/>
      <c r="G452" s="12"/>
      <c r="H452" s="12"/>
      <c r="I452" s="12"/>
      <c r="J452" s="12"/>
      <c r="K452" s="12">
        <v>1</v>
      </c>
      <c r="L452" s="12"/>
      <c r="M452" s="12">
        <v>4</v>
      </c>
      <c r="N452" s="12"/>
      <c r="O452" s="12"/>
      <c r="P452" s="12"/>
    </row>
    <row r="453" spans="1:16" hidden="1" x14ac:dyDescent="0.35">
      <c r="A453" t="s">
        <v>508</v>
      </c>
      <c r="B453" t="s">
        <v>230</v>
      </c>
      <c r="C453" t="s">
        <v>619</v>
      </c>
      <c r="D453" t="s">
        <v>620</v>
      </c>
      <c r="E453">
        <f>SUM(Table15[[#This Row],[2024]:[2014]])</f>
        <v>9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>
        <v>7</v>
      </c>
      <c r="P453" s="12">
        <v>2</v>
      </c>
    </row>
    <row r="454" spans="1:16" hidden="1" x14ac:dyDescent="0.35">
      <c r="A454" t="s">
        <v>508</v>
      </c>
      <c r="B454" t="s">
        <v>230</v>
      </c>
      <c r="C454" t="s">
        <v>621</v>
      </c>
      <c r="D454" t="s">
        <v>622</v>
      </c>
      <c r="E454">
        <f>SUM(Table15[[#This Row],[2024]:[2014]])</f>
        <v>1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>
        <v>1</v>
      </c>
      <c r="P454" s="12"/>
    </row>
    <row r="455" spans="1:16" hidden="1" x14ac:dyDescent="0.35">
      <c r="A455" t="s">
        <v>508</v>
      </c>
      <c r="B455" t="s">
        <v>230</v>
      </c>
      <c r="C455" t="s">
        <v>623</v>
      </c>
      <c r="D455" t="s">
        <v>624</v>
      </c>
      <c r="E455">
        <f>SUM(Table15[[#This Row],[2024]:[2014]])</f>
        <v>3</v>
      </c>
      <c r="F455" s="12"/>
      <c r="G455" s="12"/>
      <c r="H455" s="12"/>
      <c r="I455" s="12"/>
      <c r="J455" s="12"/>
      <c r="K455" s="12"/>
      <c r="L455" s="12"/>
      <c r="M455" s="12"/>
      <c r="N455" s="12">
        <v>3</v>
      </c>
      <c r="O455" s="12"/>
      <c r="P455" s="12"/>
    </row>
    <row r="456" spans="1:16" hidden="1" x14ac:dyDescent="0.35">
      <c r="A456" t="s">
        <v>508</v>
      </c>
      <c r="B456" t="s">
        <v>230</v>
      </c>
      <c r="C456" t="s">
        <v>625</v>
      </c>
      <c r="D456" t="s">
        <v>626</v>
      </c>
      <c r="E456">
        <f>SUM(Table15[[#This Row],[2024]:[2014]])</f>
        <v>1</v>
      </c>
      <c r="F456" s="12"/>
      <c r="G456" s="12"/>
      <c r="H456" s="12"/>
      <c r="I456" s="12"/>
      <c r="J456" s="12"/>
      <c r="K456" s="12"/>
      <c r="L456" s="12"/>
      <c r="M456" s="12">
        <v>1</v>
      </c>
      <c r="N456" s="12"/>
      <c r="O456" s="12"/>
      <c r="P456" s="12"/>
    </row>
    <row r="457" spans="1:16" hidden="1" x14ac:dyDescent="0.35">
      <c r="A457" t="s">
        <v>508</v>
      </c>
      <c r="B457" t="s">
        <v>230</v>
      </c>
      <c r="C457" t="s">
        <v>482</v>
      </c>
      <c r="D457" t="s">
        <v>483</v>
      </c>
      <c r="E457">
        <f>SUM(Table15[[#This Row],[2024]:[2014]])</f>
        <v>5</v>
      </c>
      <c r="F457" s="12"/>
      <c r="G457" s="12"/>
      <c r="H457" s="12"/>
      <c r="I457" s="12"/>
      <c r="J457" s="12"/>
      <c r="K457" s="12"/>
      <c r="L457" s="12"/>
      <c r="M457" s="12"/>
      <c r="N457" s="12">
        <v>1</v>
      </c>
      <c r="O457" s="12">
        <v>0</v>
      </c>
      <c r="P457" s="12">
        <v>4</v>
      </c>
    </row>
    <row r="458" spans="1:16" hidden="1" x14ac:dyDescent="0.35">
      <c r="A458" t="s">
        <v>508</v>
      </c>
      <c r="B458" t="s">
        <v>237</v>
      </c>
      <c r="C458" t="s">
        <v>627</v>
      </c>
      <c r="D458" t="s">
        <v>628</v>
      </c>
      <c r="E458">
        <f>SUM(Table15[[#This Row],[2024]:[2014]])</f>
        <v>1</v>
      </c>
      <c r="F458" s="12"/>
      <c r="G458" s="12"/>
      <c r="H458" s="12"/>
      <c r="I458" s="12">
        <v>1</v>
      </c>
      <c r="J458" s="12"/>
      <c r="K458" s="12"/>
      <c r="L458" s="12"/>
      <c r="M458" s="12"/>
      <c r="N458" s="12"/>
      <c r="O458" s="12"/>
      <c r="P458" s="12"/>
    </row>
    <row r="459" spans="1:16" hidden="1" x14ac:dyDescent="0.35">
      <c r="A459" t="s">
        <v>508</v>
      </c>
      <c r="B459" t="s">
        <v>237</v>
      </c>
      <c r="C459" t="s">
        <v>629</v>
      </c>
      <c r="D459" t="s">
        <v>630</v>
      </c>
      <c r="E459">
        <f>SUM(Table15[[#This Row],[2024]:[2014]])</f>
        <v>1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>
        <v>1</v>
      </c>
      <c r="P459" s="12"/>
    </row>
    <row r="460" spans="1:16" hidden="1" x14ac:dyDescent="0.35">
      <c r="A460" t="s">
        <v>508</v>
      </c>
      <c r="B460" t="s">
        <v>237</v>
      </c>
      <c r="C460" t="s">
        <v>631</v>
      </c>
      <c r="D460" t="s">
        <v>632</v>
      </c>
      <c r="E460">
        <f>SUM(Table15[[#This Row],[2024]:[2014]])</f>
        <v>1</v>
      </c>
      <c r="F460" s="12"/>
      <c r="G460" s="12"/>
      <c r="H460" s="12"/>
      <c r="I460" s="12"/>
      <c r="J460" s="12"/>
      <c r="K460" s="12"/>
      <c r="L460" s="12"/>
      <c r="M460" s="12">
        <v>1</v>
      </c>
      <c r="N460" s="12"/>
      <c r="O460" s="12"/>
      <c r="P460" s="12"/>
    </row>
    <row r="461" spans="1:16" hidden="1" x14ac:dyDescent="0.35">
      <c r="A461" t="s">
        <v>508</v>
      </c>
      <c r="B461" t="s">
        <v>242</v>
      </c>
      <c r="C461" t="s">
        <v>243</v>
      </c>
      <c r="D461" t="s">
        <v>244</v>
      </c>
      <c r="E461">
        <f>SUM(Table15[[#This Row],[2024]:[2014]])</f>
        <v>106</v>
      </c>
      <c r="F461" s="12">
        <v>16</v>
      </c>
      <c r="G461" s="12">
        <v>35</v>
      </c>
      <c r="H461" s="12">
        <v>22</v>
      </c>
      <c r="I461" s="12">
        <v>33</v>
      </c>
      <c r="J461" s="12"/>
      <c r="K461" s="12"/>
      <c r="L461" s="12"/>
      <c r="M461" s="12"/>
      <c r="N461" s="12"/>
      <c r="O461" s="12"/>
      <c r="P461" s="12"/>
    </row>
    <row r="462" spans="1:16" hidden="1" x14ac:dyDescent="0.35">
      <c r="A462" t="s">
        <v>508</v>
      </c>
      <c r="B462" t="s">
        <v>242</v>
      </c>
      <c r="C462" t="s">
        <v>245</v>
      </c>
      <c r="D462" t="s">
        <v>246</v>
      </c>
      <c r="E462">
        <f>SUM(Table15[[#This Row],[2024]:[2014]])</f>
        <v>18</v>
      </c>
      <c r="F462" s="12">
        <v>2</v>
      </c>
      <c r="G462" s="12">
        <v>5</v>
      </c>
      <c r="H462" s="12">
        <v>1</v>
      </c>
      <c r="I462" s="12">
        <v>7</v>
      </c>
      <c r="J462" s="12">
        <v>3</v>
      </c>
      <c r="K462" s="12"/>
      <c r="L462" s="12"/>
      <c r="M462" s="12"/>
      <c r="N462" s="12"/>
      <c r="O462" s="12"/>
      <c r="P462" s="12"/>
    </row>
    <row r="463" spans="1:16" hidden="1" x14ac:dyDescent="0.35">
      <c r="A463" t="s">
        <v>508</v>
      </c>
      <c r="B463" t="s">
        <v>242</v>
      </c>
      <c r="C463" t="s">
        <v>633</v>
      </c>
      <c r="D463" t="s">
        <v>634</v>
      </c>
      <c r="E463">
        <f>SUM(Table15[[#This Row],[2024]:[2014]])</f>
        <v>48</v>
      </c>
      <c r="F463" s="12"/>
      <c r="G463" s="12"/>
      <c r="H463" s="12"/>
      <c r="I463" s="12"/>
      <c r="J463" s="12"/>
      <c r="K463" s="12"/>
      <c r="L463" s="12"/>
      <c r="M463" s="12">
        <v>5</v>
      </c>
      <c r="N463" s="12">
        <v>10</v>
      </c>
      <c r="O463" s="12">
        <v>21</v>
      </c>
      <c r="P463" s="12">
        <v>12</v>
      </c>
    </row>
    <row r="464" spans="1:16" hidden="1" x14ac:dyDescent="0.35">
      <c r="A464" t="s">
        <v>508</v>
      </c>
      <c r="B464" t="s">
        <v>242</v>
      </c>
      <c r="C464" t="s">
        <v>484</v>
      </c>
      <c r="D464" t="s">
        <v>485</v>
      </c>
      <c r="E464">
        <f>SUM(Table15[[#This Row],[2024]:[2014]])</f>
        <v>24</v>
      </c>
      <c r="F464" s="12"/>
      <c r="G464" s="12"/>
      <c r="H464" s="12"/>
      <c r="I464" s="12"/>
      <c r="J464" s="12">
        <v>3</v>
      </c>
      <c r="K464" s="12">
        <v>15</v>
      </c>
      <c r="L464" s="12">
        <v>1</v>
      </c>
      <c r="M464" s="12">
        <v>5</v>
      </c>
      <c r="N464" s="12"/>
      <c r="O464" s="12"/>
      <c r="P464" s="12"/>
    </row>
    <row r="465" spans="1:16" hidden="1" x14ac:dyDescent="0.35">
      <c r="A465" t="s">
        <v>508</v>
      </c>
      <c r="B465" t="s">
        <v>242</v>
      </c>
      <c r="C465" t="s">
        <v>635</v>
      </c>
      <c r="D465" t="s">
        <v>636</v>
      </c>
      <c r="E465">
        <f>SUM(Table15[[#This Row],[2024]:[2014]])</f>
        <v>3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>
        <v>3</v>
      </c>
    </row>
    <row r="466" spans="1:16" hidden="1" x14ac:dyDescent="0.35">
      <c r="A466" t="s">
        <v>508</v>
      </c>
      <c r="B466" t="s">
        <v>242</v>
      </c>
      <c r="C466" t="s">
        <v>637</v>
      </c>
      <c r="D466" t="s">
        <v>638</v>
      </c>
      <c r="E466">
        <f>SUM(Table15[[#This Row],[2024]:[2014]])</f>
        <v>35</v>
      </c>
      <c r="F466" s="12"/>
      <c r="G466" s="12"/>
      <c r="H466" s="12"/>
      <c r="I466" s="12"/>
      <c r="J466" s="12"/>
      <c r="K466" s="12"/>
      <c r="L466" s="12"/>
      <c r="M466" s="12"/>
      <c r="N466" s="12">
        <v>18</v>
      </c>
      <c r="O466" s="12">
        <v>8</v>
      </c>
      <c r="P466" s="12">
        <v>9</v>
      </c>
    </row>
    <row r="467" spans="1:16" hidden="1" x14ac:dyDescent="0.35">
      <c r="A467" t="s">
        <v>508</v>
      </c>
      <c r="B467" t="s">
        <v>242</v>
      </c>
      <c r="C467" t="s">
        <v>372</v>
      </c>
      <c r="D467" t="s">
        <v>373</v>
      </c>
      <c r="E467">
        <f>SUM(Table15[[#This Row],[2024]:[2014]])</f>
        <v>16</v>
      </c>
      <c r="F467" s="12"/>
      <c r="G467" s="12"/>
      <c r="H467" s="12"/>
      <c r="I467" s="12"/>
      <c r="J467" s="12"/>
      <c r="K467" s="12">
        <v>2</v>
      </c>
      <c r="L467" s="12">
        <v>9</v>
      </c>
      <c r="M467" s="12">
        <v>4</v>
      </c>
      <c r="N467" s="12">
        <v>1</v>
      </c>
      <c r="O467" s="12"/>
      <c r="P467" s="12"/>
    </row>
    <row r="468" spans="1:16" hidden="1" x14ac:dyDescent="0.35">
      <c r="A468" t="s">
        <v>508</v>
      </c>
      <c r="B468" t="s">
        <v>242</v>
      </c>
      <c r="C468" t="s">
        <v>639</v>
      </c>
      <c r="D468" t="s">
        <v>640</v>
      </c>
      <c r="E468">
        <f>SUM(Table15[[#This Row],[2024]:[2014]])</f>
        <v>1</v>
      </c>
      <c r="F468" s="12"/>
      <c r="G468" s="12"/>
      <c r="H468" s="12"/>
      <c r="I468" s="12"/>
      <c r="J468" s="12"/>
      <c r="K468" s="12"/>
      <c r="L468" s="12"/>
      <c r="M468" s="12"/>
      <c r="N468" s="12">
        <v>1</v>
      </c>
      <c r="O468" s="12"/>
      <c r="P468" s="12"/>
    </row>
    <row r="469" spans="1:16" hidden="1" x14ac:dyDescent="0.35">
      <c r="A469" t="s">
        <v>508</v>
      </c>
      <c r="B469" t="s">
        <v>242</v>
      </c>
      <c r="C469" t="s">
        <v>641</v>
      </c>
      <c r="D469" t="s">
        <v>642</v>
      </c>
      <c r="E469">
        <f>SUM(Table15[[#This Row],[2024]:[2014]])</f>
        <v>2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>
        <v>2</v>
      </c>
      <c r="P469" s="12"/>
    </row>
    <row r="470" spans="1:16" hidden="1" x14ac:dyDescent="0.35">
      <c r="A470" t="s">
        <v>508</v>
      </c>
      <c r="B470" t="s">
        <v>242</v>
      </c>
      <c r="C470" t="s">
        <v>643</v>
      </c>
      <c r="D470" t="s">
        <v>644</v>
      </c>
      <c r="E470">
        <f>SUM(Table15[[#This Row],[2024]:[2014]])</f>
        <v>2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>
        <v>1</v>
      </c>
      <c r="P470" s="12">
        <v>1</v>
      </c>
    </row>
    <row r="471" spans="1:16" hidden="1" x14ac:dyDescent="0.35">
      <c r="A471" t="s">
        <v>508</v>
      </c>
      <c r="B471" t="s">
        <v>242</v>
      </c>
      <c r="C471" t="s">
        <v>645</v>
      </c>
      <c r="D471" t="s">
        <v>646</v>
      </c>
      <c r="E471">
        <f>SUM(Table15[[#This Row],[2024]:[2014]])</f>
        <v>1</v>
      </c>
      <c r="F471" s="12"/>
      <c r="G471" s="12"/>
      <c r="H471" s="12"/>
      <c r="I471" s="12">
        <v>1</v>
      </c>
      <c r="J471" s="12"/>
      <c r="K471" s="12"/>
      <c r="L471" s="12"/>
      <c r="M471" s="12"/>
      <c r="N471" s="12"/>
      <c r="O471" s="12"/>
      <c r="P471" s="12"/>
    </row>
    <row r="472" spans="1:16" hidden="1" x14ac:dyDescent="0.35">
      <c r="A472" t="s">
        <v>508</v>
      </c>
      <c r="B472" t="s">
        <v>247</v>
      </c>
      <c r="C472" t="s">
        <v>647</v>
      </c>
      <c r="D472" t="s">
        <v>648</v>
      </c>
      <c r="E472">
        <f>SUM(Table15[[#This Row],[2024]:[2014]])</f>
        <v>1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>
        <v>1</v>
      </c>
    </row>
    <row r="473" spans="1:16" hidden="1" x14ac:dyDescent="0.35">
      <c r="A473" t="s">
        <v>508</v>
      </c>
      <c r="B473" t="s">
        <v>247</v>
      </c>
      <c r="C473" t="s">
        <v>250</v>
      </c>
      <c r="D473" t="s">
        <v>251</v>
      </c>
      <c r="E473">
        <f>SUM(Table15[[#This Row],[2024]:[2014]])</f>
        <v>5</v>
      </c>
      <c r="F473" s="12">
        <v>1</v>
      </c>
      <c r="G473" s="12">
        <v>1</v>
      </c>
      <c r="H473" s="12"/>
      <c r="I473" s="12">
        <v>1</v>
      </c>
      <c r="J473" s="12"/>
      <c r="K473" s="12"/>
      <c r="L473" s="12"/>
      <c r="M473" s="12"/>
      <c r="N473" s="12">
        <v>1</v>
      </c>
      <c r="O473" s="12">
        <v>1</v>
      </c>
      <c r="P473" s="12"/>
    </row>
    <row r="474" spans="1:16" hidden="1" x14ac:dyDescent="0.35">
      <c r="A474" t="s">
        <v>508</v>
      </c>
      <c r="B474" t="s">
        <v>252</v>
      </c>
      <c r="C474" t="s">
        <v>649</v>
      </c>
      <c r="D474" t="s">
        <v>650</v>
      </c>
      <c r="E474">
        <f>SUM(Table15[[#This Row],[2024]:[2014]])</f>
        <v>9</v>
      </c>
      <c r="F474" s="12"/>
      <c r="G474" s="12"/>
      <c r="H474" s="12">
        <v>5</v>
      </c>
      <c r="I474" s="12">
        <v>2</v>
      </c>
      <c r="J474" s="12"/>
      <c r="K474" s="12"/>
      <c r="L474" s="12">
        <v>2</v>
      </c>
      <c r="M474" s="12"/>
      <c r="N474" s="12"/>
      <c r="O474" s="12"/>
      <c r="P474" s="12"/>
    </row>
    <row r="475" spans="1:16" hidden="1" x14ac:dyDescent="0.35">
      <c r="A475" t="s">
        <v>508</v>
      </c>
      <c r="B475" t="s">
        <v>252</v>
      </c>
      <c r="C475" t="s">
        <v>651</v>
      </c>
      <c r="D475" t="s">
        <v>652</v>
      </c>
      <c r="E475">
        <f>SUM(Table15[[#This Row],[2024]:[2014]])</f>
        <v>9</v>
      </c>
      <c r="F475" s="12">
        <v>4</v>
      </c>
      <c r="G475" s="12"/>
      <c r="H475" s="12">
        <v>5</v>
      </c>
      <c r="I475" s="12"/>
      <c r="J475" s="12"/>
      <c r="K475" s="12"/>
      <c r="L475" s="12"/>
      <c r="M475" s="12"/>
      <c r="N475" s="12"/>
      <c r="O475" s="12"/>
      <c r="P475" s="12"/>
    </row>
    <row r="476" spans="1:16" hidden="1" x14ac:dyDescent="0.35">
      <c r="A476" t="s">
        <v>508</v>
      </c>
      <c r="B476" t="s">
        <v>252</v>
      </c>
      <c r="C476" t="s">
        <v>253</v>
      </c>
      <c r="D476" t="s">
        <v>254</v>
      </c>
      <c r="E476">
        <f>SUM(Table15[[#This Row],[2024]:[2014]])</f>
        <v>4</v>
      </c>
      <c r="F476" s="12">
        <v>3</v>
      </c>
      <c r="G476" s="12">
        <v>1</v>
      </c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1:16" hidden="1" x14ac:dyDescent="0.35">
      <c r="A477" t="s">
        <v>508</v>
      </c>
      <c r="B477" t="s">
        <v>252</v>
      </c>
      <c r="C477" t="s">
        <v>374</v>
      </c>
      <c r="D477" t="s">
        <v>375</v>
      </c>
      <c r="E477">
        <f>SUM(Table15[[#This Row],[2024]:[2014]])</f>
        <v>1</v>
      </c>
      <c r="F477" s="12"/>
      <c r="G477" s="12"/>
      <c r="H477" s="12"/>
      <c r="I477" s="12"/>
      <c r="J477" s="12"/>
      <c r="K477" s="12"/>
      <c r="L477" s="12"/>
      <c r="M477" s="12"/>
      <c r="N477" s="12">
        <v>1</v>
      </c>
      <c r="O477" s="12"/>
      <c r="P477" s="12"/>
    </row>
    <row r="478" spans="1:16" hidden="1" x14ac:dyDescent="0.35">
      <c r="A478" t="s">
        <v>508</v>
      </c>
      <c r="B478" t="s">
        <v>252</v>
      </c>
      <c r="C478" t="s">
        <v>653</v>
      </c>
      <c r="D478" t="s">
        <v>654</v>
      </c>
      <c r="E478">
        <f>SUM(Table15[[#This Row],[2024]:[2014]])</f>
        <v>8</v>
      </c>
      <c r="F478" s="12"/>
      <c r="G478" s="12">
        <v>3</v>
      </c>
      <c r="H478" s="12"/>
      <c r="I478" s="12"/>
      <c r="J478" s="12"/>
      <c r="K478" s="12"/>
      <c r="L478" s="12">
        <v>5</v>
      </c>
      <c r="M478" s="12"/>
      <c r="N478" s="12"/>
      <c r="O478" s="12"/>
      <c r="P478" s="12"/>
    </row>
    <row r="479" spans="1:16" hidden="1" x14ac:dyDescent="0.35">
      <c r="A479" t="s">
        <v>508</v>
      </c>
      <c r="B479" t="s">
        <v>255</v>
      </c>
      <c r="C479" t="s">
        <v>256</v>
      </c>
      <c r="D479" t="s">
        <v>257</v>
      </c>
      <c r="E479">
        <f>SUM(Table15[[#This Row],[2024]:[2014]])</f>
        <v>5</v>
      </c>
      <c r="F479" s="12"/>
      <c r="G479" s="12">
        <v>3</v>
      </c>
      <c r="H479" s="12">
        <v>2</v>
      </c>
      <c r="I479" s="12"/>
      <c r="J479" s="12"/>
      <c r="K479" s="12"/>
      <c r="L479" s="12"/>
      <c r="M479" s="12"/>
      <c r="N479" s="12"/>
      <c r="O479" s="12"/>
      <c r="P479" s="12"/>
    </row>
    <row r="480" spans="1:16" hidden="1" x14ac:dyDescent="0.35">
      <c r="A480" t="s">
        <v>508</v>
      </c>
      <c r="B480" t="s">
        <v>255</v>
      </c>
      <c r="C480" t="s">
        <v>260</v>
      </c>
      <c r="D480" t="s">
        <v>261</v>
      </c>
      <c r="E480">
        <f>SUM(Table15[[#This Row],[2024]:[2014]])</f>
        <v>3</v>
      </c>
      <c r="F480" s="12"/>
      <c r="G480" s="12"/>
      <c r="H480" s="12">
        <v>1</v>
      </c>
      <c r="I480" s="12"/>
      <c r="J480" s="12">
        <v>2</v>
      </c>
      <c r="K480" s="12"/>
      <c r="L480" s="12"/>
      <c r="M480" s="12"/>
      <c r="N480" s="12"/>
      <c r="O480" s="12"/>
      <c r="P480" s="12"/>
    </row>
    <row r="481" spans="1:16" hidden="1" x14ac:dyDescent="0.35">
      <c r="A481" t="s">
        <v>508</v>
      </c>
      <c r="B481" t="s">
        <v>255</v>
      </c>
      <c r="C481" t="s">
        <v>262</v>
      </c>
      <c r="D481" t="s">
        <v>263</v>
      </c>
      <c r="E481">
        <f>SUM(Table15[[#This Row],[2024]:[2014]])</f>
        <v>82</v>
      </c>
      <c r="F481" s="12">
        <v>8</v>
      </c>
      <c r="G481" s="12">
        <v>7</v>
      </c>
      <c r="H481" s="12">
        <v>5</v>
      </c>
      <c r="I481" s="12">
        <v>3</v>
      </c>
      <c r="J481" s="12">
        <v>11</v>
      </c>
      <c r="K481" s="12">
        <v>9</v>
      </c>
      <c r="L481" s="12">
        <v>11</v>
      </c>
      <c r="M481" s="12">
        <v>12</v>
      </c>
      <c r="N481" s="12">
        <v>7</v>
      </c>
      <c r="O481" s="12">
        <v>5</v>
      </c>
      <c r="P481" s="12">
        <v>4</v>
      </c>
    </row>
    <row r="482" spans="1:16" hidden="1" x14ac:dyDescent="0.35">
      <c r="A482" t="s">
        <v>508</v>
      </c>
      <c r="B482" t="s">
        <v>255</v>
      </c>
      <c r="C482" t="s">
        <v>264</v>
      </c>
      <c r="D482" t="s">
        <v>265</v>
      </c>
      <c r="E482">
        <f>SUM(Table15[[#This Row],[2024]:[2014]])</f>
        <v>2</v>
      </c>
      <c r="F482" s="12">
        <v>1</v>
      </c>
      <c r="G482" s="12"/>
      <c r="H482" s="12"/>
      <c r="I482" s="12"/>
      <c r="J482" s="12">
        <v>1</v>
      </c>
      <c r="K482" s="12"/>
      <c r="L482" s="12"/>
      <c r="M482" s="12"/>
      <c r="N482" s="12"/>
      <c r="O482" s="12"/>
      <c r="P482" s="12"/>
    </row>
    <row r="483" spans="1:16" hidden="1" x14ac:dyDescent="0.35">
      <c r="A483" t="s">
        <v>508</v>
      </c>
      <c r="B483" t="s">
        <v>255</v>
      </c>
      <c r="C483" t="s">
        <v>266</v>
      </c>
      <c r="D483" t="s">
        <v>267</v>
      </c>
      <c r="E483">
        <f>SUM(Table15[[#This Row],[2024]:[2014]])</f>
        <v>10</v>
      </c>
      <c r="F483" s="12"/>
      <c r="G483" s="12">
        <v>7</v>
      </c>
      <c r="H483" s="12">
        <v>3</v>
      </c>
      <c r="I483" s="12"/>
      <c r="J483" s="12"/>
      <c r="K483" s="12"/>
      <c r="L483" s="12"/>
      <c r="M483" s="12"/>
      <c r="N483" s="12"/>
      <c r="O483" s="12"/>
      <c r="P483" s="12"/>
    </row>
    <row r="484" spans="1:16" hidden="1" x14ac:dyDescent="0.35">
      <c r="A484" t="s">
        <v>508</v>
      </c>
      <c r="B484" t="s">
        <v>255</v>
      </c>
      <c r="C484" t="s">
        <v>268</v>
      </c>
      <c r="D484" t="s">
        <v>269</v>
      </c>
      <c r="E484">
        <f>SUM(Table15[[#This Row],[2024]:[2014]])</f>
        <v>31</v>
      </c>
      <c r="F484" s="12"/>
      <c r="G484" s="12">
        <v>20</v>
      </c>
      <c r="H484" s="12">
        <v>11</v>
      </c>
      <c r="I484" s="12"/>
      <c r="J484" s="12"/>
      <c r="K484" s="12"/>
      <c r="L484" s="12"/>
      <c r="M484" s="12"/>
      <c r="N484" s="12"/>
      <c r="O484" s="12"/>
      <c r="P484" s="12"/>
    </row>
    <row r="485" spans="1:16" hidden="1" x14ac:dyDescent="0.35">
      <c r="A485" t="s">
        <v>508</v>
      </c>
      <c r="B485" t="s">
        <v>255</v>
      </c>
      <c r="C485" t="s">
        <v>378</v>
      </c>
      <c r="D485" t="s">
        <v>379</v>
      </c>
      <c r="E485">
        <f>SUM(Table15[[#This Row],[2024]:[2014]])</f>
        <v>23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>
        <v>23</v>
      </c>
      <c r="P485" s="12"/>
    </row>
    <row r="486" spans="1:16" hidden="1" x14ac:dyDescent="0.35">
      <c r="A486" t="s">
        <v>508</v>
      </c>
      <c r="B486" t="s">
        <v>270</v>
      </c>
      <c r="C486" t="s">
        <v>115</v>
      </c>
      <c r="D486" t="s">
        <v>271</v>
      </c>
      <c r="E486">
        <f>SUM(Table15[[#This Row],[2024]:[2014]])</f>
        <v>3380</v>
      </c>
      <c r="F486" s="12">
        <v>344</v>
      </c>
      <c r="G486" s="12">
        <v>232</v>
      </c>
      <c r="H486" s="12">
        <v>520</v>
      </c>
      <c r="I486" s="12">
        <v>571</v>
      </c>
      <c r="J486" s="12">
        <v>154</v>
      </c>
      <c r="K486" s="12">
        <v>413</v>
      </c>
      <c r="L486" s="12">
        <v>224</v>
      </c>
      <c r="M486" s="12">
        <v>262</v>
      </c>
      <c r="N486" s="12">
        <v>231</v>
      </c>
      <c r="O486" s="12">
        <v>231</v>
      </c>
      <c r="P486" s="12">
        <v>198</v>
      </c>
    </row>
    <row r="487" spans="1:16" hidden="1" x14ac:dyDescent="0.35">
      <c r="A487" t="s">
        <v>508</v>
      </c>
      <c r="B487" t="s">
        <v>270</v>
      </c>
      <c r="C487" t="s">
        <v>115</v>
      </c>
      <c r="D487" t="s">
        <v>380</v>
      </c>
      <c r="E487">
        <f>SUM(Table15[[#This Row],[2024]:[2014]])</f>
        <v>47</v>
      </c>
      <c r="F487" s="12"/>
      <c r="G487" s="12"/>
      <c r="H487" s="12"/>
      <c r="I487" s="12"/>
      <c r="J487" s="12"/>
      <c r="K487" s="12"/>
      <c r="L487" s="12">
        <v>47</v>
      </c>
      <c r="M487" s="12"/>
      <c r="N487" s="12"/>
      <c r="O487" s="12"/>
      <c r="P487" s="12"/>
    </row>
    <row r="488" spans="1:16" hidden="1" x14ac:dyDescent="0.35">
      <c r="A488" t="s">
        <v>508</v>
      </c>
      <c r="B488" t="s">
        <v>270</v>
      </c>
      <c r="C488" t="s">
        <v>115</v>
      </c>
      <c r="D488" t="s">
        <v>655</v>
      </c>
      <c r="E488">
        <f>SUM(Table15[[#This Row],[2024]:[2014]])</f>
        <v>47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>
        <v>6</v>
      </c>
      <c r="P488" s="12">
        <v>41</v>
      </c>
    </row>
    <row r="489" spans="1:16" hidden="1" x14ac:dyDescent="0.35">
      <c r="A489" t="s">
        <v>508</v>
      </c>
      <c r="B489" t="s">
        <v>270</v>
      </c>
      <c r="C489" t="s">
        <v>274</v>
      </c>
      <c r="D489" t="s">
        <v>275</v>
      </c>
      <c r="E489">
        <f>SUM(Table15[[#This Row],[2024]:[2014]])</f>
        <v>621</v>
      </c>
      <c r="F489" s="12"/>
      <c r="G489" s="12">
        <v>31</v>
      </c>
      <c r="H489" s="12">
        <v>41</v>
      </c>
      <c r="I489" s="12">
        <v>76</v>
      </c>
      <c r="J489" s="12">
        <v>73</v>
      </c>
      <c r="K489" s="12">
        <v>62</v>
      </c>
      <c r="L489" s="12">
        <v>68</v>
      </c>
      <c r="M489" s="12">
        <v>103</v>
      </c>
      <c r="N489" s="12">
        <v>82</v>
      </c>
      <c r="O489" s="12">
        <v>68</v>
      </c>
      <c r="P489" s="12">
        <v>17</v>
      </c>
    </row>
    <row r="490" spans="1:16" hidden="1" x14ac:dyDescent="0.35">
      <c r="A490" t="s">
        <v>508</v>
      </c>
      <c r="B490" t="s">
        <v>270</v>
      </c>
      <c r="C490" t="s">
        <v>381</v>
      </c>
      <c r="D490" t="s">
        <v>382</v>
      </c>
      <c r="E490">
        <f>SUM(Table15[[#This Row],[2024]:[2014]])</f>
        <v>24</v>
      </c>
      <c r="F490" s="12"/>
      <c r="G490" s="12"/>
      <c r="H490" s="12"/>
      <c r="I490" s="12"/>
      <c r="J490" s="12">
        <v>10</v>
      </c>
      <c r="K490" s="12"/>
      <c r="L490" s="12">
        <v>14</v>
      </c>
      <c r="M490" s="12"/>
      <c r="N490" s="12"/>
      <c r="O490" s="12"/>
      <c r="P490" s="12"/>
    </row>
    <row r="491" spans="1:16" hidden="1" x14ac:dyDescent="0.35">
      <c r="A491" t="s">
        <v>508</v>
      </c>
      <c r="B491" t="s">
        <v>270</v>
      </c>
      <c r="C491" t="s">
        <v>656</v>
      </c>
      <c r="D491" t="s">
        <v>657</v>
      </c>
      <c r="E491">
        <f>SUM(Table15[[#This Row],[2024]:[2014]])</f>
        <v>4</v>
      </c>
      <c r="F491" s="12"/>
      <c r="G491" s="12"/>
      <c r="H491" s="12"/>
      <c r="I491" s="12"/>
      <c r="J491" s="12"/>
      <c r="K491" s="12"/>
      <c r="L491" s="12"/>
      <c r="M491" s="12">
        <v>1</v>
      </c>
      <c r="N491" s="12">
        <v>1</v>
      </c>
      <c r="O491" s="12">
        <v>1</v>
      </c>
      <c r="P491" s="12">
        <v>1</v>
      </c>
    </row>
    <row r="492" spans="1:16" hidden="1" x14ac:dyDescent="0.35">
      <c r="A492" t="s">
        <v>508</v>
      </c>
      <c r="B492" t="s">
        <v>270</v>
      </c>
      <c r="C492" t="s">
        <v>658</v>
      </c>
      <c r="D492" t="s">
        <v>659</v>
      </c>
      <c r="E492">
        <f>SUM(Table15[[#This Row],[2024]:[2014]])</f>
        <v>50</v>
      </c>
      <c r="F492" s="12"/>
      <c r="G492" s="12"/>
      <c r="H492" s="12"/>
      <c r="I492" s="12"/>
      <c r="J492" s="12"/>
      <c r="K492" s="12"/>
      <c r="L492" s="12">
        <v>18</v>
      </c>
      <c r="M492" s="12">
        <v>32</v>
      </c>
      <c r="N492" s="12"/>
      <c r="O492" s="12"/>
      <c r="P492" s="12"/>
    </row>
    <row r="493" spans="1:16" hidden="1" x14ac:dyDescent="0.35">
      <c r="A493" t="s">
        <v>508</v>
      </c>
      <c r="B493" t="s">
        <v>270</v>
      </c>
      <c r="C493" t="s">
        <v>276</v>
      </c>
      <c r="D493" t="s">
        <v>277</v>
      </c>
      <c r="E493">
        <f>SUM(Table15[[#This Row],[2024]:[2014]])</f>
        <v>50</v>
      </c>
      <c r="F493" s="12">
        <v>15</v>
      </c>
      <c r="G493" s="12">
        <v>14</v>
      </c>
      <c r="H493" s="12">
        <v>14</v>
      </c>
      <c r="I493" s="12">
        <v>1</v>
      </c>
      <c r="J493" s="12">
        <v>4</v>
      </c>
      <c r="K493" s="12">
        <v>2</v>
      </c>
      <c r="L493" s="12"/>
      <c r="M493" s="12"/>
      <c r="N493" s="12"/>
      <c r="O493" s="12"/>
      <c r="P493" s="12"/>
    </row>
    <row r="494" spans="1:16" hidden="1" x14ac:dyDescent="0.35">
      <c r="A494" t="s">
        <v>508</v>
      </c>
      <c r="B494" t="s">
        <v>270</v>
      </c>
      <c r="C494" t="s">
        <v>660</v>
      </c>
      <c r="D494" t="s">
        <v>661</v>
      </c>
      <c r="E494">
        <f>SUM(Table15[[#This Row],[2024]:[2014]])</f>
        <v>2</v>
      </c>
      <c r="F494" s="12"/>
      <c r="G494" s="12"/>
      <c r="H494" s="12"/>
      <c r="I494" s="12"/>
      <c r="J494" s="12"/>
      <c r="K494" s="12"/>
      <c r="L494" s="12"/>
      <c r="M494" s="12"/>
      <c r="N494" s="12">
        <v>2</v>
      </c>
      <c r="O494" s="12"/>
      <c r="P494" s="12"/>
    </row>
    <row r="495" spans="1:16" hidden="1" x14ac:dyDescent="0.35">
      <c r="A495" t="s">
        <v>508</v>
      </c>
      <c r="B495" t="s">
        <v>270</v>
      </c>
      <c r="C495" t="s">
        <v>662</v>
      </c>
      <c r="D495" t="s">
        <v>663</v>
      </c>
      <c r="E495">
        <f>SUM(Table15[[#This Row],[2024]:[2014]])</f>
        <v>0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>
        <v>0</v>
      </c>
    </row>
    <row r="496" spans="1:16" hidden="1" x14ac:dyDescent="0.35">
      <c r="A496" t="s">
        <v>508</v>
      </c>
      <c r="B496" t="s">
        <v>270</v>
      </c>
      <c r="C496" t="s">
        <v>664</v>
      </c>
      <c r="D496" t="s">
        <v>665</v>
      </c>
      <c r="E496">
        <f>SUM(Table15[[#This Row],[2024]:[2014]])</f>
        <v>-1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>
        <v>-1</v>
      </c>
    </row>
    <row r="497" spans="1:16" hidden="1" x14ac:dyDescent="0.35">
      <c r="A497" t="s">
        <v>508</v>
      </c>
      <c r="B497" t="s">
        <v>270</v>
      </c>
      <c r="C497" t="s">
        <v>666</v>
      </c>
      <c r="D497" t="s">
        <v>667</v>
      </c>
      <c r="E497">
        <f>SUM(Table15[[#This Row],[2024]:[2014]])</f>
        <v>1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>
        <v>1</v>
      </c>
      <c r="P497" s="12"/>
    </row>
    <row r="498" spans="1:16" hidden="1" x14ac:dyDescent="0.35">
      <c r="A498" t="s">
        <v>508</v>
      </c>
      <c r="B498" t="s">
        <v>270</v>
      </c>
      <c r="C498" t="s">
        <v>278</v>
      </c>
      <c r="D498" t="s">
        <v>279</v>
      </c>
      <c r="E498">
        <f>SUM(Table15[[#This Row],[2024]:[2014]])</f>
        <v>1</v>
      </c>
      <c r="F498" s="12"/>
      <c r="G498" s="12"/>
      <c r="H498" s="12"/>
      <c r="I498" s="12"/>
      <c r="J498" s="12"/>
      <c r="K498" s="12">
        <v>1</v>
      </c>
      <c r="L498" s="12"/>
      <c r="M498" s="12"/>
      <c r="N498" s="12"/>
      <c r="O498" s="12"/>
      <c r="P498" s="12"/>
    </row>
    <row r="499" spans="1:16" hidden="1" x14ac:dyDescent="0.35">
      <c r="A499" t="s">
        <v>508</v>
      </c>
      <c r="B499" t="s">
        <v>270</v>
      </c>
      <c r="C499" t="s">
        <v>668</v>
      </c>
      <c r="D499" t="s">
        <v>669</v>
      </c>
      <c r="E499">
        <f>SUM(Table15[[#This Row],[2024]:[2014]])</f>
        <v>0</v>
      </c>
      <c r="F499" s="12"/>
      <c r="G499" s="12"/>
      <c r="H499" s="12"/>
      <c r="I499" s="12"/>
      <c r="J499" s="12"/>
      <c r="K499" s="12"/>
      <c r="L499" s="12"/>
      <c r="M499" s="12"/>
      <c r="N499" s="12">
        <v>0</v>
      </c>
      <c r="O499" s="12"/>
      <c r="P499" s="12"/>
    </row>
    <row r="500" spans="1:16" hidden="1" x14ac:dyDescent="0.35">
      <c r="A500" t="s">
        <v>508</v>
      </c>
      <c r="B500" t="s">
        <v>270</v>
      </c>
      <c r="C500" t="s">
        <v>670</v>
      </c>
      <c r="D500" t="s">
        <v>671</v>
      </c>
      <c r="E500">
        <f>SUM(Table15[[#This Row],[2024]:[2014]])</f>
        <v>4</v>
      </c>
      <c r="F500" s="12"/>
      <c r="G500" s="12"/>
      <c r="H500" s="12"/>
      <c r="I500" s="12"/>
      <c r="J500" s="12">
        <v>-1</v>
      </c>
      <c r="K500" s="12">
        <v>2</v>
      </c>
      <c r="L500" s="12">
        <v>0</v>
      </c>
      <c r="M500" s="12">
        <v>3</v>
      </c>
      <c r="N500" s="12">
        <v>0</v>
      </c>
      <c r="O500" s="12"/>
      <c r="P500" s="12"/>
    </row>
    <row r="501" spans="1:16" hidden="1" x14ac:dyDescent="0.35">
      <c r="A501" t="s">
        <v>508</v>
      </c>
      <c r="B501" t="s">
        <v>270</v>
      </c>
      <c r="C501" t="s">
        <v>672</v>
      </c>
      <c r="D501" t="s">
        <v>673</v>
      </c>
      <c r="E501">
        <f>SUM(Table15[[#This Row],[2024]:[2014]])</f>
        <v>0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>
        <v>0</v>
      </c>
    </row>
    <row r="502" spans="1:16" hidden="1" x14ac:dyDescent="0.35">
      <c r="A502" t="s">
        <v>508</v>
      </c>
      <c r="B502" t="s">
        <v>270</v>
      </c>
      <c r="C502" t="s">
        <v>674</v>
      </c>
      <c r="D502" t="s">
        <v>675</v>
      </c>
      <c r="E502">
        <f>SUM(Table15[[#This Row],[2024]:[2014]])</f>
        <v>-1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>
        <v>-1</v>
      </c>
    </row>
    <row r="503" spans="1:16" hidden="1" x14ac:dyDescent="0.35">
      <c r="A503" t="s">
        <v>508</v>
      </c>
      <c r="B503" t="s">
        <v>270</v>
      </c>
      <c r="C503" t="s">
        <v>676</v>
      </c>
      <c r="D503" t="s">
        <v>677</v>
      </c>
      <c r="E503">
        <f>SUM(Table15[[#This Row],[2024]:[2014]])</f>
        <v>12</v>
      </c>
      <c r="F503" s="12"/>
      <c r="G503" s="12"/>
      <c r="H503" s="12"/>
      <c r="I503" s="12"/>
      <c r="J503" s="12"/>
      <c r="K503" s="12">
        <v>3</v>
      </c>
      <c r="L503" s="12"/>
      <c r="M503" s="12">
        <v>-2</v>
      </c>
      <c r="N503" s="12">
        <v>3</v>
      </c>
      <c r="O503" s="12">
        <v>5</v>
      </c>
      <c r="P503" s="12">
        <v>3</v>
      </c>
    </row>
    <row r="504" spans="1:16" hidden="1" x14ac:dyDescent="0.35">
      <c r="A504" t="s">
        <v>508</v>
      </c>
      <c r="B504" t="s">
        <v>270</v>
      </c>
      <c r="C504" t="s">
        <v>678</v>
      </c>
      <c r="D504" t="s">
        <v>679</v>
      </c>
      <c r="E504">
        <f>SUM(Table15[[#This Row],[2024]:[2014]])</f>
        <v>1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>
        <v>1</v>
      </c>
    </row>
    <row r="505" spans="1:16" hidden="1" x14ac:dyDescent="0.35">
      <c r="A505" t="s">
        <v>508</v>
      </c>
      <c r="B505" t="s">
        <v>270</v>
      </c>
      <c r="C505" t="s">
        <v>492</v>
      </c>
      <c r="D505" t="s">
        <v>493</v>
      </c>
      <c r="E505">
        <f>SUM(Table15[[#This Row],[2024]:[2014]])</f>
        <v>2</v>
      </c>
      <c r="F505" s="12"/>
      <c r="G505" s="12"/>
      <c r="H505" s="12"/>
      <c r="I505" s="12"/>
      <c r="J505" s="12"/>
      <c r="K505" s="12"/>
      <c r="L505" s="12">
        <v>-2</v>
      </c>
      <c r="M505" s="12">
        <v>2</v>
      </c>
      <c r="N505" s="12">
        <v>2</v>
      </c>
      <c r="O505" s="12"/>
      <c r="P505" s="12">
        <v>0</v>
      </c>
    </row>
    <row r="506" spans="1:16" hidden="1" x14ac:dyDescent="0.35">
      <c r="A506" t="s">
        <v>508</v>
      </c>
      <c r="B506" t="s">
        <v>270</v>
      </c>
      <c r="C506" t="s">
        <v>680</v>
      </c>
      <c r="D506" t="s">
        <v>681</v>
      </c>
      <c r="E506">
        <f>SUM(Table15[[#This Row],[2024]:[2014]])</f>
        <v>-1</v>
      </c>
      <c r="F506" s="12"/>
      <c r="G506" s="12"/>
      <c r="H506" s="12"/>
      <c r="I506" s="12"/>
      <c r="J506" s="12"/>
      <c r="K506" s="12"/>
      <c r="L506" s="12"/>
      <c r="M506" s="12"/>
      <c r="N506" s="12">
        <v>-1</v>
      </c>
      <c r="O506" s="12"/>
      <c r="P506" s="12"/>
    </row>
    <row r="507" spans="1:16" hidden="1" x14ac:dyDescent="0.35">
      <c r="A507" t="s">
        <v>508</v>
      </c>
      <c r="B507" t="s">
        <v>270</v>
      </c>
      <c r="C507" t="s">
        <v>682</v>
      </c>
      <c r="D507" t="s">
        <v>683</v>
      </c>
      <c r="E507">
        <f>SUM(Table15[[#This Row],[2024]:[2014]])</f>
        <v>0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>
        <v>0</v>
      </c>
      <c r="P507" s="12"/>
    </row>
    <row r="508" spans="1:16" hidden="1" x14ac:dyDescent="0.35">
      <c r="A508" t="s">
        <v>508</v>
      </c>
      <c r="B508" t="s">
        <v>270</v>
      </c>
      <c r="C508" t="s">
        <v>684</v>
      </c>
      <c r="D508" t="s">
        <v>685</v>
      </c>
      <c r="E508">
        <f>SUM(Table15[[#This Row],[2024]:[2014]])</f>
        <v>2</v>
      </c>
      <c r="F508" s="12"/>
      <c r="G508" s="12"/>
      <c r="H508" s="12"/>
      <c r="I508" s="12"/>
      <c r="J508" s="12"/>
      <c r="K508" s="12"/>
      <c r="L508" s="12"/>
      <c r="M508" s="12"/>
      <c r="N508" s="12">
        <v>-1</v>
      </c>
      <c r="O508" s="12">
        <v>1</v>
      </c>
      <c r="P508" s="12">
        <v>2</v>
      </c>
    </row>
    <row r="509" spans="1:16" hidden="1" x14ac:dyDescent="0.35">
      <c r="A509" t="s">
        <v>508</v>
      </c>
      <c r="B509" t="s">
        <v>270</v>
      </c>
      <c r="C509" t="s">
        <v>686</v>
      </c>
      <c r="D509" t="s">
        <v>687</v>
      </c>
      <c r="E509">
        <f>SUM(Table15[[#This Row],[2024]:[2014]])</f>
        <v>1</v>
      </c>
      <c r="F509" s="12"/>
      <c r="G509" s="12"/>
      <c r="H509" s="12"/>
      <c r="I509" s="12"/>
      <c r="J509" s="12"/>
      <c r="K509" s="12"/>
      <c r="L509" s="12"/>
      <c r="M509" s="12"/>
      <c r="N509" s="12">
        <v>1</v>
      </c>
      <c r="O509" s="12"/>
      <c r="P509" s="12"/>
    </row>
    <row r="510" spans="1:16" hidden="1" x14ac:dyDescent="0.35">
      <c r="A510" t="s">
        <v>508</v>
      </c>
      <c r="B510" t="s">
        <v>270</v>
      </c>
      <c r="C510" t="s">
        <v>280</v>
      </c>
      <c r="D510" t="s">
        <v>281</v>
      </c>
      <c r="E510">
        <f>SUM(Table15[[#This Row],[2024]:[2014]])</f>
        <v>39</v>
      </c>
      <c r="F510" s="12"/>
      <c r="G510" s="12">
        <v>17</v>
      </c>
      <c r="H510" s="12">
        <v>18</v>
      </c>
      <c r="I510" s="12">
        <v>4</v>
      </c>
      <c r="J510" s="12"/>
      <c r="K510" s="12"/>
      <c r="L510" s="12"/>
      <c r="M510" s="12"/>
      <c r="N510" s="12"/>
      <c r="O510" s="12"/>
      <c r="P510" s="12"/>
    </row>
    <row r="511" spans="1:16" hidden="1" x14ac:dyDescent="0.35">
      <c r="A511" t="s">
        <v>508</v>
      </c>
      <c r="B511" t="s">
        <v>270</v>
      </c>
      <c r="C511" t="s">
        <v>282</v>
      </c>
      <c r="D511" t="s">
        <v>283</v>
      </c>
      <c r="E511">
        <f>SUM(Table15[[#This Row],[2024]:[2014]])</f>
        <v>902</v>
      </c>
      <c r="F511" s="12">
        <v>107</v>
      </c>
      <c r="G511" s="12">
        <v>113</v>
      </c>
      <c r="H511" s="12">
        <v>102</v>
      </c>
      <c r="I511" s="12">
        <v>138</v>
      </c>
      <c r="J511" s="12">
        <v>24</v>
      </c>
      <c r="K511" s="12">
        <v>77</v>
      </c>
      <c r="L511" s="12">
        <v>59</v>
      </c>
      <c r="M511" s="12">
        <v>78</v>
      </c>
      <c r="N511" s="12">
        <v>32</v>
      </c>
      <c r="O511" s="12">
        <v>71</v>
      </c>
      <c r="P511" s="12">
        <v>101</v>
      </c>
    </row>
    <row r="512" spans="1:16" hidden="1" x14ac:dyDescent="0.35">
      <c r="A512" t="s">
        <v>508</v>
      </c>
      <c r="B512" t="s">
        <v>270</v>
      </c>
      <c r="C512" t="s">
        <v>284</v>
      </c>
      <c r="D512" t="s">
        <v>285</v>
      </c>
      <c r="E512">
        <f>SUM(Table15[[#This Row],[2024]:[2014]])</f>
        <v>3</v>
      </c>
      <c r="F512" s="12"/>
      <c r="G512" s="12"/>
      <c r="H512" s="12"/>
      <c r="I512" s="12"/>
      <c r="J512" s="12"/>
      <c r="K512" s="12"/>
      <c r="L512" s="12"/>
      <c r="M512" s="12">
        <v>1</v>
      </c>
      <c r="N512" s="12"/>
      <c r="O512" s="12">
        <v>1</v>
      </c>
      <c r="P512" s="12">
        <v>1</v>
      </c>
    </row>
    <row r="513" spans="1:16" hidden="1" x14ac:dyDescent="0.35">
      <c r="A513" t="s">
        <v>508</v>
      </c>
      <c r="B513" t="s">
        <v>270</v>
      </c>
      <c r="C513" t="s">
        <v>288</v>
      </c>
      <c r="D513" t="s">
        <v>289</v>
      </c>
      <c r="E513">
        <f>SUM(Table15[[#This Row],[2024]:[2014]])</f>
        <v>8</v>
      </c>
      <c r="F513" s="12">
        <v>5</v>
      </c>
      <c r="G513" s="12">
        <v>1</v>
      </c>
      <c r="H513" s="12">
        <v>2</v>
      </c>
      <c r="I513" s="12"/>
      <c r="J513" s="12"/>
      <c r="K513" s="12"/>
      <c r="L513" s="12"/>
      <c r="M513" s="12"/>
      <c r="N513" s="12"/>
      <c r="O513" s="12"/>
      <c r="P513" s="12"/>
    </row>
    <row r="514" spans="1:16" hidden="1" x14ac:dyDescent="0.35">
      <c r="A514" t="s">
        <v>508</v>
      </c>
      <c r="B514" t="s">
        <v>270</v>
      </c>
      <c r="C514" t="s">
        <v>290</v>
      </c>
      <c r="D514" t="s">
        <v>291</v>
      </c>
      <c r="E514">
        <f>SUM(Table15[[#This Row],[2024]:[2014]])</f>
        <v>39</v>
      </c>
      <c r="F514" s="12">
        <v>9</v>
      </c>
      <c r="G514" s="12">
        <v>3</v>
      </c>
      <c r="H514" s="12">
        <v>5</v>
      </c>
      <c r="I514" s="12">
        <v>7</v>
      </c>
      <c r="J514" s="12">
        <v>1</v>
      </c>
      <c r="K514" s="12">
        <v>2</v>
      </c>
      <c r="L514" s="12">
        <v>3</v>
      </c>
      <c r="M514" s="12">
        <v>8</v>
      </c>
      <c r="N514" s="12">
        <v>1</v>
      </c>
      <c r="O514" s="12"/>
      <c r="P514" s="12"/>
    </row>
    <row r="515" spans="1:16" hidden="1" x14ac:dyDescent="0.35">
      <c r="A515" t="s">
        <v>508</v>
      </c>
      <c r="B515" t="s">
        <v>270</v>
      </c>
      <c r="C515" t="s">
        <v>292</v>
      </c>
      <c r="D515" t="s">
        <v>293</v>
      </c>
      <c r="E515">
        <f>SUM(Table15[[#This Row],[2024]:[2014]])</f>
        <v>125</v>
      </c>
      <c r="F515" s="12"/>
      <c r="G515" s="12">
        <v>9</v>
      </c>
      <c r="H515" s="12">
        <v>4</v>
      </c>
      <c r="I515" s="12">
        <v>25</v>
      </c>
      <c r="J515" s="12">
        <v>14</v>
      </c>
      <c r="K515" s="12">
        <v>10</v>
      </c>
      <c r="L515" s="12">
        <v>13</v>
      </c>
      <c r="M515" s="12">
        <v>30</v>
      </c>
      <c r="N515" s="12">
        <v>18</v>
      </c>
      <c r="O515" s="12">
        <v>2</v>
      </c>
      <c r="P515" s="12"/>
    </row>
    <row r="516" spans="1:16" hidden="1" x14ac:dyDescent="0.35">
      <c r="A516" t="s">
        <v>508</v>
      </c>
      <c r="B516" t="s">
        <v>270</v>
      </c>
      <c r="C516" t="s">
        <v>688</v>
      </c>
      <c r="D516" t="s">
        <v>689</v>
      </c>
      <c r="E516">
        <f>SUM(Table15[[#This Row],[2024]:[2014]])</f>
        <v>1</v>
      </c>
      <c r="F516" s="12"/>
      <c r="G516" s="12"/>
      <c r="H516" s="12"/>
      <c r="I516" s="12"/>
      <c r="J516" s="12"/>
      <c r="K516" s="12"/>
      <c r="L516" s="12">
        <v>1</v>
      </c>
      <c r="M516" s="12"/>
      <c r="N516" s="12"/>
      <c r="O516" s="12"/>
      <c r="P516" s="12"/>
    </row>
    <row r="517" spans="1:16" hidden="1" x14ac:dyDescent="0.35">
      <c r="A517" t="s">
        <v>508</v>
      </c>
      <c r="B517" t="s">
        <v>270</v>
      </c>
      <c r="C517" t="s">
        <v>294</v>
      </c>
      <c r="D517" t="s">
        <v>295</v>
      </c>
      <c r="E517">
        <f>SUM(Table15[[#This Row],[2024]:[2014]])</f>
        <v>231</v>
      </c>
      <c r="F517" s="12">
        <v>9</v>
      </c>
      <c r="G517" s="12">
        <v>29</v>
      </c>
      <c r="H517" s="12">
        <v>73</v>
      </c>
      <c r="I517" s="12">
        <v>30</v>
      </c>
      <c r="J517" s="12">
        <v>3</v>
      </c>
      <c r="K517" s="12">
        <v>6</v>
      </c>
      <c r="L517" s="12">
        <v>41</v>
      </c>
      <c r="M517" s="12">
        <v>11</v>
      </c>
      <c r="N517" s="12">
        <v>16</v>
      </c>
      <c r="O517" s="12">
        <v>13</v>
      </c>
      <c r="P517" s="12"/>
    </row>
    <row r="518" spans="1:16" hidden="1" x14ac:dyDescent="0.35">
      <c r="A518" t="s">
        <v>508</v>
      </c>
      <c r="B518" t="s">
        <v>270</v>
      </c>
      <c r="C518" t="s">
        <v>296</v>
      </c>
      <c r="D518" t="s">
        <v>297</v>
      </c>
      <c r="E518">
        <f>SUM(Table15[[#This Row],[2024]:[2014]])</f>
        <v>102</v>
      </c>
      <c r="F518" s="12">
        <v>3</v>
      </c>
      <c r="G518" s="12">
        <v>17</v>
      </c>
      <c r="H518" s="12">
        <v>8</v>
      </c>
      <c r="I518" s="12">
        <v>28</v>
      </c>
      <c r="J518" s="12">
        <v>12</v>
      </c>
      <c r="K518" s="12">
        <v>13</v>
      </c>
      <c r="L518" s="12">
        <v>6</v>
      </c>
      <c r="M518" s="12">
        <v>12</v>
      </c>
      <c r="N518" s="12">
        <v>2</v>
      </c>
      <c r="O518" s="12"/>
      <c r="P518" s="12">
        <v>1</v>
      </c>
    </row>
    <row r="519" spans="1:16" hidden="1" x14ac:dyDescent="0.35">
      <c r="A519" t="s">
        <v>508</v>
      </c>
      <c r="B519" t="s">
        <v>270</v>
      </c>
      <c r="C519" t="s">
        <v>690</v>
      </c>
      <c r="D519" t="s">
        <v>691</v>
      </c>
      <c r="E519">
        <f>SUM(Table15[[#This Row],[2024]:[2014]])</f>
        <v>1</v>
      </c>
      <c r="F519" s="12"/>
      <c r="G519" s="12"/>
      <c r="H519" s="12"/>
      <c r="I519" s="12"/>
      <c r="J519" s="12"/>
      <c r="K519" s="12">
        <v>1</v>
      </c>
      <c r="L519" s="12"/>
      <c r="M519" s="12"/>
      <c r="N519" s="12"/>
      <c r="O519" s="12"/>
      <c r="P519" s="12"/>
    </row>
    <row r="520" spans="1:16" hidden="1" x14ac:dyDescent="0.35">
      <c r="A520" t="s">
        <v>508</v>
      </c>
      <c r="B520" t="s">
        <v>270</v>
      </c>
      <c r="C520" t="s">
        <v>692</v>
      </c>
      <c r="D520" t="s">
        <v>693</v>
      </c>
      <c r="E520">
        <f>SUM(Table15[[#This Row],[2024]:[2014]])</f>
        <v>0</v>
      </c>
      <c r="F520" s="12"/>
      <c r="G520" s="12"/>
      <c r="H520" s="12"/>
      <c r="I520" s="12"/>
      <c r="J520" s="12"/>
      <c r="K520" s="12"/>
      <c r="L520" s="12">
        <v>0</v>
      </c>
      <c r="M520" s="12"/>
      <c r="N520" s="12"/>
      <c r="O520" s="12"/>
      <c r="P520" s="12"/>
    </row>
    <row r="521" spans="1:16" hidden="1" x14ac:dyDescent="0.35">
      <c r="A521" t="s">
        <v>508</v>
      </c>
      <c r="B521" t="s">
        <v>270</v>
      </c>
      <c r="C521" t="s">
        <v>694</v>
      </c>
      <c r="D521" t="s">
        <v>695</v>
      </c>
      <c r="E521">
        <f>SUM(Table15[[#This Row],[2024]:[2014]])</f>
        <v>1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>
        <v>1</v>
      </c>
      <c r="P521" s="12"/>
    </row>
    <row r="522" spans="1:16" hidden="1" x14ac:dyDescent="0.35">
      <c r="A522" t="s">
        <v>508</v>
      </c>
      <c r="B522" t="s">
        <v>270</v>
      </c>
      <c r="C522" t="s">
        <v>696</v>
      </c>
      <c r="D522" t="s">
        <v>697</v>
      </c>
      <c r="E522">
        <f>SUM(Table15[[#This Row],[2024]:[2014]])</f>
        <v>1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>
        <v>1</v>
      </c>
      <c r="P522" s="12"/>
    </row>
    <row r="523" spans="1:16" hidden="1" x14ac:dyDescent="0.35">
      <c r="A523" t="s">
        <v>508</v>
      </c>
      <c r="B523" t="s">
        <v>270</v>
      </c>
      <c r="C523" t="s">
        <v>698</v>
      </c>
      <c r="D523" t="s">
        <v>699</v>
      </c>
      <c r="E523">
        <f>SUM(Table15[[#This Row],[2024]:[2014]])</f>
        <v>1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>
        <v>1</v>
      </c>
    </row>
    <row r="524" spans="1:16" hidden="1" x14ac:dyDescent="0.35">
      <c r="A524" t="s">
        <v>508</v>
      </c>
      <c r="B524" t="s">
        <v>270</v>
      </c>
      <c r="C524" t="s">
        <v>700</v>
      </c>
      <c r="D524" t="s">
        <v>701</v>
      </c>
      <c r="E524">
        <f>SUM(Table15[[#This Row],[2024]:[2014]])</f>
        <v>1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>
        <v>1</v>
      </c>
      <c r="P524" s="12"/>
    </row>
    <row r="525" spans="1:16" hidden="1" x14ac:dyDescent="0.35">
      <c r="A525" t="s">
        <v>508</v>
      </c>
      <c r="B525" t="s">
        <v>270</v>
      </c>
      <c r="C525" t="s">
        <v>387</v>
      </c>
      <c r="D525" t="s">
        <v>388</v>
      </c>
      <c r="E525">
        <f>SUM(Table15[[#This Row],[2024]:[2014]])</f>
        <v>772</v>
      </c>
      <c r="F525" s="12"/>
      <c r="G525" s="12"/>
      <c r="H525" s="12"/>
      <c r="I525" s="12"/>
      <c r="J525" s="12">
        <v>160</v>
      </c>
      <c r="K525" s="12">
        <v>102</v>
      </c>
      <c r="L525" s="12">
        <v>114</v>
      </c>
      <c r="M525" s="12">
        <v>144</v>
      </c>
      <c r="N525" s="12">
        <v>79</v>
      </c>
      <c r="O525" s="12">
        <v>122</v>
      </c>
      <c r="P525" s="12">
        <v>51</v>
      </c>
    </row>
    <row r="526" spans="1:16" hidden="1" x14ac:dyDescent="0.35">
      <c r="A526" t="s">
        <v>508</v>
      </c>
      <c r="B526" t="s">
        <v>270</v>
      </c>
      <c r="C526" t="s">
        <v>702</v>
      </c>
      <c r="D526" t="s">
        <v>703</v>
      </c>
      <c r="E526">
        <f>SUM(Table15[[#This Row],[2024]:[2014]])</f>
        <v>4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>
        <v>1</v>
      </c>
      <c r="P526" s="12">
        <v>3</v>
      </c>
    </row>
    <row r="527" spans="1:16" hidden="1" x14ac:dyDescent="0.35">
      <c r="A527" t="s">
        <v>508</v>
      </c>
      <c r="B527" t="s">
        <v>270</v>
      </c>
      <c r="C527" t="s">
        <v>704</v>
      </c>
      <c r="D527" t="s">
        <v>705</v>
      </c>
      <c r="E527">
        <f>SUM(Table15[[#This Row],[2024]:[2014]])</f>
        <v>0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>
        <v>2</v>
      </c>
      <c r="P527" s="12">
        <v>-2</v>
      </c>
    </row>
    <row r="528" spans="1:16" hidden="1" x14ac:dyDescent="0.35">
      <c r="A528" t="s">
        <v>508</v>
      </c>
      <c r="B528" t="s">
        <v>270</v>
      </c>
      <c r="C528" t="s">
        <v>706</v>
      </c>
      <c r="D528" t="s">
        <v>707</v>
      </c>
      <c r="E528">
        <f>SUM(Table15[[#This Row],[2024]:[2014]])</f>
        <v>6</v>
      </c>
      <c r="F528" s="12"/>
      <c r="G528" s="12"/>
      <c r="H528" s="12"/>
      <c r="I528" s="12"/>
      <c r="J528" s="12"/>
      <c r="K528" s="12"/>
      <c r="L528" s="12"/>
      <c r="M528" s="12"/>
      <c r="N528" s="12">
        <v>6</v>
      </c>
      <c r="O528" s="12"/>
      <c r="P528" s="12"/>
    </row>
    <row r="529" spans="1:16" hidden="1" x14ac:dyDescent="0.35">
      <c r="A529" t="s">
        <v>508</v>
      </c>
      <c r="B529" t="s">
        <v>270</v>
      </c>
      <c r="C529" t="s">
        <v>502</v>
      </c>
      <c r="D529" t="s">
        <v>503</v>
      </c>
      <c r="E529">
        <f>SUM(Table15[[#This Row],[2024]:[2014]])</f>
        <v>4</v>
      </c>
      <c r="F529" s="12"/>
      <c r="G529" s="12"/>
      <c r="H529" s="12"/>
      <c r="I529" s="12"/>
      <c r="J529" s="12"/>
      <c r="K529" s="12"/>
      <c r="L529" s="12"/>
      <c r="M529" s="12">
        <v>-2</v>
      </c>
      <c r="N529" s="12">
        <v>6</v>
      </c>
      <c r="O529" s="12"/>
      <c r="P529" s="12"/>
    </row>
    <row r="530" spans="1:16" hidden="1" x14ac:dyDescent="0.35">
      <c r="A530" t="s">
        <v>508</v>
      </c>
      <c r="B530" t="s">
        <v>270</v>
      </c>
      <c r="C530" t="s">
        <v>389</v>
      </c>
      <c r="D530" t="s">
        <v>390</v>
      </c>
      <c r="E530">
        <f>SUM(Table15[[#This Row],[2024]:[2014]])</f>
        <v>24</v>
      </c>
      <c r="F530" s="12"/>
      <c r="G530" s="12"/>
      <c r="H530" s="12"/>
      <c r="I530" s="12"/>
      <c r="J530" s="12"/>
      <c r="K530" s="12"/>
      <c r="L530" s="12">
        <v>10</v>
      </c>
      <c r="M530" s="12">
        <v>11</v>
      </c>
      <c r="N530" s="12">
        <v>3</v>
      </c>
      <c r="O530" s="12"/>
      <c r="P530" s="12"/>
    </row>
    <row r="531" spans="1:16" hidden="1" x14ac:dyDescent="0.35">
      <c r="A531" t="s">
        <v>508</v>
      </c>
      <c r="B531" t="s">
        <v>270</v>
      </c>
      <c r="C531" t="s">
        <v>300</v>
      </c>
      <c r="D531" t="s">
        <v>301</v>
      </c>
      <c r="E531">
        <f>SUM(Table15[[#This Row],[2024]:[2014]])</f>
        <v>2</v>
      </c>
      <c r="F531" s="12">
        <v>1</v>
      </c>
      <c r="G531" s="12"/>
      <c r="H531" s="12"/>
      <c r="I531" s="12">
        <v>1</v>
      </c>
      <c r="J531" s="12"/>
      <c r="K531" s="12"/>
      <c r="L531" s="12"/>
      <c r="M531" s="12"/>
      <c r="N531" s="12"/>
      <c r="O531" s="12"/>
      <c r="P531" s="12"/>
    </row>
    <row r="532" spans="1:16" hidden="1" x14ac:dyDescent="0.35">
      <c r="A532" t="s">
        <v>508</v>
      </c>
      <c r="B532" t="s">
        <v>270</v>
      </c>
      <c r="C532" t="s">
        <v>708</v>
      </c>
      <c r="D532" t="s">
        <v>709</v>
      </c>
      <c r="E532">
        <f>SUM(Table15[[#This Row],[2024]:[2014]])</f>
        <v>0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>
        <v>-1</v>
      </c>
      <c r="P532" s="12">
        <v>1</v>
      </c>
    </row>
    <row r="533" spans="1:16" hidden="1" x14ac:dyDescent="0.35">
      <c r="A533" t="s">
        <v>508</v>
      </c>
      <c r="B533" t="s">
        <v>270</v>
      </c>
      <c r="C533" t="s">
        <v>710</v>
      </c>
      <c r="D533" t="s">
        <v>711</v>
      </c>
      <c r="E533">
        <f>SUM(Table15[[#This Row],[2024]:[2014]])</f>
        <v>1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>
        <v>1</v>
      </c>
    </row>
    <row r="534" spans="1:16" hidden="1" x14ac:dyDescent="0.35">
      <c r="A534" t="s">
        <v>508</v>
      </c>
      <c r="B534" t="s">
        <v>270</v>
      </c>
      <c r="C534" t="s">
        <v>712</v>
      </c>
      <c r="D534" t="s">
        <v>713</v>
      </c>
      <c r="E534">
        <f>SUM(Table15[[#This Row],[2024]:[2014]])</f>
        <v>33</v>
      </c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>
        <v>33</v>
      </c>
    </row>
    <row r="535" spans="1:16" hidden="1" x14ac:dyDescent="0.35">
      <c r="A535" t="s">
        <v>508</v>
      </c>
      <c r="B535" t="s">
        <v>270</v>
      </c>
      <c r="C535" t="s">
        <v>714</v>
      </c>
      <c r="D535" t="s">
        <v>715</v>
      </c>
      <c r="E535">
        <f>SUM(Table15[[#This Row],[2024]:[2014]])</f>
        <v>1</v>
      </c>
      <c r="F535" s="12"/>
      <c r="G535" s="12"/>
      <c r="H535" s="12"/>
      <c r="I535" s="12"/>
      <c r="J535" s="12"/>
      <c r="K535" s="12"/>
      <c r="L535" s="12">
        <v>1</v>
      </c>
      <c r="M535" s="12"/>
      <c r="N535" s="12"/>
      <c r="O535" s="12"/>
      <c r="P535" s="12"/>
    </row>
    <row r="536" spans="1:16" hidden="1" x14ac:dyDescent="0.35">
      <c r="A536" t="s">
        <v>508</v>
      </c>
      <c r="B536" t="s">
        <v>270</v>
      </c>
      <c r="C536" t="s">
        <v>716</v>
      </c>
      <c r="D536" t="s">
        <v>717</v>
      </c>
      <c r="E536">
        <f>SUM(Table15[[#This Row],[2024]:[2014]])</f>
        <v>3</v>
      </c>
      <c r="F536" s="12"/>
      <c r="G536" s="12"/>
      <c r="H536" s="12"/>
      <c r="I536" s="12"/>
      <c r="J536" s="12"/>
      <c r="K536" s="12"/>
      <c r="L536" s="12"/>
      <c r="M536" s="12">
        <v>-1</v>
      </c>
      <c r="N536" s="12">
        <v>4</v>
      </c>
      <c r="O536" s="12"/>
      <c r="P536" s="12"/>
    </row>
    <row r="537" spans="1:16" hidden="1" x14ac:dyDescent="0.35">
      <c r="A537" t="s">
        <v>508</v>
      </c>
      <c r="B537" t="s">
        <v>270</v>
      </c>
      <c r="C537" t="s">
        <v>504</v>
      </c>
      <c r="D537" t="s">
        <v>505</v>
      </c>
      <c r="E537">
        <f>SUM(Table15[[#This Row],[2024]:[2014]])</f>
        <v>14</v>
      </c>
      <c r="F537" s="12"/>
      <c r="G537" s="12"/>
      <c r="H537" s="12"/>
      <c r="I537" s="12"/>
      <c r="J537" s="12"/>
      <c r="K537" s="12"/>
      <c r="L537" s="12"/>
      <c r="M537" s="12"/>
      <c r="N537" s="12">
        <v>-3</v>
      </c>
      <c r="O537" s="12">
        <v>4</v>
      </c>
      <c r="P537" s="12">
        <v>13</v>
      </c>
    </row>
    <row r="538" spans="1:16" hidden="1" x14ac:dyDescent="0.35">
      <c r="A538" t="s">
        <v>508</v>
      </c>
      <c r="B538" t="s">
        <v>270</v>
      </c>
      <c r="C538" t="s">
        <v>718</v>
      </c>
      <c r="D538" t="s">
        <v>719</v>
      </c>
      <c r="E538">
        <f>SUM(Table15[[#This Row],[2024]:[2014]])</f>
        <v>3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>
        <v>3</v>
      </c>
      <c r="P538" s="12"/>
    </row>
    <row r="539" spans="1:16" hidden="1" x14ac:dyDescent="0.35">
      <c r="A539" t="s">
        <v>508</v>
      </c>
      <c r="B539" t="s">
        <v>270</v>
      </c>
      <c r="C539" t="s">
        <v>506</v>
      </c>
      <c r="D539" t="s">
        <v>507</v>
      </c>
      <c r="E539">
        <f>SUM(Table15[[#This Row],[2024]:[2014]])</f>
        <v>34</v>
      </c>
      <c r="F539" s="12"/>
      <c r="G539" s="12"/>
      <c r="H539" s="12"/>
      <c r="I539" s="12"/>
      <c r="J539" s="12"/>
      <c r="K539" s="12"/>
      <c r="L539" s="12"/>
      <c r="M539" s="12"/>
      <c r="N539" s="12">
        <v>14</v>
      </c>
      <c r="O539" s="12">
        <v>20</v>
      </c>
      <c r="P539" s="12"/>
    </row>
    <row r="540" spans="1:16" hidden="1" x14ac:dyDescent="0.35">
      <c r="A540" t="s">
        <v>508</v>
      </c>
      <c r="B540" t="s">
        <v>270</v>
      </c>
      <c r="C540" t="s">
        <v>302</v>
      </c>
      <c r="D540" t="s">
        <v>303</v>
      </c>
      <c r="E540">
        <f>SUM(Table15[[#This Row],[2024]:[2014]])</f>
        <v>5</v>
      </c>
      <c r="F540" s="12"/>
      <c r="G540" s="12"/>
      <c r="H540" s="12"/>
      <c r="I540" s="12"/>
      <c r="J540" s="12"/>
      <c r="K540" s="12"/>
      <c r="L540" s="12"/>
      <c r="M540" s="12">
        <v>-1</v>
      </c>
      <c r="N540" s="12">
        <v>1</v>
      </c>
      <c r="O540" s="12">
        <v>2</v>
      </c>
      <c r="P540" s="12">
        <v>3</v>
      </c>
    </row>
    <row r="541" spans="1:16" hidden="1" x14ac:dyDescent="0.35">
      <c r="A541" t="s">
        <v>508</v>
      </c>
      <c r="B541" t="s">
        <v>270</v>
      </c>
      <c r="C541" t="s">
        <v>304</v>
      </c>
      <c r="D541" t="s">
        <v>305</v>
      </c>
      <c r="E541">
        <f>SUM(Table15[[#This Row],[2024]:[2014]])</f>
        <v>1</v>
      </c>
      <c r="F541" s="12"/>
      <c r="G541" s="12">
        <v>1</v>
      </c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1:16" hidden="1" x14ac:dyDescent="0.35">
      <c r="A542" t="s">
        <v>508</v>
      </c>
      <c r="B542" t="s">
        <v>270</v>
      </c>
      <c r="C542" t="s">
        <v>395</v>
      </c>
      <c r="D542" t="s">
        <v>396</v>
      </c>
      <c r="E542">
        <f>SUM(Table15[[#This Row],[2024]:[2014]])</f>
        <v>1</v>
      </c>
      <c r="F542" s="12"/>
      <c r="G542" s="12">
        <v>1</v>
      </c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1:16" hidden="1" x14ac:dyDescent="0.35">
      <c r="A543" t="s">
        <v>508</v>
      </c>
      <c r="B543" t="s">
        <v>270</v>
      </c>
      <c r="C543" t="s">
        <v>720</v>
      </c>
      <c r="D543" t="s">
        <v>721</v>
      </c>
      <c r="E543">
        <f>SUM(Table15[[#This Row],[2024]:[2014]])</f>
        <v>3</v>
      </c>
      <c r="F543" s="12">
        <v>1</v>
      </c>
      <c r="G543" s="12">
        <v>2</v>
      </c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1:16" hidden="1" x14ac:dyDescent="0.35">
      <c r="A544" t="s">
        <v>508</v>
      </c>
      <c r="B544" t="s">
        <v>270</v>
      </c>
      <c r="C544" t="s">
        <v>397</v>
      </c>
      <c r="D544" t="s">
        <v>398</v>
      </c>
      <c r="E544">
        <f>SUM(Table15[[#This Row],[2024]:[2014]])</f>
        <v>53</v>
      </c>
      <c r="F544" s="12"/>
      <c r="G544" s="12"/>
      <c r="H544" s="12">
        <v>3</v>
      </c>
      <c r="I544" s="12"/>
      <c r="J544" s="12">
        <v>2</v>
      </c>
      <c r="K544" s="12">
        <v>8</v>
      </c>
      <c r="L544" s="12">
        <v>5</v>
      </c>
      <c r="M544" s="12">
        <v>8</v>
      </c>
      <c r="N544" s="12">
        <v>7</v>
      </c>
      <c r="O544" s="12">
        <v>12</v>
      </c>
      <c r="P544" s="12">
        <v>8</v>
      </c>
    </row>
    <row r="545" spans="1:16" hidden="1" x14ac:dyDescent="0.35">
      <c r="A545" t="s">
        <v>508</v>
      </c>
      <c r="B545" t="s">
        <v>270</v>
      </c>
      <c r="C545" t="s">
        <v>722</v>
      </c>
      <c r="D545" t="s">
        <v>723</v>
      </c>
      <c r="E545">
        <f>SUM(Table15[[#This Row],[2024]:[2014]])</f>
        <v>1</v>
      </c>
      <c r="F545" s="12"/>
      <c r="G545" s="12"/>
      <c r="H545" s="12"/>
      <c r="I545" s="12"/>
      <c r="J545" s="12"/>
      <c r="K545" s="12"/>
      <c r="L545" s="12"/>
      <c r="M545" s="12"/>
      <c r="N545" s="12">
        <v>0</v>
      </c>
      <c r="O545" s="12"/>
      <c r="P545" s="12">
        <v>1</v>
      </c>
    </row>
    <row r="546" spans="1:16" hidden="1" x14ac:dyDescent="0.35">
      <c r="A546" t="s">
        <v>508</v>
      </c>
      <c r="B546" t="s">
        <v>270</v>
      </c>
      <c r="C546" t="s">
        <v>724</v>
      </c>
      <c r="D546" t="s">
        <v>725</v>
      </c>
      <c r="E546">
        <f>SUM(Table15[[#This Row],[2024]:[2014]])</f>
        <v>2</v>
      </c>
      <c r="F546" s="12"/>
      <c r="G546" s="12"/>
      <c r="H546" s="12"/>
      <c r="I546" s="12"/>
      <c r="J546" s="12"/>
      <c r="K546" s="12"/>
      <c r="L546" s="12">
        <v>0</v>
      </c>
      <c r="M546" s="12"/>
      <c r="N546" s="12">
        <v>2</v>
      </c>
      <c r="O546" s="12"/>
      <c r="P546" s="12"/>
    </row>
    <row r="547" spans="1:16" hidden="1" x14ac:dyDescent="0.35">
      <c r="A547" t="s">
        <v>508</v>
      </c>
      <c r="B547" t="s">
        <v>270</v>
      </c>
      <c r="C547" t="s">
        <v>726</v>
      </c>
      <c r="D547" t="s">
        <v>727</v>
      </c>
      <c r="E547">
        <f>SUM(Table15[[#This Row],[2024]:[2014]])</f>
        <v>1</v>
      </c>
      <c r="F547" s="12"/>
      <c r="G547" s="12"/>
      <c r="H547" s="12"/>
      <c r="I547" s="12"/>
      <c r="J547" s="12"/>
      <c r="K547" s="12"/>
      <c r="L547" s="12"/>
      <c r="M547" s="12"/>
      <c r="N547" s="12">
        <v>1</v>
      </c>
      <c r="O547" s="12"/>
      <c r="P547" s="12"/>
    </row>
    <row r="548" spans="1:16" hidden="1" x14ac:dyDescent="0.35">
      <c r="A548" t="s">
        <v>508</v>
      </c>
      <c r="B548" t="s">
        <v>270</v>
      </c>
      <c r="C548" t="s">
        <v>312</v>
      </c>
      <c r="D548" t="s">
        <v>313</v>
      </c>
      <c r="E548">
        <f>SUM(Table15[[#This Row],[2024]:[2014]])</f>
        <v>1</v>
      </c>
      <c r="F548" s="12"/>
      <c r="G548" s="12"/>
      <c r="H548" s="12"/>
      <c r="I548" s="12"/>
      <c r="J548" s="12"/>
      <c r="K548" s="12"/>
      <c r="L548" s="12"/>
      <c r="M548" s="12"/>
      <c r="N548" s="12"/>
      <c r="O548" s="12">
        <v>1</v>
      </c>
      <c r="P548" s="12"/>
    </row>
    <row r="549" spans="1:16" hidden="1" x14ac:dyDescent="0.35">
      <c r="A549" t="s">
        <v>508</v>
      </c>
      <c r="B549" t="s">
        <v>270</v>
      </c>
      <c r="C549" t="s">
        <v>316</v>
      </c>
      <c r="D549" t="s">
        <v>317</v>
      </c>
      <c r="E549">
        <f>SUM(Table15[[#This Row],[2024]:[2014]])</f>
        <v>3</v>
      </c>
      <c r="F549" s="12"/>
      <c r="G549" s="12">
        <v>3</v>
      </c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1:16" hidden="1" x14ac:dyDescent="0.35">
      <c r="A550" t="s">
        <v>508</v>
      </c>
      <c r="B550" t="s">
        <v>270</v>
      </c>
      <c r="C550" t="s">
        <v>318</v>
      </c>
      <c r="D550" t="s">
        <v>319</v>
      </c>
      <c r="E550">
        <f>SUM(Table15[[#This Row],[2024]:[2014]])</f>
        <v>1</v>
      </c>
      <c r="F550" s="12"/>
      <c r="G550" s="12"/>
      <c r="H550" s="12">
        <v>1</v>
      </c>
      <c r="I550" s="12"/>
      <c r="J550" s="12"/>
      <c r="K550" s="12"/>
      <c r="L550" s="12"/>
      <c r="M550" s="12"/>
      <c r="N550" s="12"/>
      <c r="O550" s="12">
        <v>0</v>
      </c>
      <c r="P550" s="12"/>
    </row>
    <row r="551" spans="1:16" hidden="1" x14ac:dyDescent="0.35">
      <c r="A551" t="s">
        <v>508</v>
      </c>
      <c r="B551" t="s">
        <v>270</v>
      </c>
      <c r="C551" t="s">
        <v>320</v>
      </c>
      <c r="D551" t="s">
        <v>321</v>
      </c>
      <c r="E551">
        <f>SUM(Table15[[#This Row],[2024]:[2014]])</f>
        <v>31</v>
      </c>
      <c r="F551" s="12">
        <v>1</v>
      </c>
      <c r="G551" s="12">
        <v>1</v>
      </c>
      <c r="H551" s="12">
        <v>4</v>
      </c>
      <c r="I551" s="12"/>
      <c r="J551" s="12">
        <v>4</v>
      </c>
      <c r="K551" s="12"/>
      <c r="L551" s="12">
        <v>9</v>
      </c>
      <c r="M551" s="12">
        <v>12</v>
      </c>
      <c r="N551" s="12"/>
      <c r="O551" s="12"/>
      <c r="P551" s="12"/>
    </row>
    <row r="552" spans="1:16" hidden="1" x14ac:dyDescent="0.35">
      <c r="A552" t="s">
        <v>508</v>
      </c>
      <c r="B552" t="s">
        <v>270</v>
      </c>
      <c r="C552" t="s">
        <v>322</v>
      </c>
      <c r="D552" t="s">
        <v>323</v>
      </c>
      <c r="E552">
        <f>SUM(Table15[[#This Row],[2024]:[2014]])</f>
        <v>8</v>
      </c>
      <c r="F552" s="12"/>
      <c r="G552" s="12"/>
      <c r="H552" s="12"/>
      <c r="I552" s="12">
        <v>6</v>
      </c>
      <c r="J552" s="12">
        <v>2</v>
      </c>
      <c r="K552" s="12"/>
      <c r="L552" s="12"/>
      <c r="M552" s="12"/>
      <c r="N552" s="12"/>
      <c r="O552" s="12"/>
      <c r="P552" s="12"/>
    </row>
    <row r="553" spans="1:16" hidden="1" x14ac:dyDescent="0.35">
      <c r="A553" t="s">
        <v>508</v>
      </c>
      <c r="B553" t="s">
        <v>270</v>
      </c>
      <c r="C553" t="s">
        <v>324</v>
      </c>
      <c r="D553" t="s">
        <v>325</v>
      </c>
      <c r="E553">
        <f>SUM(Table15[[#This Row],[2024]:[2014]])</f>
        <v>313</v>
      </c>
      <c r="F553" s="12">
        <v>36</v>
      </c>
      <c r="G553" s="12">
        <v>25</v>
      </c>
      <c r="H553" s="12">
        <v>26</v>
      </c>
      <c r="I553" s="12">
        <v>20</v>
      </c>
      <c r="J553" s="12">
        <v>41</v>
      </c>
      <c r="K553" s="12">
        <v>34</v>
      </c>
      <c r="L553" s="12">
        <v>22</v>
      </c>
      <c r="M553" s="12">
        <v>38</v>
      </c>
      <c r="N553" s="12">
        <v>21</v>
      </c>
      <c r="O553" s="12">
        <v>18</v>
      </c>
      <c r="P553" s="12">
        <v>32</v>
      </c>
    </row>
    <row r="554" spans="1:16" hidden="1" x14ac:dyDescent="0.35">
      <c r="A554" t="s">
        <v>508</v>
      </c>
      <c r="B554" t="s">
        <v>270</v>
      </c>
      <c r="C554" t="s">
        <v>728</v>
      </c>
      <c r="D554" t="s">
        <v>729</v>
      </c>
      <c r="E554">
        <f>SUM(Table15[[#This Row],[2024]:[2014]])</f>
        <v>28</v>
      </c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>
        <v>28</v>
      </c>
    </row>
    <row r="555" spans="1:16" hidden="1" x14ac:dyDescent="0.35">
      <c r="A555" t="s">
        <v>730</v>
      </c>
      <c r="B555" t="s">
        <v>404</v>
      </c>
      <c r="C555" t="s">
        <v>731</v>
      </c>
      <c r="D555" t="s">
        <v>732</v>
      </c>
      <c r="E555">
        <f>SUM(Table15[[#This Row],[2024]:[2014]])</f>
        <v>37</v>
      </c>
      <c r="F555" s="12"/>
      <c r="G555" s="12">
        <v>1</v>
      </c>
      <c r="H555" s="12"/>
      <c r="I555" s="12"/>
      <c r="J555" s="12"/>
      <c r="K555" s="12">
        <v>0</v>
      </c>
      <c r="L555" s="12">
        <v>-1</v>
      </c>
      <c r="M555" s="12">
        <v>7</v>
      </c>
      <c r="N555" s="12">
        <v>7</v>
      </c>
      <c r="O555" s="12">
        <v>13</v>
      </c>
      <c r="P555" s="12">
        <v>10</v>
      </c>
    </row>
    <row r="556" spans="1:16" hidden="1" x14ac:dyDescent="0.35">
      <c r="A556" t="s">
        <v>730</v>
      </c>
      <c r="B556" t="s">
        <v>108</v>
      </c>
      <c r="C556" t="s">
        <v>511</v>
      </c>
      <c r="D556" t="s">
        <v>512</v>
      </c>
      <c r="E556">
        <f>SUM(Table15[[#This Row],[2024]:[2014]])</f>
        <v>0</v>
      </c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>
        <v>0</v>
      </c>
    </row>
    <row r="557" spans="1:16" hidden="1" x14ac:dyDescent="0.35">
      <c r="A557" t="s">
        <v>730</v>
      </c>
      <c r="B557" t="s">
        <v>108</v>
      </c>
      <c r="C557" t="s">
        <v>513</v>
      </c>
      <c r="D557" t="s">
        <v>514</v>
      </c>
      <c r="E557">
        <f>SUM(Table15[[#This Row],[2024]:[2014]])</f>
        <v>0</v>
      </c>
      <c r="F557" s="12"/>
      <c r="G557" s="12"/>
      <c r="H557" s="12"/>
      <c r="I557" s="12"/>
      <c r="J557" s="12"/>
      <c r="K557" s="12"/>
      <c r="L557" s="12"/>
      <c r="M557" s="12"/>
      <c r="N557" s="12"/>
      <c r="O557" s="12">
        <v>1</v>
      </c>
      <c r="P557" s="12">
        <v>-1</v>
      </c>
    </row>
    <row r="558" spans="1:16" hidden="1" x14ac:dyDescent="0.35">
      <c r="A558" t="s">
        <v>730</v>
      </c>
      <c r="B558" t="s">
        <v>108</v>
      </c>
      <c r="C558" t="s">
        <v>407</v>
      </c>
      <c r="D558" t="s">
        <v>408</v>
      </c>
      <c r="E558">
        <f>SUM(Table15[[#This Row],[2024]:[2014]])</f>
        <v>2</v>
      </c>
      <c r="F558" s="12"/>
      <c r="G558" s="12"/>
      <c r="H558" s="12"/>
      <c r="I558" s="12">
        <v>1</v>
      </c>
      <c r="J558" s="12"/>
      <c r="K558" s="12">
        <v>1</v>
      </c>
      <c r="L558" s="12"/>
      <c r="M558" s="12"/>
      <c r="N558" s="12"/>
      <c r="O558" s="12"/>
      <c r="P558" s="12"/>
    </row>
    <row r="559" spans="1:16" hidden="1" x14ac:dyDescent="0.35">
      <c r="A559" t="s">
        <v>730</v>
      </c>
      <c r="B559" t="s">
        <v>111</v>
      </c>
      <c r="C559" t="s">
        <v>733</v>
      </c>
      <c r="D559" t="s">
        <v>734</v>
      </c>
      <c r="E559">
        <f>SUM(Table15[[#This Row],[2024]:[2014]])</f>
        <v>2</v>
      </c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>
        <v>2</v>
      </c>
    </row>
    <row r="560" spans="1:16" hidden="1" x14ac:dyDescent="0.35">
      <c r="A560" t="s">
        <v>730</v>
      </c>
      <c r="B560" t="s">
        <v>111</v>
      </c>
      <c r="C560" t="s">
        <v>112</v>
      </c>
      <c r="D560" t="s">
        <v>113</v>
      </c>
      <c r="E560">
        <f>SUM(Table15[[#This Row],[2024]:[2014]])</f>
        <v>11</v>
      </c>
      <c r="F560" s="12">
        <v>2</v>
      </c>
      <c r="G560" s="12"/>
      <c r="H560" s="12">
        <v>6</v>
      </c>
      <c r="I560" s="12">
        <v>3</v>
      </c>
      <c r="J560" s="12"/>
      <c r="K560" s="12"/>
      <c r="L560" s="12"/>
      <c r="M560" s="12"/>
      <c r="N560" s="12"/>
      <c r="O560" s="12"/>
      <c r="P560" s="12"/>
    </row>
    <row r="561" spans="1:16" hidden="1" x14ac:dyDescent="0.35">
      <c r="A561" t="s">
        <v>730</v>
      </c>
      <c r="B561" t="s">
        <v>114</v>
      </c>
      <c r="C561" t="s">
        <v>115</v>
      </c>
      <c r="D561" t="s">
        <v>116</v>
      </c>
      <c r="E561">
        <f>SUM(Table15[[#This Row],[2024]:[2014]])</f>
        <v>21</v>
      </c>
      <c r="F561" s="12">
        <v>2</v>
      </c>
      <c r="G561" s="12"/>
      <c r="H561" s="12">
        <v>1</v>
      </c>
      <c r="I561" s="12">
        <v>6</v>
      </c>
      <c r="J561" s="12">
        <v>5</v>
      </c>
      <c r="K561" s="12">
        <v>4</v>
      </c>
      <c r="L561" s="12">
        <v>1</v>
      </c>
      <c r="M561" s="12"/>
      <c r="N561" s="12">
        <v>2</v>
      </c>
      <c r="O561" s="12"/>
      <c r="P561" s="12"/>
    </row>
    <row r="562" spans="1:16" hidden="1" x14ac:dyDescent="0.35">
      <c r="A562" t="s">
        <v>730</v>
      </c>
      <c r="B562" t="s">
        <v>119</v>
      </c>
      <c r="C562" t="s">
        <v>120</v>
      </c>
      <c r="D562" t="s">
        <v>121</v>
      </c>
      <c r="E562">
        <f>SUM(Table15[[#This Row],[2024]:[2014]])</f>
        <v>-5</v>
      </c>
      <c r="F562" s="12"/>
      <c r="G562" s="12"/>
      <c r="H562" s="12"/>
      <c r="I562" s="12"/>
      <c r="J562" s="12"/>
      <c r="K562" s="12"/>
      <c r="L562" s="12"/>
      <c r="M562" s="12"/>
      <c r="N562" s="12">
        <v>1</v>
      </c>
      <c r="O562" s="12"/>
      <c r="P562" s="12">
        <v>-6</v>
      </c>
    </row>
    <row r="563" spans="1:16" hidden="1" x14ac:dyDescent="0.35">
      <c r="A563" t="s">
        <v>730</v>
      </c>
      <c r="B563" t="s">
        <v>119</v>
      </c>
      <c r="C563" t="s">
        <v>735</v>
      </c>
      <c r="D563" t="s">
        <v>736</v>
      </c>
      <c r="E563">
        <f>SUM(Table15[[#This Row],[2024]:[2014]])</f>
        <v>1</v>
      </c>
      <c r="F563" s="12"/>
      <c r="G563" s="12"/>
      <c r="H563" s="12"/>
      <c r="I563" s="12"/>
      <c r="J563" s="12"/>
      <c r="K563" s="12"/>
      <c r="L563" s="12"/>
      <c r="M563" s="12"/>
      <c r="N563" s="12">
        <v>1</v>
      </c>
      <c r="O563" s="12"/>
      <c r="P563" s="12"/>
    </row>
    <row r="564" spans="1:16" hidden="1" x14ac:dyDescent="0.35">
      <c r="A564" t="s">
        <v>730</v>
      </c>
      <c r="B564" t="s">
        <v>119</v>
      </c>
      <c r="C564" t="s">
        <v>737</v>
      </c>
      <c r="D564" t="s">
        <v>738</v>
      </c>
      <c r="E564">
        <f>SUM(Table15[[#This Row],[2024]:[2014]])</f>
        <v>-1</v>
      </c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>
        <v>-1</v>
      </c>
    </row>
    <row r="565" spans="1:16" hidden="1" x14ac:dyDescent="0.35">
      <c r="A565" t="s">
        <v>730</v>
      </c>
      <c r="B565" t="s">
        <v>119</v>
      </c>
      <c r="C565" t="s">
        <v>126</v>
      </c>
      <c r="D565" t="s">
        <v>127</v>
      </c>
      <c r="E565">
        <f>SUM(Table15[[#This Row],[2024]:[2014]])</f>
        <v>7</v>
      </c>
      <c r="F565" s="12">
        <v>1</v>
      </c>
      <c r="G565" s="12">
        <v>3</v>
      </c>
      <c r="H565" s="12"/>
      <c r="I565" s="12">
        <v>3</v>
      </c>
      <c r="J565" s="12"/>
      <c r="K565" s="12"/>
      <c r="L565" s="12"/>
      <c r="M565" s="12"/>
      <c r="N565" s="12"/>
      <c r="O565" s="12"/>
      <c r="P565" s="12"/>
    </row>
    <row r="566" spans="1:16" hidden="1" x14ac:dyDescent="0.35">
      <c r="A566" t="s">
        <v>730</v>
      </c>
      <c r="B566" t="s">
        <v>131</v>
      </c>
      <c r="C566" t="s">
        <v>132</v>
      </c>
      <c r="D566" t="s">
        <v>133</v>
      </c>
      <c r="E566">
        <f>SUM(Table15[[#This Row],[2024]:[2014]])</f>
        <v>1</v>
      </c>
      <c r="F566" s="12"/>
      <c r="G566" s="12"/>
      <c r="H566" s="12"/>
      <c r="I566" s="12"/>
      <c r="J566" s="12"/>
      <c r="K566" s="12"/>
      <c r="L566" s="12"/>
      <c r="M566" s="12"/>
      <c r="N566" s="12">
        <v>1</v>
      </c>
      <c r="O566" s="12"/>
      <c r="P566" s="12"/>
    </row>
    <row r="567" spans="1:16" hidden="1" x14ac:dyDescent="0.35">
      <c r="A567" t="s">
        <v>730</v>
      </c>
      <c r="B567" t="s">
        <v>137</v>
      </c>
      <c r="C567" t="s">
        <v>739</v>
      </c>
      <c r="D567" t="s">
        <v>740</v>
      </c>
      <c r="E567">
        <f>SUM(Table15[[#This Row],[2024]:[2014]])</f>
        <v>4</v>
      </c>
      <c r="F567" s="12"/>
      <c r="G567" s="12"/>
      <c r="H567" s="12"/>
      <c r="I567" s="12"/>
      <c r="J567" s="12"/>
      <c r="K567" s="12"/>
      <c r="L567" s="12"/>
      <c r="M567" s="12"/>
      <c r="N567" s="12"/>
      <c r="O567" s="12">
        <v>2</v>
      </c>
      <c r="P567" s="12">
        <v>2</v>
      </c>
    </row>
    <row r="568" spans="1:16" hidden="1" x14ac:dyDescent="0.35">
      <c r="A568" t="s">
        <v>730</v>
      </c>
      <c r="B568" t="s">
        <v>140</v>
      </c>
      <c r="C568" t="s">
        <v>115</v>
      </c>
      <c r="D568" t="s">
        <v>335</v>
      </c>
      <c r="E568">
        <f>SUM(Table15[[#This Row],[2024]:[2014]])</f>
        <v>39</v>
      </c>
      <c r="F568" s="12"/>
      <c r="G568" s="12"/>
      <c r="H568" s="12"/>
      <c r="I568" s="12">
        <v>4</v>
      </c>
      <c r="J568" s="12"/>
      <c r="K568" s="12">
        <v>4</v>
      </c>
      <c r="L568" s="12">
        <v>29</v>
      </c>
      <c r="M568" s="12"/>
      <c r="N568" s="12">
        <v>1</v>
      </c>
      <c r="O568" s="12"/>
      <c r="P568" s="12">
        <v>1</v>
      </c>
    </row>
    <row r="569" spans="1:16" hidden="1" x14ac:dyDescent="0.35">
      <c r="A569" t="s">
        <v>730</v>
      </c>
      <c r="B569" t="s">
        <v>140</v>
      </c>
      <c r="C569" t="s">
        <v>337</v>
      </c>
      <c r="D569" t="s">
        <v>338</v>
      </c>
      <c r="E569">
        <f>SUM(Table15[[#This Row],[2024]:[2014]])</f>
        <v>3</v>
      </c>
      <c r="F569" s="12"/>
      <c r="G569" s="12">
        <v>2</v>
      </c>
      <c r="H569" s="12">
        <v>1</v>
      </c>
      <c r="I569" s="12"/>
      <c r="J569" s="12"/>
      <c r="K569" s="12"/>
      <c r="L569" s="12"/>
      <c r="M569" s="12"/>
      <c r="N569" s="12"/>
      <c r="O569" s="12"/>
      <c r="P569" s="12"/>
    </row>
    <row r="570" spans="1:16" hidden="1" x14ac:dyDescent="0.35">
      <c r="A570" t="s">
        <v>730</v>
      </c>
      <c r="B570" t="s">
        <v>145</v>
      </c>
      <c r="C570" t="s">
        <v>115</v>
      </c>
      <c r="D570" t="s">
        <v>146</v>
      </c>
      <c r="E570">
        <f>SUM(Table15[[#This Row],[2024]:[2014]])</f>
        <v>2</v>
      </c>
      <c r="F570" s="12">
        <v>2</v>
      </c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1:16" hidden="1" x14ac:dyDescent="0.35">
      <c r="A571" t="s">
        <v>730</v>
      </c>
      <c r="B571" t="s">
        <v>145</v>
      </c>
      <c r="C571" t="s">
        <v>115</v>
      </c>
      <c r="D571" t="s">
        <v>147</v>
      </c>
      <c r="E571">
        <f>SUM(Table15[[#This Row],[2024]:[2014]])</f>
        <v>3</v>
      </c>
      <c r="F571" s="12"/>
      <c r="G571" s="12"/>
      <c r="H571" s="12"/>
      <c r="I571" s="12">
        <v>2</v>
      </c>
      <c r="J571" s="12">
        <v>1</v>
      </c>
      <c r="K571" s="12"/>
      <c r="L571" s="12"/>
      <c r="M571" s="12"/>
      <c r="N571" s="12"/>
      <c r="O571" s="12"/>
      <c r="P571" s="12"/>
    </row>
    <row r="572" spans="1:16" hidden="1" x14ac:dyDescent="0.35">
      <c r="A572" t="s">
        <v>730</v>
      </c>
      <c r="B572" t="s">
        <v>145</v>
      </c>
      <c r="C572" t="s">
        <v>115</v>
      </c>
      <c r="D572" t="s">
        <v>148</v>
      </c>
      <c r="E572">
        <f>SUM(Table15[[#This Row],[2024]:[2014]])</f>
        <v>2</v>
      </c>
      <c r="F572" s="12">
        <v>-1</v>
      </c>
      <c r="G572" s="12"/>
      <c r="H572" s="12"/>
      <c r="I572" s="12"/>
      <c r="J572" s="12"/>
      <c r="K572" s="12"/>
      <c r="L572" s="12"/>
      <c r="M572" s="12"/>
      <c r="N572" s="12">
        <v>3</v>
      </c>
      <c r="O572" s="12"/>
      <c r="P572" s="12"/>
    </row>
    <row r="573" spans="1:16" hidden="1" x14ac:dyDescent="0.35">
      <c r="A573" t="s">
        <v>730</v>
      </c>
      <c r="B573" t="s">
        <v>145</v>
      </c>
      <c r="C573" t="s">
        <v>115</v>
      </c>
      <c r="D573" t="s">
        <v>149</v>
      </c>
      <c r="E573">
        <f>SUM(Table15[[#This Row],[2024]:[2014]])</f>
        <v>5</v>
      </c>
      <c r="F573" s="12"/>
      <c r="G573" s="12"/>
      <c r="H573" s="12"/>
      <c r="I573" s="12"/>
      <c r="J573" s="12">
        <v>1</v>
      </c>
      <c r="K573" s="12">
        <v>2</v>
      </c>
      <c r="L573" s="12">
        <v>2</v>
      </c>
      <c r="M573" s="12"/>
      <c r="N573" s="12"/>
      <c r="O573" s="12"/>
      <c r="P573" s="12"/>
    </row>
    <row r="574" spans="1:16" hidden="1" x14ac:dyDescent="0.35">
      <c r="A574" t="s">
        <v>730</v>
      </c>
      <c r="B574" t="s">
        <v>145</v>
      </c>
      <c r="C574" t="s">
        <v>115</v>
      </c>
      <c r="D574" t="s">
        <v>341</v>
      </c>
      <c r="E574">
        <f>SUM(Table15[[#This Row],[2024]:[2014]])</f>
        <v>5</v>
      </c>
      <c r="F574" s="12"/>
      <c r="G574" s="12"/>
      <c r="H574" s="12"/>
      <c r="I574" s="12">
        <v>2</v>
      </c>
      <c r="J574" s="12">
        <v>3</v>
      </c>
      <c r="K574" s="12"/>
      <c r="L574" s="12"/>
      <c r="M574" s="12"/>
      <c r="N574" s="12"/>
      <c r="O574" s="12"/>
      <c r="P574" s="12"/>
    </row>
    <row r="575" spans="1:16" hidden="1" x14ac:dyDescent="0.35">
      <c r="A575" t="s">
        <v>730</v>
      </c>
      <c r="B575" t="s">
        <v>145</v>
      </c>
      <c r="C575" t="s">
        <v>115</v>
      </c>
      <c r="D575" t="s">
        <v>150</v>
      </c>
      <c r="E575">
        <f>SUM(Table15[[#This Row],[2024]:[2014]])</f>
        <v>1</v>
      </c>
      <c r="F575" s="12"/>
      <c r="G575" s="12"/>
      <c r="H575" s="12">
        <v>1</v>
      </c>
      <c r="I575" s="12"/>
      <c r="J575" s="12"/>
      <c r="K575" s="12"/>
      <c r="L575" s="12"/>
      <c r="M575" s="12"/>
      <c r="N575" s="12"/>
      <c r="O575" s="12"/>
      <c r="P575" s="12"/>
    </row>
    <row r="576" spans="1:16" hidden="1" x14ac:dyDescent="0.35">
      <c r="A576" t="s">
        <v>730</v>
      </c>
      <c r="B576" t="s">
        <v>145</v>
      </c>
      <c r="C576" t="s">
        <v>115</v>
      </c>
      <c r="D576" t="s">
        <v>151</v>
      </c>
      <c r="E576">
        <f>SUM(Table15[[#This Row],[2024]:[2014]])</f>
        <v>4</v>
      </c>
      <c r="F576" s="12"/>
      <c r="G576" s="12"/>
      <c r="H576" s="12">
        <v>4</v>
      </c>
      <c r="I576" s="12"/>
      <c r="J576" s="12"/>
      <c r="K576" s="12"/>
      <c r="L576" s="12"/>
      <c r="M576" s="12"/>
      <c r="N576" s="12"/>
      <c r="O576" s="12"/>
      <c r="P576" s="12"/>
    </row>
    <row r="577" spans="1:16" hidden="1" x14ac:dyDescent="0.35">
      <c r="A577" t="s">
        <v>730</v>
      </c>
      <c r="B577" t="s">
        <v>145</v>
      </c>
      <c r="C577" t="s">
        <v>115</v>
      </c>
      <c r="D577" t="s">
        <v>152</v>
      </c>
      <c r="E577">
        <f>SUM(Table15[[#This Row],[2024]:[2014]])</f>
        <v>55</v>
      </c>
      <c r="F577" s="12">
        <v>2</v>
      </c>
      <c r="G577" s="12">
        <v>23</v>
      </c>
      <c r="H577" s="12">
        <v>6</v>
      </c>
      <c r="I577" s="12">
        <v>1</v>
      </c>
      <c r="J577" s="12">
        <v>1</v>
      </c>
      <c r="K577" s="12">
        <v>20</v>
      </c>
      <c r="L577" s="12">
        <v>2</v>
      </c>
      <c r="M577" s="12"/>
      <c r="N577" s="12"/>
      <c r="O577" s="12"/>
      <c r="P577" s="12"/>
    </row>
    <row r="578" spans="1:16" hidden="1" x14ac:dyDescent="0.35">
      <c r="A578" t="s">
        <v>730</v>
      </c>
      <c r="B578" t="s">
        <v>145</v>
      </c>
      <c r="C578" t="s">
        <v>115</v>
      </c>
      <c r="D578" t="s">
        <v>342</v>
      </c>
      <c r="E578">
        <f>SUM(Table15[[#This Row],[2024]:[2014]])</f>
        <v>3</v>
      </c>
      <c r="F578" s="12"/>
      <c r="G578" s="12"/>
      <c r="H578" s="12"/>
      <c r="I578" s="12">
        <v>1</v>
      </c>
      <c r="J578" s="12">
        <v>2</v>
      </c>
      <c r="K578" s="12"/>
      <c r="L578" s="12"/>
      <c r="M578" s="12"/>
      <c r="N578" s="12"/>
      <c r="O578" s="12"/>
      <c r="P578" s="12"/>
    </row>
    <row r="579" spans="1:16" hidden="1" x14ac:dyDescent="0.35">
      <c r="A579" t="s">
        <v>730</v>
      </c>
      <c r="B579" t="s">
        <v>145</v>
      </c>
      <c r="C579" t="s">
        <v>115</v>
      </c>
      <c r="D579" t="s">
        <v>343</v>
      </c>
      <c r="E579">
        <f>SUM(Table15[[#This Row],[2024]:[2014]])</f>
        <v>2</v>
      </c>
      <c r="F579" s="12"/>
      <c r="G579" s="12"/>
      <c r="H579" s="12"/>
      <c r="I579" s="12">
        <v>2</v>
      </c>
      <c r="J579" s="12"/>
      <c r="K579" s="12"/>
      <c r="L579" s="12"/>
      <c r="M579" s="12"/>
      <c r="N579" s="12"/>
      <c r="O579" s="12"/>
      <c r="P579" s="12"/>
    </row>
    <row r="580" spans="1:16" hidden="1" x14ac:dyDescent="0.35">
      <c r="A580" t="s">
        <v>730</v>
      </c>
      <c r="B580" t="s">
        <v>145</v>
      </c>
      <c r="C580" t="s">
        <v>115</v>
      </c>
      <c r="D580" t="s">
        <v>153</v>
      </c>
      <c r="E580">
        <f>SUM(Table15[[#This Row],[2024]:[2014]])</f>
        <v>4</v>
      </c>
      <c r="F580" s="12">
        <v>4</v>
      </c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1:16" hidden="1" x14ac:dyDescent="0.35">
      <c r="A581" t="s">
        <v>730</v>
      </c>
      <c r="B581" t="s">
        <v>145</v>
      </c>
      <c r="C581" t="s">
        <v>344</v>
      </c>
      <c r="D581" t="s">
        <v>345</v>
      </c>
      <c r="E581">
        <f>SUM(Table15[[#This Row],[2024]:[2014]])</f>
        <v>2</v>
      </c>
      <c r="F581" s="12"/>
      <c r="G581" s="12"/>
      <c r="H581" s="12">
        <v>2</v>
      </c>
      <c r="I581" s="12"/>
      <c r="J581" s="12"/>
      <c r="K581" s="12"/>
      <c r="L581" s="12"/>
      <c r="M581" s="12"/>
      <c r="N581" s="12"/>
      <c r="O581" s="12"/>
      <c r="P581" s="12"/>
    </row>
    <row r="582" spans="1:16" hidden="1" x14ac:dyDescent="0.35">
      <c r="A582" t="s">
        <v>730</v>
      </c>
      <c r="B582" t="s">
        <v>145</v>
      </c>
      <c r="C582" t="s">
        <v>741</v>
      </c>
      <c r="D582" t="s">
        <v>742</v>
      </c>
      <c r="E582">
        <f>SUM(Table15[[#This Row],[2024]:[2014]])</f>
        <v>0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>
        <v>0</v>
      </c>
      <c r="P582" s="12"/>
    </row>
    <row r="583" spans="1:16" hidden="1" x14ac:dyDescent="0.35">
      <c r="A583" t="s">
        <v>730</v>
      </c>
      <c r="B583" t="s">
        <v>145</v>
      </c>
      <c r="C583" t="s">
        <v>743</v>
      </c>
      <c r="D583" t="s">
        <v>744</v>
      </c>
      <c r="E583">
        <f>SUM(Table15[[#This Row],[2024]:[2014]])</f>
        <v>0</v>
      </c>
      <c r="F583" s="12"/>
      <c r="G583" s="12"/>
      <c r="H583" s="12">
        <v>0</v>
      </c>
      <c r="I583" s="12"/>
      <c r="J583" s="12"/>
      <c r="K583" s="12"/>
      <c r="L583" s="12"/>
      <c r="M583" s="12"/>
      <c r="N583" s="12"/>
      <c r="O583" s="12"/>
      <c r="P583" s="12"/>
    </row>
    <row r="584" spans="1:16" hidden="1" x14ac:dyDescent="0.35">
      <c r="A584" t="s">
        <v>730</v>
      </c>
      <c r="B584" t="s">
        <v>145</v>
      </c>
      <c r="C584" t="s">
        <v>745</v>
      </c>
      <c r="D584" t="s">
        <v>746</v>
      </c>
      <c r="E584">
        <f>SUM(Table15[[#This Row],[2024]:[2014]])</f>
        <v>0</v>
      </c>
      <c r="F584" s="12"/>
      <c r="G584" s="12"/>
      <c r="H584" s="12">
        <v>0</v>
      </c>
      <c r="I584" s="12"/>
      <c r="J584" s="12"/>
      <c r="K584" s="12"/>
      <c r="L584" s="12"/>
      <c r="M584" s="12"/>
      <c r="N584" s="12"/>
      <c r="O584" s="12"/>
      <c r="P584" s="12"/>
    </row>
    <row r="585" spans="1:16" hidden="1" x14ac:dyDescent="0.35">
      <c r="A585" t="s">
        <v>730</v>
      </c>
      <c r="B585" t="s">
        <v>145</v>
      </c>
      <c r="C585" t="s">
        <v>747</v>
      </c>
      <c r="D585" t="s">
        <v>748</v>
      </c>
      <c r="E585">
        <f>SUM(Table15[[#This Row],[2024]:[2014]])</f>
        <v>-1</v>
      </c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>
        <v>-1</v>
      </c>
    </row>
    <row r="586" spans="1:16" hidden="1" x14ac:dyDescent="0.35">
      <c r="A586" t="s">
        <v>730</v>
      </c>
      <c r="B586" t="s">
        <v>145</v>
      </c>
      <c r="C586" t="s">
        <v>749</v>
      </c>
      <c r="D586" t="s">
        <v>750</v>
      </c>
      <c r="E586">
        <f>SUM(Table15[[#This Row],[2024]:[2014]])</f>
        <v>-1</v>
      </c>
      <c r="F586" s="12"/>
      <c r="G586" s="12"/>
      <c r="H586" s="12"/>
      <c r="I586" s="12"/>
      <c r="J586" s="12"/>
      <c r="K586" s="12"/>
      <c r="L586" s="12"/>
      <c r="M586" s="12"/>
      <c r="N586" s="12"/>
      <c r="O586" s="12">
        <v>-1</v>
      </c>
      <c r="P586" s="12"/>
    </row>
    <row r="587" spans="1:16" hidden="1" x14ac:dyDescent="0.35">
      <c r="A587" t="s">
        <v>730</v>
      </c>
      <c r="B587" t="s">
        <v>145</v>
      </c>
      <c r="C587" t="s">
        <v>751</v>
      </c>
      <c r="D587" t="s">
        <v>752</v>
      </c>
      <c r="E587">
        <f>SUM(Table15[[#This Row],[2024]:[2014]])</f>
        <v>18</v>
      </c>
      <c r="F587" s="12"/>
      <c r="G587" s="12"/>
      <c r="H587" s="12">
        <v>-1</v>
      </c>
      <c r="I587" s="12">
        <v>1</v>
      </c>
      <c r="J587" s="12">
        <v>4</v>
      </c>
      <c r="K587" s="12">
        <v>6</v>
      </c>
      <c r="L587" s="12">
        <v>3</v>
      </c>
      <c r="M587" s="12">
        <v>4</v>
      </c>
      <c r="N587" s="12">
        <v>1</v>
      </c>
      <c r="O587" s="12"/>
      <c r="P587" s="12"/>
    </row>
    <row r="588" spans="1:16" hidden="1" x14ac:dyDescent="0.35">
      <c r="A588" t="s">
        <v>730</v>
      </c>
      <c r="B588" t="s">
        <v>145</v>
      </c>
      <c r="C588" t="s">
        <v>753</v>
      </c>
      <c r="D588" t="s">
        <v>754</v>
      </c>
      <c r="E588">
        <f>SUM(Table15[[#This Row],[2024]:[2014]])</f>
        <v>7</v>
      </c>
      <c r="F588" s="12">
        <v>-2</v>
      </c>
      <c r="G588" s="12">
        <v>3</v>
      </c>
      <c r="H588" s="12">
        <v>5</v>
      </c>
      <c r="I588" s="12"/>
      <c r="J588" s="12"/>
      <c r="K588" s="12"/>
      <c r="L588" s="12"/>
      <c r="M588" s="12">
        <v>2</v>
      </c>
      <c r="N588" s="12"/>
      <c r="O588" s="12">
        <v>-1</v>
      </c>
      <c r="P588" s="12"/>
    </row>
    <row r="589" spans="1:16" hidden="1" x14ac:dyDescent="0.35">
      <c r="A589" t="s">
        <v>730</v>
      </c>
      <c r="B589" t="s">
        <v>174</v>
      </c>
      <c r="C589" t="s">
        <v>464</v>
      </c>
      <c r="D589" t="s">
        <v>465</v>
      </c>
      <c r="E589">
        <f>SUM(Table15[[#This Row],[2024]:[2014]])</f>
        <v>12</v>
      </c>
      <c r="F589" s="12"/>
      <c r="G589" s="12"/>
      <c r="H589" s="12"/>
      <c r="I589" s="12"/>
      <c r="J589" s="12">
        <v>6</v>
      </c>
      <c r="K589" s="12">
        <v>5</v>
      </c>
      <c r="L589" s="12"/>
      <c r="M589" s="12"/>
      <c r="N589" s="12"/>
      <c r="O589" s="12"/>
      <c r="P589" s="12">
        <v>1</v>
      </c>
    </row>
    <row r="590" spans="1:16" hidden="1" x14ac:dyDescent="0.35">
      <c r="A590" t="s">
        <v>730</v>
      </c>
      <c r="B590" t="s">
        <v>174</v>
      </c>
      <c r="C590" t="s">
        <v>177</v>
      </c>
      <c r="D590" t="s">
        <v>178</v>
      </c>
      <c r="E590">
        <f>SUM(Table15[[#This Row],[2024]:[2014]])</f>
        <v>31</v>
      </c>
      <c r="F590" s="12">
        <v>1</v>
      </c>
      <c r="G590" s="12">
        <v>5</v>
      </c>
      <c r="H590" s="12">
        <v>23</v>
      </c>
      <c r="I590" s="12">
        <v>2</v>
      </c>
      <c r="J590" s="12"/>
      <c r="K590" s="12"/>
      <c r="L590" s="12"/>
      <c r="M590" s="12"/>
      <c r="N590" s="12"/>
      <c r="O590" s="12"/>
      <c r="P590" s="12"/>
    </row>
    <row r="591" spans="1:16" hidden="1" x14ac:dyDescent="0.35">
      <c r="A591" t="s">
        <v>730</v>
      </c>
      <c r="B591" t="s">
        <v>179</v>
      </c>
      <c r="C591" t="s">
        <v>755</v>
      </c>
      <c r="D591" t="s">
        <v>756</v>
      </c>
      <c r="E591">
        <f>SUM(Table15[[#This Row],[2024]:[2014]])</f>
        <v>1</v>
      </c>
      <c r="F591" s="12"/>
      <c r="G591" s="12"/>
      <c r="H591" s="12"/>
      <c r="I591" s="12">
        <v>1</v>
      </c>
      <c r="J591" s="12"/>
      <c r="K591" s="12"/>
      <c r="L591" s="12"/>
      <c r="M591" s="12"/>
      <c r="N591" s="12"/>
      <c r="O591" s="12"/>
      <c r="P591" s="12"/>
    </row>
    <row r="592" spans="1:16" hidden="1" x14ac:dyDescent="0.35">
      <c r="A592" t="s">
        <v>730</v>
      </c>
      <c r="B592" t="s">
        <v>547</v>
      </c>
      <c r="C592" t="s">
        <v>548</v>
      </c>
      <c r="D592" t="s">
        <v>549</v>
      </c>
      <c r="E592">
        <f>SUM(Table15[[#This Row],[2024]:[2014]])</f>
        <v>3</v>
      </c>
      <c r="F592" s="12"/>
      <c r="G592" s="12"/>
      <c r="H592" s="12"/>
      <c r="I592" s="12"/>
      <c r="J592" s="12"/>
      <c r="K592" s="12"/>
      <c r="L592" s="12"/>
      <c r="M592" s="12"/>
      <c r="N592" s="12">
        <v>3</v>
      </c>
      <c r="O592" s="12"/>
      <c r="P592" s="12"/>
    </row>
    <row r="593" spans="1:16" hidden="1" x14ac:dyDescent="0.35">
      <c r="A593" t="s">
        <v>730</v>
      </c>
      <c r="B593" t="s">
        <v>182</v>
      </c>
      <c r="C593" t="s">
        <v>757</v>
      </c>
      <c r="D593" t="s">
        <v>758</v>
      </c>
      <c r="E593">
        <f>SUM(Table15[[#This Row],[2024]:[2014]])</f>
        <v>1</v>
      </c>
      <c r="F593" s="12"/>
      <c r="G593" s="12"/>
      <c r="H593" s="12"/>
      <c r="I593" s="12"/>
      <c r="J593" s="12"/>
      <c r="K593" s="12"/>
      <c r="L593" s="12"/>
      <c r="M593" s="12">
        <v>1</v>
      </c>
      <c r="N593" s="12"/>
      <c r="O593" s="12"/>
      <c r="P593" s="12"/>
    </row>
    <row r="594" spans="1:16" hidden="1" x14ac:dyDescent="0.35">
      <c r="A594" t="s">
        <v>730</v>
      </c>
      <c r="B594" t="s">
        <v>182</v>
      </c>
      <c r="C594" t="s">
        <v>759</v>
      </c>
      <c r="D594" t="s">
        <v>760</v>
      </c>
      <c r="E594">
        <f>SUM(Table15[[#This Row],[2024]:[2014]])</f>
        <v>1</v>
      </c>
      <c r="F594" s="12"/>
      <c r="G594" s="12"/>
      <c r="H594" s="12"/>
      <c r="I594" s="12"/>
      <c r="J594" s="12"/>
      <c r="K594" s="12">
        <v>1</v>
      </c>
      <c r="L594" s="12"/>
      <c r="M594" s="12"/>
      <c r="N594" s="12"/>
      <c r="O594" s="12"/>
      <c r="P594" s="12"/>
    </row>
    <row r="595" spans="1:16" hidden="1" x14ac:dyDescent="0.35">
      <c r="A595" t="s">
        <v>730</v>
      </c>
      <c r="B595" t="s">
        <v>182</v>
      </c>
      <c r="C595" t="s">
        <v>421</v>
      </c>
      <c r="D595" t="s">
        <v>422</v>
      </c>
      <c r="E595">
        <f>SUM(Table15[[#This Row],[2024]:[2014]])</f>
        <v>31</v>
      </c>
      <c r="F595" s="12">
        <v>3</v>
      </c>
      <c r="G595" s="12">
        <v>3</v>
      </c>
      <c r="H595" s="12">
        <v>8</v>
      </c>
      <c r="I595" s="12">
        <v>2</v>
      </c>
      <c r="J595" s="12">
        <v>4</v>
      </c>
      <c r="K595" s="12">
        <v>7</v>
      </c>
      <c r="L595" s="12">
        <v>4</v>
      </c>
      <c r="M595" s="12"/>
      <c r="N595" s="12"/>
      <c r="O595" s="12"/>
      <c r="P595" s="12"/>
    </row>
    <row r="596" spans="1:16" hidden="1" x14ac:dyDescent="0.35">
      <c r="A596" t="s">
        <v>730</v>
      </c>
      <c r="B596" t="s">
        <v>185</v>
      </c>
      <c r="C596" t="s">
        <v>468</v>
      </c>
      <c r="D596" t="s">
        <v>469</v>
      </c>
      <c r="E596">
        <f>SUM(Table15[[#This Row],[2024]:[2014]])</f>
        <v>41</v>
      </c>
      <c r="F596" s="12"/>
      <c r="G596" s="12"/>
      <c r="H596" s="12"/>
      <c r="I596" s="12"/>
      <c r="J596" s="12"/>
      <c r="K596" s="12"/>
      <c r="L596" s="12"/>
      <c r="M596" s="12">
        <v>26</v>
      </c>
      <c r="N596" s="12">
        <v>15</v>
      </c>
      <c r="O596" s="12"/>
      <c r="P596" s="12"/>
    </row>
    <row r="597" spans="1:16" hidden="1" x14ac:dyDescent="0.35">
      <c r="A597" t="s">
        <v>730</v>
      </c>
      <c r="B597" t="s">
        <v>185</v>
      </c>
      <c r="C597" t="s">
        <v>354</v>
      </c>
      <c r="D597" t="s">
        <v>355</v>
      </c>
      <c r="E597">
        <f>SUM(Table15[[#This Row],[2024]:[2014]])</f>
        <v>120</v>
      </c>
      <c r="F597" s="12"/>
      <c r="G597" s="12"/>
      <c r="H597" s="12"/>
      <c r="I597" s="12"/>
      <c r="J597" s="12">
        <v>23</v>
      </c>
      <c r="K597" s="12">
        <v>49</v>
      </c>
      <c r="L597" s="12">
        <v>48</v>
      </c>
      <c r="M597" s="12"/>
      <c r="N597" s="12"/>
      <c r="O597" s="12"/>
      <c r="P597" s="12"/>
    </row>
    <row r="598" spans="1:16" hidden="1" x14ac:dyDescent="0.35">
      <c r="A598" t="s">
        <v>730</v>
      </c>
      <c r="B598" t="s">
        <v>356</v>
      </c>
      <c r="C598" t="s">
        <v>357</v>
      </c>
      <c r="D598" t="s">
        <v>358</v>
      </c>
      <c r="E598">
        <f>SUM(Table15[[#This Row],[2024]:[2014]])</f>
        <v>2</v>
      </c>
      <c r="F598" s="12"/>
      <c r="G598" s="12"/>
      <c r="H598" s="12"/>
      <c r="I598" s="12"/>
      <c r="J598" s="12">
        <v>2</v>
      </c>
      <c r="K598" s="12"/>
      <c r="L598" s="12"/>
      <c r="M598" s="12"/>
      <c r="N598" s="12"/>
      <c r="O598" s="12"/>
      <c r="P598" s="12"/>
    </row>
    <row r="599" spans="1:16" hidden="1" x14ac:dyDescent="0.35">
      <c r="A599" t="s">
        <v>730</v>
      </c>
      <c r="B599" t="s">
        <v>196</v>
      </c>
      <c r="C599" t="s">
        <v>115</v>
      </c>
      <c r="D599" t="s">
        <v>359</v>
      </c>
      <c r="E599">
        <f>SUM(Table15[[#This Row],[2024]:[2014]])</f>
        <v>6</v>
      </c>
      <c r="F599" s="12"/>
      <c r="G599" s="12"/>
      <c r="H599" s="12"/>
      <c r="I599" s="12"/>
      <c r="J599" s="12"/>
      <c r="K599" s="12"/>
      <c r="L599" s="12"/>
      <c r="M599" s="12"/>
      <c r="N599" s="12">
        <v>6</v>
      </c>
      <c r="O599" s="12"/>
      <c r="P599" s="12"/>
    </row>
    <row r="600" spans="1:16" hidden="1" x14ac:dyDescent="0.35">
      <c r="A600" t="s">
        <v>730</v>
      </c>
      <c r="B600" t="s">
        <v>196</v>
      </c>
      <c r="C600" t="s">
        <v>115</v>
      </c>
      <c r="D600" t="s">
        <v>582</v>
      </c>
      <c r="E600">
        <f>SUM(Table15[[#This Row],[2024]:[2014]])</f>
        <v>1</v>
      </c>
      <c r="F600" s="12"/>
      <c r="G600" s="12"/>
      <c r="H600" s="12"/>
      <c r="I600" s="12"/>
      <c r="J600" s="12"/>
      <c r="K600" s="12"/>
      <c r="L600" s="12"/>
      <c r="M600" s="12"/>
      <c r="N600" s="12">
        <v>1</v>
      </c>
      <c r="O600" s="12"/>
      <c r="P600" s="12"/>
    </row>
    <row r="601" spans="1:16" hidden="1" x14ac:dyDescent="0.35">
      <c r="A601" t="s">
        <v>730</v>
      </c>
      <c r="B601" t="s">
        <v>198</v>
      </c>
      <c r="C601" t="s">
        <v>590</v>
      </c>
      <c r="D601" t="s">
        <v>591</v>
      </c>
      <c r="E601">
        <f>SUM(Table15[[#This Row],[2024]:[2014]])</f>
        <v>4</v>
      </c>
      <c r="F601" s="12"/>
      <c r="G601" s="12"/>
      <c r="H601" s="12"/>
      <c r="I601" s="12"/>
      <c r="J601" s="12"/>
      <c r="K601" s="12"/>
      <c r="L601" s="12"/>
      <c r="M601" s="12">
        <v>1</v>
      </c>
      <c r="N601" s="12">
        <v>1</v>
      </c>
      <c r="O601" s="12"/>
      <c r="P601" s="12">
        <v>2</v>
      </c>
    </row>
    <row r="602" spans="1:16" hidden="1" x14ac:dyDescent="0.35">
      <c r="A602" t="s">
        <v>730</v>
      </c>
      <c r="B602" t="s">
        <v>198</v>
      </c>
      <c r="C602" t="s">
        <v>761</v>
      </c>
      <c r="D602" t="s">
        <v>762</v>
      </c>
      <c r="E602">
        <f>SUM(Table15[[#This Row],[2024]:[2014]])</f>
        <v>1</v>
      </c>
      <c r="F602" s="12"/>
      <c r="G602" s="12"/>
      <c r="H602" s="12"/>
      <c r="I602" s="12"/>
      <c r="J602" s="12"/>
      <c r="K602" s="12"/>
      <c r="L602" s="12"/>
      <c r="M602" s="12"/>
      <c r="N602" s="12">
        <v>1</v>
      </c>
      <c r="O602" s="12"/>
      <c r="P602" s="12"/>
    </row>
    <row r="603" spans="1:16" hidden="1" x14ac:dyDescent="0.35">
      <c r="A603" t="s">
        <v>730</v>
      </c>
      <c r="B603" t="s">
        <v>198</v>
      </c>
      <c r="C603" t="s">
        <v>763</v>
      </c>
      <c r="D603" t="s">
        <v>764</v>
      </c>
      <c r="E603">
        <f>SUM(Table15[[#This Row],[2024]:[2014]])</f>
        <v>29</v>
      </c>
      <c r="F603" s="12"/>
      <c r="G603" s="12"/>
      <c r="H603" s="12"/>
      <c r="I603" s="12"/>
      <c r="J603" s="12">
        <v>3</v>
      </c>
      <c r="K603" s="12">
        <v>3</v>
      </c>
      <c r="L603" s="12">
        <v>3</v>
      </c>
      <c r="M603" s="12">
        <v>8</v>
      </c>
      <c r="N603" s="12">
        <v>6</v>
      </c>
      <c r="O603" s="12">
        <v>3</v>
      </c>
      <c r="P603" s="12">
        <v>3</v>
      </c>
    </row>
    <row r="604" spans="1:16" hidden="1" x14ac:dyDescent="0.35">
      <c r="A604" t="s">
        <v>730</v>
      </c>
      <c r="B604" t="s">
        <v>431</v>
      </c>
      <c r="C604" t="s">
        <v>432</v>
      </c>
      <c r="D604" t="s">
        <v>433</v>
      </c>
      <c r="E604">
        <f>SUM(Table15[[#This Row],[2024]:[2014]])</f>
        <v>1</v>
      </c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>
        <v>1</v>
      </c>
    </row>
    <row r="605" spans="1:16" hidden="1" x14ac:dyDescent="0.35">
      <c r="A605" t="s">
        <v>730</v>
      </c>
      <c r="B605" t="s">
        <v>208</v>
      </c>
      <c r="C605" t="s">
        <v>115</v>
      </c>
      <c r="D605" t="s">
        <v>210</v>
      </c>
      <c r="E605">
        <f>SUM(Table15[[#This Row],[2024]:[2014]])</f>
        <v>21</v>
      </c>
      <c r="F605" s="12">
        <v>3</v>
      </c>
      <c r="G605" s="12"/>
      <c r="H605" s="12">
        <v>6</v>
      </c>
      <c r="I605" s="12">
        <v>3</v>
      </c>
      <c r="J605" s="12">
        <v>1</v>
      </c>
      <c r="K605" s="12">
        <v>6</v>
      </c>
      <c r="L605" s="12"/>
      <c r="M605" s="12">
        <v>1</v>
      </c>
      <c r="N605" s="12">
        <v>1</v>
      </c>
      <c r="O605" s="12"/>
      <c r="P605" s="12"/>
    </row>
    <row r="606" spans="1:16" hidden="1" x14ac:dyDescent="0.35">
      <c r="A606" t="s">
        <v>730</v>
      </c>
      <c r="B606" t="s">
        <v>208</v>
      </c>
      <c r="C606" t="s">
        <v>115</v>
      </c>
      <c r="D606" t="s">
        <v>211</v>
      </c>
      <c r="E606">
        <f>SUM(Table15[[#This Row],[2024]:[2014]])</f>
        <v>17</v>
      </c>
      <c r="F606" s="12"/>
      <c r="G606" s="12"/>
      <c r="H606" s="12">
        <v>3</v>
      </c>
      <c r="I606" s="12">
        <v>5</v>
      </c>
      <c r="J606" s="12">
        <v>1</v>
      </c>
      <c r="K606" s="12">
        <v>3</v>
      </c>
      <c r="L606" s="12">
        <v>3</v>
      </c>
      <c r="M606" s="12">
        <v>2</v>
      </c>
      <c r="N606" s="12"/>
      <c r="O606" s="12"/>
      <c r="P606" s="12"/>
    </row>
    <row r="607" spans="1:16" hidden="1" x14ac:dyDescent="0.35">
      <c r="A607" t="s">
        <v>730</v>
      </c>
      <c r="B607" t="s">
        <v>208</v>
      </c>
      <c r="C607" t="s">
        <v>115</v>
      </c>
      <c r="D607" t="s">
        <v>363</v>
      </c>
      <c r="E607">
        <f>SUM(Table15[[#This Row],[2024]:[2014]])</f>
        <v>0</v>
      </c>
      <c r="F607" s="12"/>
      <c r="G607" s="12"/>
      <c r="H607" s="12"/>
      <c r="I607" s="12"/>
      <c r="J607" s="12"/>
      <c r="K607" s="12">
        <v>0</v>
      </c>
      <c r="L607" s="12"/>
      <c r="M607" s="12"/>
      <c r="N607" s="12"/>
      <c r="O607" s="12"/>
      <c r="P607" s="12"/>
    </row>
    <row r="608" spans="1:16" hidden="1" x14ac:dyDescent="0.35">
      <c r="A608" t="s">
        <v>730</v>
      </c>
      <c r="B608" t="s">
        <v>208</v>
      </c>
      <c r="C608" t="s">
        <v>115</v>
      </c>
      <c r="D608" t="s">
        <v>212</v>
      </c>
      <c r="E608">
        <f>SUM(Table15[[#This Row],[2024]:[2014]])</f>
        <v>57</v>
      </c>
      <c r="F608" s="12">
        <v>4</v>
      </c>
      <c r="G608" s="12">
        <v>1</v>
      </c>
      <c r="H608" s="12">
        <v>13</v>
      </c>
      <c r="I608" s="12">
        <v>8</v>
      </c>
      <c r="J608" s="12">
        <v>31</v>
      </c>
      <c r="K608" s="12"/>
      <c r="L608" s="12"/>
      <c r="M608" s="12"/>
      <c r="N608" s="12"/>
      <c r="O608" s="12"/>
      <c r="P608" s="12"/>
    </row>
    <row r="609" spans="1:16" hidden="1" x14ac:dyDescent="0.35">
      <c r="A609" t="s">
        <v>730</v>
      </c>
      <c r="B609" t="s">
        <v>208</v>
      </c>
      <c r="C609" t="s">
        <v>115</v>
      </c>
      <c r="D609" t="s">
        <v>213</v>
      </c>
      <c r="E609">
        <f>SUM(Table15[[#This Row],[2024]:[2014]])</f>
        <v>10</v>
      </c>
      <c r="F609" s="12">
        <v>2</v>
      </c>
      <c r="G609" s="12"/>
      <c r="H609" s="12">
        <v>1</v>
      </c>
      <c r="I609" s="12">
        <v>4</v>
      </c>
      <c r="J609" s="12"/>
      <c r="K609" s="12">
        <v>2</v>
      </c>
      <c r="L609" s="12">
        <v>1</v>
      </c>
      <c r="M609" s="12"/>
      <c r="N609" s="12"/>
      <c r="O609" s="12"/>
      <c r="P609" s="12"/>
    </row>
    <row r="610" spans="1:16" hidden="1" x14ac:dyDescent="0.35">
      <c r="A610" t="s">
        <v>730</v>
      </c>
      <c r="B610" t="s">
        <v>208</v>
      </c>
      <c r="C610" t="s">
        <v>115</v>
      </c>
      <c r="D610" t="s">
        <v>214</v>
      </c>
      <c r="E610">
        <f>SUM(Table15[[#This Row],[2024]:[2014]])</f>
        <v>6</v>
      </c>
      <c r="F610" s="12"/>
      <c r="G610" s="12"/>
      <c r="H610" s="12">
        <v>3</v>
      </c>
      <c r="I610" s="12">
        <v>3</v>
      </c>
      <c r="J610" s="12"/>
      <c r="K610" s="12"/>
      <c r="L610" s="12"/>
      <c r="M610" s="12"/>
      <c r="N610" s="12"/>
      <c r="O610" s="12"/>
      <c r="P610" s="12"/>
    </row>
    <row r="611" spans="1:16" hidden="1" x14ac:dyDescent="0.35">
      <c r="A611" t="s">
        <v>730</v>
      </c>
      <c r="B611" t="s">
        <v>208</v>
      </c>
      <c r="C611" t="s">
        <v>765</v>
      </c>
      <c r="D611" t="s">
        <v>766</v>
      </c>
      <c r="E611">
        <f>SUM(Table15[[#This Row],[2024]:[2014]])</f>
        <v>1</v>
      </c>
      <c r="F611" s="12"/>
      <c r="G611" s="12"/>
      <c r="H611" s="12"/>
      <c r="I611" s="12"/>
      <c r="J611" s="12"/>
      <c r="K611" s="12">
        <v>1</v>
      </c>
      <c r="L611" s="12"/>
      <c r="M611" s="12"/>
      <c r="N611" s="12"/>
      <c r="O611" s="12"/>
      <c r="P611" s="12"/>
    </row>
    <row r="612" spans="1:16" hidden="1" x14ac:dyDescent="0.35">
      <c r="A612" t="s">
        <v>730</v>
      </c>
      <c r="B612" t="s">
        <v>440</v>
      </c>
      <c r="C612" t="s">
        <v>767</v>
      </c>
      <c r="D612" t="s">
        <v>768</v>
      </c>
      <c r="E612">
        <f>SUM(Table15[[#This Row],[2024]:[2014]])</f>
        <v>1</v>
      </c>
      <c r="F612" s="12"/>
      <c r="G612" s="12">
        <v>1</v>
      </c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1:16" hidden="1" x14ac:dyDescent="0.35">
      <c r="A613" t="s">
        <v>730</v>
      </c>
      <c r="B613" t="s">
        <v>217</v>
      </c>
      <c r="C613" t="s">
        <v>769</v>
      </c>
      <c r="D613" t="s">
        <v>770</v>
      </c>
      <c r="E613">
        <f>SUM(Table15[[#This Row],[2024]:[2014]])</f>
        <v>1</v>
      </c>
      <c r="F613" s="12"/>
      <c r="G613" s="12"/>
      <c r="H613" s="12"/>
      <c r="I613" s="12">
        <v>1</v>
      </c>
      <c r="J613" s="12"/>
      <c r="K613" s="12"/>
      <c r="L613" s="12"/>
      <c r="M613" s="12"/>
      <c r="N613" s="12"/>
      <c r="O613" s="12"/>
      <c r="P613" s="12"/>
    </row>
    <row r="614" spans="1:16" hidden="1" x14ac:dyDescent="0.35">
      <c r="A614" t="s">
        <v>730</v>
      </c>
      <c r="B614" t="s">
        <v>217</v>
      </c>
      <c r="C614" t="s">
        <v>218</v>
      </c>
      <c r="D614" t="s">
        <v>219</v>
      </c>
      <c r="E614">
        <f>SUM(Table15[[#This Row],[2024]:[2014]])</f>
        <v>2</v>
      </c>
      <c r="F614" s="12"/>
      <c r="G614" s="12"/>
      <c r="H614" s="12"/>
      <c r="I614" s="12"/>
      <c r="J614" s="12">
        <v>1</v>
      </c>
      <c r="K614" s="12">
        <v>1</v>
      </c>
      <c r="L614" s="12"/>
      <c r="M614" s="12"/>
      <c r="N614" s="12"/>
      <c r="O614" s="12"/>
      <c r="P614" s="12"/>
    </row>
    <row r="615" spans="1:16" hidden="1" x14ac:dyDescent="0.35">
      <c r="A615" t="s">
        <v>730</v>
      </c>
      <c r="B615" t="s">
        <v>217</v>
      </c>
      <c r="C615" t="s">
        <v>771</v>
      </c>
      <c r="D615" t="s">
        <v>772</v>
      </c>
      <c r="E615">
        <f>SUM(Table15[[#This Row],[2024]:[2014]])</f>
        <v>1</v>
      </c>
      <c r="F615" s="12"/>
      <c r="G615" s="12"/>
      <c r="H615" s="12"/>
      <c r="I615" s="12"/>
      <c r="J615" s="12"/>
      <c r="K615" s="12"/>
      <c r="L615" s="12"/>
      <c r="M615" s="12">
        <v>1</v>
      </c>
      <c r="N615" s="12"/>
      <c r="O615" s="12"/>
      <c r="P615" s="12"/>
    </row>
    <row r="616" spans="1:16" hidden="1" x14ac:dyDescent="0.35">
      <c r="A616" t="s">
        <v>730</v>
      </c>
      <c r="B616" t="s">
        <v>606</v>
      </c>
      <c r="C616" t="s">
        <v>773</v>
      </c>
      <c r="D616" t="s">
        <v>774</v>
      </c>
      <c r="E616">
        <f>SUM(Table15[[#This Row],[2024]:[2014]])</f>
        <v>1</v>
      </c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>
        <v>1</v>
      </c>
    </row>
    <row r="617" spans="1:16" hidden="1" x14ac:dyDescent="0.35">
      <c r="A617" t="s">
        <v>730</v>
      </c>
      <c r="B617" t="s">
        <v>365</v>
      </c>
      <c r="C617" t="s">
        <v>775</v>
      </c>
      <c r="D617" t="s">
        <v>776</v>
      </c>
      <c r="E617">
        <f>SUM(Table15[[#This Row],[2024]:[2014]])</f>
        <v>4</v>
      </c>
      <c r="F617" s="12">
        <v>1</v>
      </c>
      <c r="G617" s="12"/>
      <c r="H617" s="12"/>
      <c r="I617" s="12">
        <v>3</v>
      </c>
      <c r="J617" s="12"/>
      <c r="K617" s="12"/>
      <c r="L617" s="12"/>
      <c r="M617" s="12"/>
      <c r="N617" s="12"/>
      <c r="O617" s="12"/>
      <c r="P617" s="12"/>
    </row>
    <row r="618" spans="1:16" hidden="1" x14ac:dyDescent="0.35">
      <c r="A618" t="s">
        <v>730</v>
      </c>
      <c r="B618" t="s">
        <v>225</v>
      </c>
      <c r="C618" t="s">
        <v>228</v>
      </c>
      <c r="D618" t="s">
        <v>229</v>
      </c>
      <c r="E618">
        <f>SUM(Table15[[#This Row],[2024]:[2014]])</f>
        <v>8</v>
      </c>
      <c r="F618" s="12"/>
      <c r="G618" s="12">
        <v>5</v>
      </c>
      <c r="H618" s="12"/>
      <c r="I618" s="12"/>
      <c r="J618" s="12"/>
      <c r="K618" s="12"/>
      <c r="L618" s="12"/>
      <c r="M618" s="12">
        <v>1</v>
      </c>
      <c r="N618" s="12">
        <v>-1</v>
      </c>
      <c r="O618" s="12">
        <v>1</v>
      </c>
      <c r="P618" s="12">
        <v>2</v>
      </c>
    </row>
    <row r="619" spans="1:16" hidden="1" x14ac:dyDescent="0.35">
      <c r="A619" t="s">
        <v>730</v>
      </c>
      <c r="B619" t="s">
        <v>230</v>
      </c>
      <c r="C619" t="s">
        <v>231</v>
      </c>
      <c r="D619" t="s">
        <v>232</v>
      </c>
      <c r="E619">
        <f>SUM(Table15[[#This Row],[2024]:[2014]])</f>
        <v>10</v>
      </c>
      <c r="F619" s="12"/>
      <c r="G619" s="12">
        <v>4</v>
      </c>
      <c r="H619" s="12">
        <v>1</v>
      </c>
      <c r="I619" s="12">
        <v>2</v>
      </c>
      <c r="J619" s="12"/>
      <c r="K619" s="12">
        <v>1</v>
      </c>
      <c r="L619" s="12">
        <v>1</v>
      </c>
      <c r="M619" s="12">
        <v>1</v>
      </c>
      <c r="N619" s="12"/>
      <c r="O619" s="12"/>
      <c r="P619" s="12"/>
    </row>
    <row r="620" spans="1:16" hidden="1" x14ac:dyDescent="0.35">
      <c r="A620" t="s">
        <v>730</v>
      </c>
      <c r="B620" t="s">
        <v>230</v>
      </c>
      <c r="C620" t="s">
        <v>233</v>
      </c>
      <c r="D620" t="s">
        <v>234</v>
      </c>
      <c r="E620">
        <f>SUM(Table15[[#This Row],[2024]:[2014]])</f>
        <v>14</v>
      </c>
      <c r="F620" s="12">
        <v>2</v>
      </c>
      <c r="G620" s="12">
        <v>1</v>
      </c>
      <c r="H620" s="12">
        <v>2</v>
      </c>
      <c r="I620" s="12">
        <v>4</v>
      </c>
      <c r="J620" s="12"/>
      <c r="K620" s="12">
        <v>1</v>
      </c>
      <c r="L620" s="12">
        <v>3</v>
      </c>
      <c r="M620" s="12"/>
      <c r="N620" s="12">
        <v>1</v>
      </c>
      <c r="O620" s="12"/>
      <c r="P620" s="12"/>
    </row>
    <row r="621" spans="1:16" hidden="1" x14ac:dyDescent="0.35">
      <c r="A621" t="s">
        <v>730</v>
      </c>
      <c r="B621" t="s">
        <v>230</v>
      </c>
      <c r="C621" t="s">
        <v>777</v>
      </c>
      <c r="D621" t="s">
        <v>778</v>
      </c>
      <c r="E621">
        <f>SUM(Table15[[#This Row],[2024]:[2014]])</f>
        <v>2</v>
      </c>
      <c r="F621" s="12"/>
      <c r="G621" s="12"/>
      <c r="H621" s="12"/>
      <c r="I621" s="12">
        <v>2</v>
      </c>
      <c r="J621" s="12"/>
      <c r="K621" s="12"/>
      <c r="L621" s="12"/>
      <c r="M621" s="12"/>
      <c r="N621" s="12"/>
      <c r="O621" s="12"/>
      <c r="P621" s="12"/>
    </row>
    <row r="622" spans="1:16" hidden="1" x14ac:dyDescent="0.35">
      <c r="A622" t="s">
        <v>730</v>
      </c>
      <c r="B622" t="s">
        <v>230</v>
      </c>
      <c r="C622" t="s">
        <v>779</v>
      </c>
      <c r="D622" t="s">
        <v>780</v>
      </c>
      <c r="E622">
        <f>SUM(Table15[[#This Row],[2024]:[2014]])</f>
        <v>1</v>
      </c>
      <c r="F622" s="12"/>
      <c r="G622" s="12"/>
      <c r="H622" s="12">
        <v>1</v>
      </c>
      <c r="I622" s="12"/>
      <c r="J622" s="12"/>
      <c r="K622" s="12"/>
      <c r="L622" s="12"/>
      <c r="M622" s="12"/>
      <c r="N622" s="12"/>
      <c r="O622" s="12"/>
      <c r="P622" s="12"/>
    </row>
    <row r="623" spans="1:16" hidden="1" x14ac:dyDescent="0.35">
      <c r="A623" t="s">
        <v>730</v>
      </c>
      <c r="B623" t="s">
        <v>230</v>
      </c>
      <c r="C623" t="s">
        <v>370</v>
      </c>
      <c r="D623" t="s">
        <v>371</v>
      </c>
      <c r="E623">
        <f>SUM(Table15[[#This Row],[2024]:[2014]])</f>
        <v>8</v>
      </c>
      <c r="F623" s="12"/>
      <c r="G623" s="12"/>
      <c r="H623" s="12"/>
      <c r="I623" s="12"/>
      <c r="J623" s="12">
        <v>1</v>
      </c>
      <c r="K623" s="12">
        <v>4</v>
      </c>
      <c r="L623" s="12"/>
      <c r="M623" s="12"/>
      <c r="N623" s="12">
        <v>2</v>
      </c>
      <c r="O623" s="12"/>
      <c r="P623" s="12">
        <v>1</v>
      </c>
    </row>
    <row r="624" spans="1:16" hidden="1" x14ac:dyDescent="0.35">
      <c r="A624" t="s">
        <v>730</v>
      </c>
      <c r="B624" t="s">
        <v>230</v>
      </c>
      <c r="C624" t="s">
        <v>619</v>
      </c>
      <c r="D624" t="s">
        <v>620</v>
      </c>
      <c r="E624">
        <f>SUM(Table15[[#This Row],[2024]:[2014]])</f>
        <v>2</v>
      </c>
      <c r="F624" s="12"/>
      <c r="G624" s="12"/>
      <c r="H624" s="12"/>
      <c r="I624" s="12"/>
      <c r="J624" s="12"/>
      <c r="K624" s="12"/>
      <c r="L624" s="12"/>
      <c r="M624" s="12"/>
      <c r="N624" s="12"/>
      <c r="O624" s="12">
        <v>2</v>
      </c>
      <c r="P624" s="12"/>
    </row>
    <row r="625" spans="1:16" hidden="1" x14ac:dyDescent="0.35">
      <c r="A625" t="s">
        <v>730</v>
      </c>
      <c r="B625" t="s">
        <v>230</v>
      </c>
      <c r="C625" t="s">
        <v>623</v>
      </c>
      <c r="D625" t="s">
        <v>624</v>
      </c>
      <c r="E625">
        <f>SUM(Table15[[#This Row],[2024]:[2014]])</f>
        <v>2</v>
      </c>
      <c r="F625" s="12"/>
      <c r="G625" s="12"/>
      <c r="H625" s="12"/>
      <c r="I625" s="12"/>
      <c r="J625" s="12"/>
      <c r="K625" s="12">
        <v>1</v>
      </c>
      <c r="L625" s="12">
        <v>1</v>
      </c>
      <c r="M625" s="12"/>
      <c r="N625" s="12"/>
      <c r="O625" s="12"/>
      <c r="P625" s="12"/>
    </row>
    <row r="626" spans="1:16" hidden="1" x14ac:dyDescent="0.35">
      <c r="A626" t="s">
        <v>730</v>
      </c>
      <c r="B626" t="s">
        <v>230</v>
      </c>
      <c r="C626" t="s">
        <v>482</v>
      </c>
      <c r="D626" t="s">
        <v>483</v>
      </c>
      <c r="E626">
        <f>SUM(Table15[[#This Row],[2024]:[2014]])</f>
        <v>4</v>
      </c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>
        <v>4</v>
      </c>
    </row>
    <row r="627" spans="1:16" hidden="1" x14ac:dyDescent="0.35">
      <c r="A627" t="s">
        <v>730</v>
      </c>
      <c r="B627" t="s">
        <v>237</v>
      </c>
      <c r="C627" t="s">
        <v>781</v>
      </c>
      <c r="D627" t="s">
        <v>782</v>
      </c>
      <c r="E627">
        <f>SUM(Table15[[#This Row],[2024]:[2014]])</f>
        <v>0</v>
      </c>
      <c r="F627" s="12"/>
      <c r="G627" s="12"/>
      <c r="H627" s="12"/>
      <c r="I627" s="12"/>
      <c r="J627" s="12">
        <v>0</v>
      </c>
      <c r="K627" s="12">
        <v>0</v>
      </c>
      <c r="L627" s="12"/>
      <c r="M627" s="12"/>
      <c r="N627" s="12"/>
      <c r="O627" s="12"/>
      <c r="P627" s="12"/>
    </row>
    <row r="628" spans="1:16" hidden="1" x14ac:dyDescent="0.35">
      <c r="A628" t="s">
        <v>730</v>
      </c>
      <c r="B628" t="s">
        <v>237</v>
      </c>
      <c r="C628" t="s">
        <v>783</v>
      </c>
      <c r="D628" t="s">
        <v>784</v>
      </c>
      <c r="E628">
        <f>SUM(Table15[[#This Row],[2024]:[2014]])</f>
        <v>3</v>
      </c>
      <c r="F628" s="12">
        <v>1</v>
      </c>
      <c r="G628" s="12">
        <v>1</v>
      </c>
      <c r="H628" s="12">
        <v>1</v>
      </c>
      <c r="I628" s="12"/>
      <c r="J628" s="12"/>
      <c r="K628" s="12"/>
      <c r="L628" s="12"/>
      <c r="M628" s="12"/>
      <c r="N628" s="12"/>
      <c r="O628" s="12"/>
      <c r="P628" s="12"/>
    </row>
    <row r="629" spans="1:16" hidden="1" x14ac:dyDescent="0.35">
      <c r="A629" t="s">
        <v>730</v>
      </c>
      <c r="B629" t="s">
        <v>242</v>
      </c>
      <c r="C629" t="s">
        <v>243</v>
      </c>
      <c r="D629" t="s">
        <v>244</v>
      </c>
      <c r="E629">
        <f>SUM(Table15[[#This Row],[2024]:[2014]])</f>
        <v>54</v>
      </c>
      <c r="F629" s="12">
        <v>4</v>
      </c>
      <c r="G629" s="12">
        <v>21</v>
      </c>
      <c r="H629" s="12">
        <v>11</v>
      </c>
      <c r="I629" s="12">
        <v>18</v>
      </c>
      <c r="J629" s="12"/>
      <c r="K629" s="12"/>
      <c r="L629" s="12"/>
      <c r="M629" s="12"/>
      <c r="N629" s="12"/>
      <c r="O629" s="12"/>
      <c r="P629" s="12"/>
    </row>
    <row r="630" spans="1:16" hidden="1" x14ac:dyDescent="0.35">
      <c r="A630" t="s">
        <v>730</v>
      </c>
      <c r="B630" t="s">
        <v>242</v>
      </c>
      <c r="C630" t="s">
        <v>245</v>
      </c>
      <c r="D630" t="s">
        <v>246</v>
      </c>
      <c r="E630">
        <f>SUM(Table15[[#This Row],[2024]:[2014]])</f>
        <v>6</v>
      </c>
      <c r="F630" s="12"/>
      <c r="G630" s="12">
        <v>3</v>
      </c>
      <c r="H630" s="12"/>
      <c r="I630" s="12">
        <v>2</v>
      </c>
      <c r="J630" s="12">
        <v>1</v>
      </c>
      <c r="K630" s="12"/>
      <c r="L630" s="12"/>
      <c r="M630" s="12"/>
      <c r="N630" s="12"/>
      <c r="O630" s="12"/>
      <c r="P630" s="12"/>
    </row>
    <row r="631" spans="1:16" hidden="1" x14ac:dyDescent="0.35">
      <c r="A631" t="s">
        <v>730</v>
      </c>
      <c r="B631" t="s">
        <v>242</v>
      </c>
      <c r="C631" t="s">
        <v>785</v>
      </c>
      <c r="D631" t="s">
        <v>786</v>
      </c>
      <c r="E631">
        <f>SUM(Table15[[#This Row],[2024]:[2014]])</f>
        <v>1</v>
      </c>
      <c r="F631" s="12">
        <v>1</v>
      </c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1:16" hidden="1" x14ac:dyDescent="0.35">
      <c r="A632" t="s">
        <v>730</v>
      </c>
      <c r="B632" t="s">
        <v>242</v>
      </c>
      <c r="C632" t="s">
        <v>633</v>
      </c>
      <c r="D632" t="s">
        <v>634</v>
      </c>
      <c r="E632">
        <f>SUM(Table15[[#This Row],[2024]:[2014]])</f>
        <v>8</v>
      </c>
      <c r="F632" s="12"/>
      <c r="G632" s="12"/>
      <c r="H632" s="12"/>
      <c r="I632" s="12"/>
      <c r="J632" s="12"/>
      <c r="K632" s="12"/>
      <c r="L632" s="12"/>
      <c r="M632" s="12"/>
      <c r="N632" s="12"/>
      <c r="O632" s="12">
        <v>7</v>
      </c>
      <c r="P632" s="12">
        <v>1</v>
      </c>
    </row>
    <row r="633" spans="1:16" hidden="1" x14ac:dyDescent="0.35">
      <c r="A633" t="s">
        <v>730</v>
      </c>
      <c r="B633" t="s">
        <v>242</v>
      </c>
      <c r="C633" t="s">
        <v>484</v>
      </c>
      <c r="D633" t="s">
        <v>485</v>
      </c>
      <c r="E633">
        <f>SUM(Table15[[#This Row],[2024]:[2014]])</f>
        <v>3</v>
      </c>
      <c r="F633" s="12"/>
      <c r="G633" s="12"/>
      <c r="H633" s="12"/>
      <c r="I633" s="12"/>
      <c r="J633" s="12"/>
      <c r="K633" s="12">
        <v>3</v>
      </c>
      <c r="L633" s="12"/>
      <c r="M633" s="12"/>
      <c r="N633" s="12"/>
      <c r="O633" s="12"/>
      <c r="P633" s="12"/>
    </row>
    <row r="634" spans="1:16" hidden="1" x14ac:dyDescent="0.35">
      <c r="A634" t="s">
        <v>730</v>
      </c>
      <c r="B634" t="s">
        <v>242</v>
      </c>
      <c r="C634" t="s">
        <v>637</v>
      </c>
      <c r="D634" t="s">
        <v>638</v>
      </c>
      <c r="E634">
        <f>SUM(Table15[[#This Row],[2024]:[2014]])</f>
        <v>6</v>
      </c>
      <c r="F634" s="12"/>
      <c r="G634" s="12"/>
      <c r="H634" s="12"/>
      <c r="I634" s="12"/>
      <c r="J634" s="12"/>
      <c r="K634" s="12"/>
      <c r="L634" s="12"/>
      <c r="M634" s="12"/>
      <c r="N634" s="12"/>
      <c r="O634" s="12">
        <v>4</v>
      </c>
      <c r="P634" s="12">
        <v>2</v>
      </c>
    </row>
    <row r="635" spans="1:16" hidden="1" x14ac:dyDescent="0.35">
      <c r="A635" t="s">
        <v>730</v>
      </c>
      <c r="B635" t="s">
        <v>242</v>
      </c>
      <c r="C635" t="s">
        <v>372</v>
      </c>
      <c r="D635" t="s">
        <v>373</v>
      </c>
      <c r="E635">
        <f>SUM(Table15[[#This Row],[2024]:[2014]])</f>
        <v>6</v>
      </c>
      <c r="F635" s="12"/>
      <c r="G635" s="12"/>
      <c r="H635" s="12"/>
      <c r="I635" s="12"/>
      <c r="J635" s="12"/>
      <c r="K635" s="12">
        <v>2</v>
      </c>
      <c r="L635" s="12"/>
      <c r="M635" s="12">
        <v>2</v>
      </c>
      <c r="N635" s="12">
        <v>2</v>
      </c>
      <c r="O635" s="12"/>
      <c r="P635" s="12"/>
    </row>
    <row r="636" spans="1:16" hidden="1" x14ac:dyDescent="0.35">
      <c r="A636" t="s">
        <v>730</v>
      </c>
      <c r="B636" t="s">
        <v>242</v>
      </c>
      <c r="C636" t="s">
        <v>639</v>
      </c>
      <c r="D636" t="s">
        <v>640</v>
      </c>
      <c r="E636">
        <f>SUM(Table15[[#This Row],[2024]:[2014]])</f>
        <v>5</v>
      </c>
      <c r="F636" s="12"/>
      <c r="G636" s="12"/>
      <c r="H636" s="12"/>
      <c r="I636" s="12"/>
      <c r="J636" s="12"/>
      <c r="K636" s="12"/>
      <c r="L636" s="12"/>
      <c r="M636" s="12"/>
      <c r="N636" s="12">
        <v>5</v>
      </c>
      <c r="O636" s="12"/>
      <c r="P636" s="12"/>
    </row>
    <row r="637" spans="1:16" hidden="1" x14ac:dyDescent="0.35">
      <c r="A637" t="s">
        <v>730</v>
      </c>
      <c r="B637" t="s">
        <v>242</v>
      </c>
      <c r="C637" t="s">
        <v>641</v>
      </c>
      <c r="D637" t="s">
        <v>642</v>
      </c>
      <c r="E637">
        <f>SUM(Table15[[#This Row],[2024]:[2014]])</f>
        <v>2</v>
      </c>
      <c r="F637" s="12"/>
      <c r="G637" s="12"/>
      <c r="H637" s="12"/>
      <c r="I637" s="12"/>
      <c r="J637" s="12"/>
      <c r="K637" s="12"/>
      <c r="L637" s="12"/>
      <c r="M637" s="12"/>
      <c r="N637" s="12"/>
      <c r="O637" s="12">
        <v>2</v>
      </c>
      <c r="P637" s="12"/>
    </row>
    <row r="638" spans="1:16" hidden="1" x14ac:dyDescent="0.35">
      <c r="A638" t="s">
        <v>730</v>
      </c>
      <c r="B638" t="s">
        <v>247</v>
      </c>
      <c r="C638" t="s">
        <v>248</v>
      </c>
      <c r="D638" t="s">
        <v>249</v>
      </c>
      <c r="E638">
        <f>SUM(Table15[[#This Row],[2024]:[2014]])</f>
        <v>12</v>
      </c>
      <c r="F638" s="12"/>
      <c r="G638" s="12"/>
      <c r="H638" s="12">
        <v>1</v>
      </c>
      <c r="I638" s="12">
        <v>4</v>
      </c>
      <c r="J638" s="12">
        <v>3</v>
      </c>
      <c r="K638" s="12">
        <v>2</v>
      </c>
      <c r="L638" s="12">
        <v>2</v>
      </c>
      <c r="M638" s="12"/>
      <c r="N638" s="12"/>
      <c r="O638" s="12"/>
      <c r="P638" s="12"/>
    </row>
    <row r="639" spans="1:16" hidden="1" x14ac:dyDescent="0.35">
      <c r="A639" t="s">
        <v>730</v>
      </c>
      <c r="B639" t="s">
        <v>247</v>
      </c>
      <c r="C639" t="s">
        <v>250</v>
      </c>
      <c r="D639" t="s">
        <v>251</v>
      </c>
      <c r="E639">
        <f>SUM(Table15[[#This Row],[2024]:[2014]])</f>
        <v>2</v>
      </c>
      <c r="F639" s="12"/>
      <c r="G639" s="12"/>
      <c r="H639" s="12"/>
      <c r="I639" s="12">
        <v>1</v>
      </c>
      <c r="J639" s="12"/>
      <c r="K639" s="12"/>
      <c r="L639" s="12">
        <v>1</v>
      </c>
      <c r="M639" s="12"/>
      <c r="N639" s="12"/>
      <c r="O639" s="12"/>
      <c r="P639" s="12"/>
    </row>
    <row r="640" spans="1:16" hidden="1" x14ac:dyDescent="0.35">
      <c r="A640" t="s">
        <v>730</v>
      </c>
      <c r="B640" t="s">
        <v>252</v>
      </c>
      <c r="C640" t="s">
        <v>651</v>
      </c>
      <c r="D640" t="s">
        <v>652</v>
      </c>
      <c r="E640">
        <f>SUM(Table15[[#This Row],[2024]:[2014]])</f>
        <v>29</v>
      </c>
      <c r="F640" s="12"/>
      <c r="G640" s="12">
        <v>3</v>
      </c>
      <c r="H640" s="12">
        <v>3</v>
      </c>
      <c r="I640" s="12">
        <v>6</v>
      </c>
      <c r="J640" s="12"/>
      <c r="K640" s="12">
        <v>4</v>
      </c>
      <c r="L640" s="12"/>
      <c r="M640" s="12">
        <v>4</v>
      </c>
      <c r="N640" s="12">
        <v>9</v>
      </c>
      <c r="O640" s="12"/>
      <c r="P640" s="12"/>
    </row>
    <row r="641" spans="1:16" hidden="1" x14ac:dyDescent="0.35">
      <c r="A641" t="s">
        <v>730</v>
      </c>
      <c r="B641" t="s">
        <v>252</v>
      </c>
      <c r="C641" t="s">
        <v>253</v>
      </c>
      <c r="D641" t="s">
        <v>254</v>
      </c>
      <c r="E641">
        <f>SUM(Table15[[#This Row],[2024]:[2014]])</f>
        <v>5</v>
      </c>
      <c r="F641" s="12"/>
      <c r="G641" s="12">
        <v>5</v>
      </c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1:16" hidden="1" x14ac:dyDescent="0.35">
      <c r="A642" t="s">
        <v>730</v>
      </c>
      <c r="B642" t="s">
        <v>255</v>
      </c>
      <c r="C642" t="s">
        <v>256</v>
      </c>
      <c r="D642" t="s">
        <v>257</v>
      </c>
      <c r="E642">
        <f>SUM(Table15[[#This Row],[2024]:[2014]])</f>
        <v>4</v>
      </c>
      <c r="F642" s="12"/>
      <c r="G642" s="12"/>
      <c r="H642" s="12"/>
      <c r="I642" s="12"/>
      <c r="J642" s="12"/>
      <c r="K642" s="12">
        <v>4</v>
      </c>
      <c r="L642" s="12"/>
      <c r="M642" s="12"/>
      <c r="N642" s="12"/>
      <c r="O642" s="12"/>
      <c r="P642" s="12"/>
    </row>
    <row r="643" spans="1:16" hidden="1" x14ac:dyDescent="0.35">
      <c r="A643" t="s">
        <v>730</v>
      </c>
      <c r="B643" t="s">
        <v>255</v>
      </c>
      <c r="C643" t="s">
        <v>787</v>
      </c>
      <c r="D643" t="s">
        <v>788</v>
      </c>
      <c r="E643">
        <f>SUM(Table15[[#This Row],[2024]:[2014]])</f>
        <v>2</v>
      </c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>
        <v>2</v>
      </c>
    </row>
    <row r="644" spans="1:16" hidden="1" x14ac:dyDescent="0.35">
      <c r="A644" t="s">
        <v>730</v>
      </c>
      <c r="B644" t="s">
        <v>255</v>
      </c>
      <c r="C644" t="s">
        <v>260</v>
      </c>
      <c r="D644" t="s">
        <v>261</v>
      </c>
      <c r="E644">
        <f>SUM(Table15[[#This Row],[2024]:[2014]])</f>
        <v>11</v>
      </c>
      <c r="F644" s="12">
        <v>3</v>
      </c>
      <c r="G644" s="12">
        <v>4</v>
      </c>
      <c r="H644" s="12">
        <v>3</v>
      </c>
      <c r="I644" s="12">
        <v>1</v>
      </c>
      <c r="J644" s="12"/>
      <c r="K644" s="12"/>
      <c r="L644" s="12"/>
      <c r="M644" s="12"/>
      <c r="N644" s="12"/>
      <c r="O644" s="12"/>
      <c r="P644" s="12"/>
    </row>
    <row r="645" spans="1:16" hidden="1" x14ac:dyDescent="0.35">
      <c r="A645" t="s">
        <v>730</v>
      </c>
      <c r="B645" t="s">
        <v>255</v>
      </c>
      <c r="C645" t="s">
        <v>262</v>
      </c>
      <c r="D645" t="s">
        <v>263</v>
      </c>
      <c r="E645">
        <f>SUM(Table15[[#This Row],[2024]:[2014]])</f>
        <v>69</v>
      </c>
      <c r="F645" s="12">
        <v>3</v>
      </c>
      <c r="G645" s="12">
        <v>3</v>
      </c>
      <c r="H645" s="12">
        <v>3</v>
      </c>
      <c r="I645" s="12">
        <v>10</v>
      </c>
      <c r="J645" s="12">
        <v>12</v>
      </c>
      <c r="K645" s="12">
        <v>18</v>
      </c>
      <c r="L645" s="12">
        <v>10</v>
      </c>
      <c r="M645" s="12"/>
      <c r="N645" s="12">
        <v>0</v>
      </c>
      <c r="O645" s="12">
        <v>1</v>
      </c>
      <c r="P645" s="12">
        <v>9</v>
      </c>
    </row>
    <row r="646" spans="1:16" hidden="1" x14ac:dyDescent="0.35">
      <c r="A646" t="s">
        <v>730</v>
      </c>
      <c r="B646" t="s">
        <v>255</v>
      </c>
      <c r="C646" t="s">
        <v>266</v>
      </c>
      <c r="D646" t="s">
        <v>267</v>
      </c>
      <c r="E646">
        <f>SUM(Table15[[#This Row],[2024]:[2014]])</f>
        <v>2</v>
      </c>
      <c r="F646" s="12">
        <v>2</v>
      </c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1:16" hidden="1" x14ac:dyDescent="0.35">
      <c r="A647" t="s">
        <v>730</v>
      </c>
      <c r="B647" t="s">
        <v>255</v>
      </c>
      <c r="C647" t="s">
        <v>268</v>
      </c>
      <c r="D647" t="s">
        <v>269</v>
      </c>
      <c r="E647">
        <f>SUM(Table15[[#This Row],[2024]:[2014]])</f>
        <v>4</v>
      </c>
      <c r="F647" s="12"/>
      <c r="G647" s="12">
        <v>2</v>
      </c>
      <c r="H647" s="12">
        <v>2</v>
      </c>
      <c r="I647" s="12"/>
      <c r="J647" s="12"/>
      <c r="K647" s="12"/>
      <c r="L647" s="12"/>
      <c r="M647" s="12"/>
      <c r="N647" s="12"/>
      <c r="O647" s="12"/>
      <c r="P647" s="12"/>
    </row>
    <row r="648" spans="1:16" hidden="1" x14ac:dyDescent="0.35">
      <c r="A648" t="s">
        <v>730</v>
      </c>
      <c r="B648" t="s">
        <v>270</v>
      </c>
      <c r="C648" t="s">
        <v>115</v>
      </c>
      <c r="D648" t="s">
        <v>271</v>
      </c>
      <c r="E648">
        <f>SUM(Table15[[#This Row],[2024]:[2014]])</f>
        <v>978</v>
      </c>
      <c r="F648" s="12">
        <v>34</v>
      </c>
      <c r="G648" s="12">
        <v>81</v>
      </c>
      <c r="H648" s="12">
        <v>146</v>
      </c>
      <c r="I648" s="12">
        <v>194</v>
      </c>
      <c r="J648" s="12">
        <v>43</v>
      </c>
      <c r="K648" s="12">
        <v>131</v>
      </c>
      <c r="L648" s="12">
        <v>59</v>
      </c>
      <c r="M648" s="12">
        <v>91</v>
      </c>
      <c r="N648" s="12">
        <v>81</v>
      </c>
      <c r="O648" s="12">
        <v>36</v>
      </c>
      <c r="P648" s="12">
        <v>82</v>
      </c>
    </row>
    <row r="649" spans="1:16" hidden="1" x14ac:dyDescent="0.35">
      <c r="A649" t="s">
        <v>730</v>
      </c>
      <c r="B649" t="s">
        <v>270</v>
      </c>
      <c r="C649" t="s">
        <v>115</v>
      </c>
      <c r="D649" t="s">
        <v>380</v>
      </c>
      <c r="E649">
        <f>SUM(Table15[[#This Row],[2024]:[2014]])</f>
        <v>12</v>
      </c>
      <c r="F649" s="12"/>
      <c r="G649" s="12"/>
      <c r="H649" s="12"/>
      <c r="I649" s="12"/>
      <c r="J649" s="12"/>
      <c r="K649" s="12"/>
      <c r="L649" s="12">
        <v>3</v>
      </c>
      <c r="M649" s="12">
        <v>9</v>
      </c>
      <c r="N649" s="12"/>
      <c r="O649" s="12"/>
      <c r="P649" s="12"/>
    </row>
    <row r="650" spans="1:16" hidden="1" x14ac:dyDescent="0.35">
      <c r="A650" t="s">
        <v>730</v>
      </c>
      <c r="B650" t="s">
        <v>270</v>
      </c>
      <c r="C650" t="s">
        <v>115</v>
      </c>
      <c r="D650" t="s">
        <v>655</v>
      </c>
      <c r="E650">
        <f>SUM(Table15[[#This Row],[2024]:[2014]])</f>
        <v>21</v>
      </c>
      <c r="F650" s="12"/>
      <c r="G650" s="12"/>
      <c r="H650" s="12"/>
      <c r="I650" s="12"/>
      <c r="J650" s="12"/>
      <c r="K650" s="12"/>
      <c r="L650" s="12"/>
      <c r="M650" s="12"/>
      <c r="N650" s="12"/>
      <c r="O650" s="12">
        <v>8</v>
      </c>
      <c r="P650" s="12">
        <v>13</v>
      </c>
    </row>
    <row r="651" spans="1:16" hidden="1" x14ac:dyDescent="0.35">
      <c r="A651" t="s">
        <v>730</v>
      </c>
      <c r="B651" t="s">
        <v>270</v>
      </c>
      <c r="C651" t="s">
        <v>274</v>
      </c>
      <c r="D651" t="s">
        <v>275</v>
      </c>
      <c r="E651">
        <f>SUM(Table15[[#This Row],[2024]:[2014]])</f>
        <v>221</v>
      </c>
      <c r="F651" s="12">
        <v>1</v>
      </c>
      <c r="G651" s="12">
        <v>21</v>
      </c>
      <c r="H651" s="12">
        <v>31</v>
      </c>
      <c r="I651" s="12">
        <v>57</v>
      </c>
      <c r="J651" s="12">
        <v>12</v>
      </c>
      <c r="K651" s="12">
        <v>32</v>
      </c>
      <c r="L651" s="12">
        <v>15</v>
      </c>
      <c r="M651" s="12">
        <v>27</v>
      </c>
      <c r="N651" s="12">
        <v>10</v>
      </c>
      <c r="O651" s="12">
        <v>15</v>
      </c>
      <c r="P651" s="12"/>
    </row>
    <row r="652" spans="1:16" hidden="1" x14ac:dyDescent="0.35">
      <c r="A652" t="s">
        <v>730</v>
      </c>
      <c r="B652" t="s">
        <v>270</v>
      </c>
      <c r="C652" t="s">
        <v>381</v>
      </c>
      <c r="D652" t="s">
        <v>382</v>
      </c>
      <c r="E652">
        <f>SUM(Table15[[#This Row],[2024]:[2014]])</f>
        <v>66</v>
      </c>
      <c r="F652" s="12"/>
      <c r="G652" s="12"/>
      <c r="H652" s="12"/>
      <c r="I652" s="12"/>
      <c r="J652" s="12">
        <v>19</v>
      </c>
      <c r="K652" s="12">
        <v>34</v>
      </c>
      <c r="L652" s="12">
        <v>13</v>
      </c>
      <c r="M652" s="12"/>
      <c r="N652" s="12"/>
      <c r="O652" s="12"/>
      <c r="P652" s="12"/>
    </row>
    <row r="653" spans="1:16" hidden="1" x14ac:dyDescent="0.35">
      <c r="A653" t="s">
        <v>730</v>
      </c>
      <c r="B653" t="s">
        <v>270</v>
      </c>
      <c r="C653" t="s">
        <v>656</v>
      </c>
      <c r="D653" t="s">
        <v>657</v>
      </c>
      <c r="E653">
        <f>SUM(Table15[[#This Row],[2024]:[2014]])</f>
        <v>17</v>
      </c>
      <c r="F653" s="12"/>
      <c r="G653" s="12"/>
      <c r="H653" s="12"/>
      <c r="I653" s="12"/>
      <c r="J653" s="12"/>
      <c r="K653" s="12"/>
      <c r="L653" s="12"/>
      <c r="M653" s="12">
        <v>7</v>
      </c>
      <c r="N653" s="12"/>
      <c r="O653" s="12">
        <v>3</v>
      </c>
      <c r="P653" s="12">
        <v>7</v>
      </c>
    </row>
    <row r="654" spans="1:16" hidden="1" x14ac:dyDescent="0.35">
      <c r="A654" t="s">
        <v>730</v>
      </c>
      <c r="B654" t="s">
        <v>270</v>
      </c>
      <c r="C654" t="s">
        <v>658</v>
      </c>
      <c r="D654" t="s">
        <v>659</v>
      </c>
      <c r="E654">
        <f>SUM(Table15[[#This Row],[2024]:[2014]])</f>
        <v>58</v>
      </c>
      <c r="F654" s="12"/>
      <c r="G654" s="12"/>
      <c r="H654" s="12"/>
      <c r="I654" s="12"/>
      <c r="J654" s="12"/>
      <c r="K654" s="12"/>
      <c r="L654" s="12">
        <v>24</v>
      </c>
      <c r="M654" s="12">
        <v>34</v>
      </c>
      <c r="N654" s="12"/>
      <c r="O654" s="12"/>
      <c r="P654" s="12"/>
    </row>
    <row r="655" spans="1:16" hidden="1" x14ac:dyDescent="0.35">
      <c r="A655" t="s">
        <v>730</v>
      </c>
      <c r="B655" t="s">
        <v>270</v>
      </c>
      <c r="C655" t="s">
        <v>276</v>
      </c>
      <c r="D655" t="s">
        <v>277</v>
      </c>
      <c r="E655">
        <f>SUM(Table15[[#This Row],[2024]:[2014]])</f>
        <v>49</v>
      </c>
      <c r="F655" s="12">
        <v>10</v>
      </c>
      <c r="G655" s="12">
        <v>16</v>
      </c>
      <c r="H655" s="12">
        <v>9</v>
      </c>
      <c r="I655" s="12">
        <v>2</v>
      </c>
      <c r="J655" s="12">
        <v>12</v>
      </c>
      <c r="K655" s="12"/>
      <c r="L655" s="12"/>
      <c r="M655" s="12"/>
      <c r="N655" s="12"/>
      <c r="O655" s="12"/>
      <c r="P655" s="12"/>
    </row>
    <row r="656" spans="1:16" hidden="1" x14ac:dyDescent="0.35">
      <c r="A656" t="s">
        <v>730</v>
      </c>
      <c r="B656" t="s">
        <v>270</v>
      </c>
      <c r="C656" t="s">
        <v>666</v>
      </c>
      <c r="D656" t="s">
        <v>667</v>
      </c>
      <c r="E656">
        <f>SUM(Table15[[#This Row],[2024]:[2014]])</f>
        <v>0</v>
      </c>
      <c r="F656" s="12"/>
      <c r="G656" s="12"/>
      <c r="H656" s="12"/>
      <c r="I656" s="12"/>
      <c r="J656" s="12">
        <v>0</v>
      </c>
      <c r="K656" s="12"/>
      <c r="L656" s="12"/>
      <c r="M656" s="12">
        <v>-1</v>
      </c>
      <c r="N656" s="12">
        <v>1</v>
      </c>
      <c r="O656" s="12"/>
      <c r="P656" s="12"/>
    </row>
    <row r="657" spans="1:16" hidden="1" x14ac:dyDescent="0.35">
      <c r="A657" t="s">
        <v>730</v>
      </c>
      <c r="B657" t="s">
        <v>270</v>
      </c>
      <c r="C657" t="s">
        <v>668</v>
      </c>
      <c r="D657" t="s">
        <v>669</v>
      </c>
      <c r="E657">
        <f>SUM(Table15[[#This Row],[2024]:[2014]])</f>
        <v>0</v>
      </c>
      <c r="F657" s="12"/>
      <c r="G657" s="12"/>
      <c r="H657" s="12"/>
      <c r="I657" s="12"/>
      <c r="J657" s="12"/>
      <c r="K657" s="12"/>
      <c r="L657" s="12"/>
      <c r="M657" s="12"/>
      <c r="N657" s="12"/>
      <c r="O657" s="12">
        <v>-1</v>
      </c>
      <c r="P657" s="12">
        <v>1</v>
      </c>
    </row>
    <row r="658" spans="1:16" hidden="1" x14ac:dyDescent="0.35">
      <c r="A658" t="s">
        <v>730</v>
      </c>
      <c r="B658" t="s">
        <v>270</v>
      </c>
      <c r="C658" t="s">
        <v>492</v>
      </c>
      <c r="D658" t="s">
        <v>493</v>
      </c>
      <c r="E658">
        <f>SUM(Table15[[#This Row],[2024]:[2014]])</f>
        <v>0</v>
      </c>
      <c r="F658" s="12"/>
      <c r="G658" s="12"/>
      <c r="H658" s="12"/>
      <c r="I658" s="12"/>
      <c r="J658" s="12"/>
      <c r="K658" s="12">
        <v>0</v>
      </c>
      <c r="L658" s="12"/>
      <c r="M658" s="12"/>
      <c r="N658" s="12"/>
      <c r="O658" s="12"/>
      <c r="P658" s="12"/>
    </row>
    <row r="659" spans="1:16" hidden="1" x14ac:dyDescent="0.35">
      <c r="A659" t="s">
        <v>730</v>
      </c>
      <c r="B659" t="s">
        <v>270</v>
      </c>
      <c r="C659" t="s">
        <v>282</v>
      </c>
      <c r="D659" t="s">
        <v>283</v>
      </c>
      <c r="E659">
        <f>SUM(Table15[[#This Row],[2024]:[2014]])</f>
        <v>851</v>
      </c>
      <c r="F659" s="12">
        <v>40</v>
      </c>
      <c r="G659" s="12">
        <v>143</v>
      </c>
      <c r="H659" s="12">
        <v>140</v>
      </c>
      <c r="I659" s="12">
        <v>123</v>
      </c>
      <c r="J659" s="12">
        <v>73</v>
      </c>
      <c r="K659" s="12">
        <v>56</v>
      </c>
      <c r="L659" s="12">
        <v>71</v>
      </c>
      <c r="M659" s="12">
        <v>73</v>
      </c>
      <c r="N659" s="12">
        <v>35</v>
      </c>
      <c r="O659" s="12">
        <v>58</v>
      </c>
      <c r="P659" s="12">
        <v>39</v>
      </c>
    </row>
    <row r="660" spans="1:16" hidden="1" x14ac:dyDescent="0.35">
      <c r="A660" t="s">
        <v>730</v>
      </c>
      <c r="B660" t="s">
        <v>270</v>
      </c>
      <c r="C660" t="s">
        <v>288</v>
      </c>
      <c r="D660" t="s">
        <v>289</v>
      </c>
      <c r="E660">
        <f>SUM(Table15[[#This Row],[2024]:[2014]])</f>
        <v>4</v>
      </c>
      <c r="F660" s="12"/>
      <c r="G660" s="12">
        <v>1</v>
      </c>
      <c r="H660" s="12">
        <v>1</v>
      </c>
      <c r="I660" s="12">
        <v>2</v>
      </c>
      <c r="J660" s="12"/>
      <c r="K660" s="12"/>
      <c r="L660" s="12"/>
      <c r="M660" s="12"/>
      <c r="N660" s="12"/>
      <c r="O660" s="12"/>
      <c r="P660" s="12"/>
    </row>
    <row r="661" spans="1:16" hidden="1" x14ac:dyDescent="0.35">
      <c r="A661" t="s">
        <v>730</v>
      </c>
      <c r="B661" t="s">
        <v>270</v>
      </c>
      <c r="C661" t="s">
        <v>290</v>
      </c>
      <c r="D661" t="s">
        <v>291</v>
      </c>
      <c r="E661">
        <f>SUM(Table15[[#This Row],[2024]:[2014]])</f>
        <v>13</v>
      </c>
      <c r="F661" s="12">
        <v>2</v>
      </c>
      <c r="G661" s="12"/>
      <c r="H661" s="12">
        <v>2</v>
      </c>
      <c r="I661" s="12">
        <v>9</v>
      </c>
      <c r="J661" s="12"/>
      <c r="K661" s="12"/>
      <c r="L661" s="12"/>
      <c r="M661" s="12"/>
      <c r="N661" s="12"/>
      <c r="O661" s="12"/>
      <c r="P661" s="12"/>
    </row>
    <row r="662" spans="1:16" hidden="1" x14ac:dyDescent="0.35">
      <c r="A662" t="s">
        <v>730</v>
      </c>
      <c r="B662" t="s">
        <v>270</v>
      </c>
      <c r="C662" t="s">
        <v>292</v>
      </c>
      <c r="D662" t="s">
        <v>293</v>
      </c>
      <c r="E662">
        <f>SUM(Table15[[#This Row],[2024]:[2014]])</f>
        <v>5</v>
      </c>
      <c r="F662" s="12"/>
      <c r="G662" s="12"/>
      <c r="H662" s="12"/>
      <c r="I662" s="12"/>
      <c r="J662" s="12">
        <v>1</v>
      </c>
      <c r="K662" s="12"/>
      <c r="L662" s="12"/>
      <c r="M662" s="12"/>
      <c r="N662" s="12">
        <v>1</v>
      </c>
      <c r="O662" s="12">
        <v>3</v>
      </c>
      <c r="P662" s="12"/>
    </row>
    <row r="663" spans="1:16" hidden="1" x14ac:dyDescent="0.35">
      <c r="A663" t="s">
        <v>730</v>
      </c>
      <c r="B663" t="s">
        <v>270</v>
      </c>
      <c r="C663" t="s">
        <v>294</v>
      </c>
      <c r="D663" t="s">
        <v>295</v>
      </c>
      <c r="E663">
        <f>SUM(Table15[[#This Row],[2024]:[2014]])</f>
        <v>116</v>
      </c>
      <c r="F663" s="12">
        <v>35</v>
      </c>
      <c r="G663" s="12">
        <v>3</v>
      </c>
      <c r="H663" s="12">
        <v>8</v>
      </c>
      <c r="I663" s="12">
        <v>18</v>
      </c>
      <c r="J663" s="12">
        <v>5</v>
      </c>
      <c r="K663" s="12">
        <v>6</v>
      </c>
      <c r="L663" s="12">
        <v>21</v>
      </c>
      <c r="M663" s="12">
        <v>7</v>
      </c>
      <c r="N663" s="12">
        <v>2</v>
      </c>
      <c r="O663" s="12">
        <v>11</v>
      </c>
      <c r="P663" s="12"/>
    </row>
    <row r="664" spans="1:16" hidden="1" x14ac:dyDescent="0.35">
      <c r="A664" t="s">
        <v>730</v>
      </c>
      <c r="B664" t="s">
        <v>270</v>
      </c>
      <c r="C664" t="s">
        <v>296</v>
      </c>
      <c r="D664" t="s">
        <v>297</v>
      </c>
      <c r="E664">
        <f>SUM(Table15[[#This Row],[2024]:[2014]])</f>
        <v>49</v>
      </c>
      <c r="F664" s="12"/>
      <c r="G664" s="12">
        <v>4</v>
      </c>
      <c r="H664" s="12">
        <v>4</v>
      </c>
      <c r="I664" s="12">
        <v>6</v>
      </c>
      <c r="J664" s="12">
        <v>5</v>
      </c>
      <c r="K664" s="12">
        <v>6</v>
      </c>
      <c r="L664" s="12">
        <v>9</v>
      </c>
      <c r="M664" s="12">
        <v>10</v>
      </c>
      <c r="N664" s="12">
        <v>3</v>
      </c>
      <c r="O664" s="12"/>
      <c r="P664" s="12">
        <v>2</v>
      </c>
    </row>
    <row r="665" spans="1:16" hidden="1" x14ac:dyDescent="0.35">
      <c r="A665" t="s">
        <v>730</v>
      </c>
      <c r="B665" t="s">
        <v>270</v>
      </c>
      <c r="C665" t="s">
        <v>789</v>
      </c>
      <c r="D665" t="s">
        <v>790</v>
      </c>
      <c r="E665">
        <f>SUM(Table15[[#This Row],[2024]:[2014]])</f>
        <v>1</v>
      </c>
      <c r="F665" s="12"/>
      <c r="G665" s="12"/>
      <c r="H665" s="12"/>
      <c r="I665" s="12">
        <v>1</v>
      </c>
      <c r="J665" s="12"/>
      <c r="K665" s="12"/>
      <c r="L665" s="12"/>
      <c r="M665" s="12"/>
      <c r="N665" s="12"/>
      <c r="O665" s="12"/>
      <c r="P665" s="12"/>
    </row>
    <row r="666" spans="1:16" hidden="1" x14ac:dyDescent="0.35">
      <c r="A666" t="s">
        <v>730</v>
      </c>
      <c r="B666" t="s">
        <v>270</v>
      </c>
      <c r="C666" t="s">
        <v>791</v>
      </c>
      <c r="D666" t="s">
        <v>792</v>
      </c>
      <c r="E666">
        <f>SUM(Table15[[#This Row],[2024]:[2014]])</f>
        <v>1</v>
      </c>
      <c r="F666" s="12"/>
      <c r="G666" s="12"/>
      <c r="H666" s="12"/>
      <c r="I666" s="12"/>
      <c r="J666" s="12"/>
      <c r="K666" s="12"/>
      <c r="L666" s="12"/>
      <c r="M666" s="12"/>
      <c r="N666" s="12"/>
      <c r="O666" s="12">
        <v>1</v>
      </c>
      <c r="P666" s="12"/>
    </row>
    <row r="667" spans="1:16" hidden="1" x14ac:dyDescent="0.35">
      <c r="A667" t="s">
        <v>730</v>
      </c>
      <c r="B667" t="s">
        <v>270</v>
      </c>
      <c r="C667" t="s">
        <v>793</v>
      </c>
      <c r="D667" t="s">
        <v>794</v>
      </c>
      <c r="E667">
        <f>SUM(Table15[[#This Row],[2024]:[2014]])</f>
        <v>1</v>
      </c>
      <c r="F667" s="12"/>
      <c r="G667" s="12"/>
      <c r="H667" s="12"/>
      <c r="I667" s="12"/>
      <c r="J667" s="12"/>
      <c r="K667" s="12"/>
      <c r="L667" s="12">
        <v>1</v>
      </c>
      <c r="M667" s="12"/>
      <c r="N667" s="12"/>
      <c r="O667" s="12"/>
      <c r="P667" s="12"/>
    </row>
    <row r="668" spans="1:16" hidden="1" x14ac:dyDescent="0.35">
      <c r="A668" t="s">
        <v>730</v>
      </c>
      <c r="B668" t="s">
        <v>270</v>
      </c>
      <c r="C668" t="s">
        <v>795</v>
      </c>
      <c r="D668" t="s">
        <v>796</v>
      </c>
      <c r="E668">
        <f>SUM(Table15[[#This Row],[2024]:[2014]])</f>
        <v>1</v>
      </c>
      <c r="F668" s="12"/>
      <c r="G668" s="12"/>
      <c r="H668" s="12"/>
      <c r="I668" s="12"/>
      <c r="J668" s="12"/>
      <c r="K668" s="12"/>
      <c r="L668" s="12"/>
      <c r="M668" s="12"/>
      <c r="N668" s="12"/>
      <c r="O668" s="12">
        <v>1</v>
      </c>
      <c r="P668" s="12"/>
    </row>
    <row r="669" spans="1:16" hidden="1" x14ac:dyDescent="0.35">
      <c r="A669" t="s">
        <v>730</v>
      </c>
      <c r="B669" t="s">
        <v>270</v>
      </c>
      <c r="C669" t="s">
        <v>797</v>
      </c>
      <c r="D669" t="s">
        <v>798</v>
      </c>
      <c r="E669">
        <f>SUM(Table15[[#This Row],[2024]:[2014]])</f>
        <v>1</v>
      </c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>
        <v>1</v>
      </c>
    </row>
    <row r="670" spans="1:16" hidden="1" x14ac:dyDescent="0.35">
      <c r="A670" t="s">
        <v>730</v>
      </c>
      <c r="B670" t="s">
        <v>270</v>
      </c>
      <c r="C670" t="s">
        <v>451</v>
      </c>
      <c r="D670" t="s">
        <v>452</v>
      </c>
      <c r="E670">
        <f>SUM(Table15[[#This Row],[2024]:[2014]])</f>
        <v>-1</v>
      </c>
      <c r="F670" s="12"/>
      <c r="G670" s="12"/>
      <c r="H670" s="12"/>
      <c r="I670" s="12"/>
      <c r="J670" s="12"/>
      <c r="K670" s="12"/>
      <c r="L670" s="12"/>
      <c r="M670" s="12"/>
      <c r="N670" s="12"/>
      <c r="O670" s="12">
        <v>-1</v>
      </c>
      <c r="P670" s="12"/>
    </row>
    <row r="671" spans="1:16" hidden="1" x14ac:dyDescent="0.35">
      <c r="A671" t="s">
        <v>730</v>
      </c>
      <c r="B671" t="s">
        <v>270</v>
      </c>
      <c r="C671" t="s">
        <v>387</v>
      </c>
      <c r="D671" t="s">
        <v>388</v>
      </c>
      <c r="E671">
        <f>SUM(Table15[[#This Row],[2024]:[2014]])</f>
        <v>444</v>
      </c>
      <c r="F671" s="12"/>
      <c r="G671" s="12"/>
      <c r="H671" s="12"/>
      <c r="I671" s="12"/>
      <c r="J671" s="12">
        <v>50</v>
      </c>
      <c r="K671" s="12">
        <v>102</v>
      </c>
      <c r="L671" s="12">
        <v>92</v>
      </c>
      <c r="M671" s="12">
        <v>94</v>
      </c>
      <c r="N671" s="12">
        <v>44</v>
      </c>
      <c r="O671" s="12">
        <v>23</v>
      </c>
      <c r="P671" s="12">
        <v>39</v>
      </c>
    </row>
    <row r="672" spans="1:16" hidden="1" x14ac:dyDescent="0.35">
      <c r="A672" t="s">
        <v>730</v>
      </c>
      <c r="B672" t="s">
        <v>270</v>
      </c>
      <c r="C672" t="s">
        <v>799</v>
      </c>
      <c r="D672" t="s">
        <v>800</v>
      </c>
      <c r="E672">
        <f>SUM(Table15[[#This Row],[2024]:[2014]])</f>
        <v>2</v>
      </c>
      <c r="F672" s="12"/>
      <c r="G672" s="12"/>
      <c r="H672" s="12"/>
      <c r="I672" s="12"/>
      <c r="J672" s="12"/>
      <c r="K672" s="12"/>
      <c r="L672" s="12"/>
      <c r="M672" s="12"/>
      <c r="N672" s="12"/>
      <c r="O672" s="12">
        <v>1</v>
      </c>
      <c r="P672" s="12">
        <v>1</v>
      </c>
    </row>
    <row r="673" spans="1:16" hidden="1" x14ac:dyDescent="0.35">
      <c r="A673" t="s">
        <v>730</v>
      </c>
      <c r="B673" t="s">
        <v>270</v>
      </c>
      <c r="C673" t="s">
        <v>502</v>
      </c>
      <c r="D673" t="s">
        <v>503</v>
      </c>
      <c r="E673">
        <f>SUM(Table15[[#This Row],[2024]:[2014]])</f>
        <v>33</v>
      </c>
      <c r="F673" s="12"/>
      <c r="G673" s="12"/>
      <c r="H673" s="12"/>
      <c r="I673" s="12"/>
      <c r="J673" s="12"/>
      <c r="K673" s="12"/>
      <c r="L673" s="12">
        <v>13</v>
      </c>
      <c r="M673" s="12">
        <v>12</v>
      </c>
      <c r="N673" s="12">
        <v>8</v>
      </c>
      <c r="O673" s="12"/>
      <c r="P673" s="12"/>
    </row>
    <row r="674" spans="1:16" hidden="1" x14ac:dyDescent="0.35">
      <c r="A674" t="s">
        <v>730</v>
      </c>
      <c r="B674" t="s">
        <v>270</v>
      </c>
      <c r="C674" t="s">
        <v>389</v>
      </c>
      <c r="D674" t="s">
        <v>390</v>
      </c>
      <c r="E674">
        <f>SUM(Table15[[#This Row],[2024]:[2014]])</f>
        <v>-2</v>
      </c>
      <c r="F674" s="12"/>
      <c r="G674" s="12"/>
      <c r="H674" s="12"/>
      <c r="I674" s="12"/>
      <c r="J674" s="12"/>
      <c r="K674" s="12">
        <v>-2</v>
      </c>
      <c r="L674" s="12"/>
      <c r="M674" s="12"/>
      <c r="N674" s="12"/>
      <c r="O674" s="12"/>
      <c r="P674" s="12"/>
    </row>
    <row r="675" spans="1:16" hidden="1" x14ac:dyDescent="0.35">
      <c r="A675" t="s">
        <v>730</v>
      </c>
      <c r="B675" t="s">
        <v>270</v>
      </c>
      <c r="C675" t="s">
        <v>300</v>
      </c>
      <c r="D675" t="s">
        <v>301</v>
      </c>
      <c r="E675">
        <f>SUM(Table15[[#This Row],[2024]:[2014]])</f>
        <v>1</v>
      </c>
      <c r="F675" s="12"/>
      <c r="G675" s="12"/>
      <c r="H675" s="12">
        <v>1</v>
      </c>
      <c r="I675" s="12"/>
      <c r="J675" s="12"/>
      <c r="K675" s="12"/>
      <c r="L675" s="12"/>
      <c r="M675" s="12"/>
      <c r="N675" s="12"/>
      <c r="O675" s="12"/>
      <c r="P675" s="12"/>
    </row>
    <row r="676" spans="1:16" hidden="1" x14ac:dyDescent="0.35">
      <c r="A676" t="s">
        <v>730</v>
      </c>
      <c r="B676" t="s">
        <v>270</v>
      </c>
      <c r="C676" t="s">
        <v>712</v>
      </c>
      <c r="D676" t="s">
        <v>713</v>
      </c>
      <c r="E676">
        <f>SUM(Table15[[#This Row],[2024]:[2014]])</f>
        <v>5</v>
      </c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>
        <v>5</v>
      </c>
    </row>
    <row r="677" spans="1:16" hidden="1" x14ac:dyDescent="0.35">
      <c r="A677" t="s">
        <v>730</v>
      </c>
      <c r="B677" t="s">
        <v>270</v>
      </c>
      <c r="C677" t="s">
        <v>718</v>
      </c>
      <c r="D677" t="s">
        <v>719</v>
      </c>
      <c r="E677">
        <f>SUM(Table15[[#This Row],[2024]:[2014]])</f>
        <v>14</v>
      </c>
      <c r="F677" s="12"/>
      <c r="G677" s="12"/>
      <c r="H677" s="12"/>
      <c r="I677" s="12"/>
      <c r="J677" s="12"/>
      <c r="K677" s="12"/>
      <c r="L677" s="12"/>
      <c r="M677" s="12"/>
      <c r="N677" s="12"/>
      <c r="O677" s="12">
        <v>6</v>
      </c>
      <c r="P677" s="12">
        <v>8</v>
      </c>
    </row>
    <row r="678" spans="1:16" hidden="1" x14ac:dyDescent="0.35">
      <c r="A678" t="s">
        <v>730</v>
      </c>
      <c r="B678" t="s">
        <v>270</v>
      </c>
      <c r="C678" t="s">
        <v>801</v>
      </c>
      <c r="D678" t="s">
        <v>802</v>
      </c>
      <c r="E678">
        <f>SUM(Table15[[#This Row],[2024]:[2014]])</f>
        <v>11</v>
      </c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>
        <v>11</v>
      </c>
    </row>
    <row r="679" spans="1:16" hidden="1" x14ac:dyDescent="0.35">
      <c r="A679" t="s">
        <v>730</v>
      </c>
      <c r="B679" t="s">
        <v>270</v>
      </c>
      <c r="C679" t="s">
        <v>506</v>
      </c>
      <c r="D679" t="s">
        <v>507</v>
      </c>
      <c r="E679">
        <f>SUM(Table15[[#This Row],[2024]:[2014]])</f>
        <v>9</v>
      </c>
      <c r="F679" s="12"/>
      <c r="G679" s="12"/>
      <c r="H679" s="12"/>
      <c r="I679" s="12"/>
      <c r="J679" s="12"/>
      <c r="K679" s="12">
        <v>1</v>
      </c>
      <c r="L679" s="12">
        <v>1</v>
      </c>
      <c r="M679" s="12">
        <v>2</v>
      </c>
      <c r="N679" s="12">
        <v>4</v>
      </c>
      <c r="O679" s="12">
        <v>1</v>
      </c>
      <c r="P679" s="12"/>
    </row>
    <row r="680" spans="1:16" hidden="1" x14ac:dyDescent="0.35">
      <c r="A680" t="s">
        <v>730</v>
      </c>
      <c r="B680" t="s">
        <v>270</v>
      </c>
      <c r="C680" t="s">
        <v>304</v>
      </c>
      <c r="D680" t="s">
        <v>305</v>
      </c>
      <c r="E680">
        <f>SUM(Table15[[#This Row],[2024]:[2014]])</f>
        <v>3</v>
      </c>
      <c r="F680" s="12">
        <v>1</v>
      </c>
      <c r="G680" s="12">
        <v>2</v>
      </c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1:16" hidden="1" x14ac:dyDescent="0.35">
      <c r="A681" t="s">
        <v>730</v>
      </c>
      <c r="B681" t="s">
        <v>270</v>
      </c>
      <c r="C681" t="s">
        <v>320</v>
      </c>
      <c r="D681" t="s">
        <v>321</v>
      </c>
      <c r="E681">
        <f>SUM(Table15[[#This Row],[2024]:[2014]])</f>
        <v>111</v>
      </c>
      <c r="F681" s="12">
        <v>1</v>
      </c>
      <c r="G681" s="12"/>
      <c r="H681" s="12">
        <v>7</v>
      </c>
      <c r="I681" s="12"/>
      <c r="J681" s="12"/>
      <c r="K681" s="12">
        <v>9</v>
      </c>
      <c r="L681" s="12">
        <v>78</v>
      </c>
      <c r="M681" s="12">
        <v>16</v>
      </c>
      <c r="N681" s="12"/>
      <c r="O681" s="12"/>
      <c r="P681" s="12"/>
    </row>
    <row r="682" spans="1:16" hidden="1" x14ac:dyDescent="0.35">
      <c r="A682" t="s">
        <v>730</v>
      </c>
      <c r="B682" t="s">
        <v>270</v>
      </c>
      <c r="C682" t="s">
        <v>322</v>
      </c>
      <c r="D682" t="s">
        <v>323</v>
      </c>
      <c r="E682">
        <f>SUM(Table15[[#This Row],[2024]:[2014]])</f>
        <v>1</v>
      </c>
      <c r="F682" s="12"/>
      <c r="G682" s="12"/>
      <c r="H682" s="12"/>
      <c r="I682" s="12">
        <v>1</v>
      </c>
      <c r="J682" s="12"/>
      <c r="K682" s="12"/>
      <c r="L682" s="12"/>
      <c r="M682" s="12"/>
      <c r="N682" s="12"/>
      <c r="O682" s="12"/>
      <c r="P682" s="12"/>
    </row>
    <row r="683" spans="1:16" hidden="1" x14ac:dyDescent="0.35">
      <c r="A683" t="s">
        <v>730</v>
      </c>
      <c r="B683" t="s">
        <v>270</v>
      </c>
      <c r="C683" t="s">
        <v>324</v>
      </c>
      <c r="D683" t="s">
        <v>325</v>
      </c>
      <c r="E683">
        <f>SUM(Table15[[#This Row],[2024]:[2014]])</f>
        <v>293</v>
      </c>
      <c r="F683" s="12">
        <v>14</v>
      </c>
      <c r="G683" s="12">
        <v>43</v>
      </c>
      <c r="H683" s="12">
        <v>37</v>
      </c>
      <c r="I683" s="12">
        <v>17</v>
      </c>
      <c r="J683" s="12">
        <v>42</v>
      </c>
      <c r="K683" s="12">
        <v>44</v>
      </c>
      <c r="L683" s="12"/>
      <c r="M683" s="12">
        <v>33</v>
      </c>
      <c r="N683" s="12">
        <v>28</v>
      </c>
      <c r="O683" s="12">
        <v>21</v>
      </c>
      <c r="P683" s="12">
        <v>14</v>
      </c>
    </row>
    <row r="684" spans="1:16" hidden="1" x14ac:dyDescent="0.35">
      <c r="A684" t="s">
        <v>730</v>
      </c>
      <c r="B684" t="s">
        <v>270</v>
      </c>
      <c r="C684" t="s">
        <v>728</v>
      </c>
      <c r="D684" t="s">
        <v>729</v>
      </c>
      <c r="E684">
        <f>SUM(Table15[[#This Row],[2024]:[2014]])</f>
        <v>7</v>
      </c>
      <c r="F684" s="12"/>
      <c r="G684" s="12"/>
      <c r="H684" s="12"/>
      <c r="I684" s="12"/>
      <c r="J684" s="12"/>
      <c r="K684" s="12"/>
      <c r="L684" s="12"/>
      <c r="M684" s="12"/>
      <c r="N684" s="12"/>
      <c r="O684" s="12">
        <v>1</v>
      </c>
      <c r="P684" s="12">
        <v>6</v>
      </c>
    </row>
    <row r="685" spans="1:16" hidden="1" x14ac:dyDescent="0.35">
      <c r="A685" t="s">
        <v>803</v>
      </c>
      <c r="B685" t="s">
        <v>114</v>
      </c>
      <c r="C685" t="s">
        <v>115</v>
      </c>
      <c r="D685" t="s">
        <v>116</v>
      </c>
      <c r="E685">
        <f>SUM(Table15[[#This Row],[2024]:[2014]])</f>
        <v>4</v>
      </c>
      <c r="F685" s="12">
        <v>1</v>
      </c>
      <c r="G685" s="12"/>
      <c r="H685" s="12">
        <v>1</v>
      </c>
      <c r="I685" s="12"/>
      <c r="J685" s="12">
        <v>2</v>
      </c>
      <c r="K685" s="12"/>
      <c r="L685" s="12"/>
      <c r="M685" s="12"/>
      <c r="N685" s="12"/>
      <c r="O685" s="12"/>
    </row>
    <row r="686" spans="1:16" hidden="1" x14ac:dyDescent="0.35">
      <c r="A686" t="s">
        <v>803</v>
      </c>
      <c r="B686" t="s">
        <v>128</v>
      </c>
      <c r="C686" t="s">
        <v>804</v>
      </c>
      <c r="D686" t="s">
        <v>805</v>
      </c>
      <c r="E686">
        <f>SUM(Table15[[#This Row],[2024]:[2014]])</f>
        <v>0</v>
      </c>
      <c r="F686" s="12"/>
      <c r="G686" s="12"/>
      <c r="H686" s="12"/>
      <c r="I686" s="12"/>
      <c r="J686" s="12"/>
      <c r="K686" s="12"/>
      <c r="L686" s="12"/>
      <c r="M686" s="12"/>
      <c r="N686" s="12"/>
      <c r="O686" s="12">
        <v>0</v>
      </c>
    </row>
    <row r="687" spans="1:16" hidden="1" x14ac:dyDescent="0.35">
      <c r="A687" t="s">
        <v>803</v>
      </c>
      <c r="B687" t="s">
        <v>140</v>
      </c>
      <c r="C687" t="s">
        <v>115</v>
      </c>
      <c r="D687" t="s">
        <v>335</v>
      </c>
      <c r="E687">
        <f>SUM(Table15[[#This Row],[2024]:[2014]])</f>
        <v>3</v>
      </c>
      <c r="F687" s="12"/>
      <c r="G687" s="12"/>
      <c r="H687" s="12"/>
      <c r="I687" s="12"/>
      <c r="J687" s="12"/>
      <c r="K687" s="12">
        <v>-6</v>
      </c>
      <c r="L687" s="12">
        <v>9</v>
      </c>
      <c r="M687" s="12"/>
      <c r="N687" s="12"/>
      <c r="O687" s="12"/>
    </row>
    <row r="688" spans="1:16" hidden="1" x14ac:dyDescent="0.35">
      <c r="A688" t="s">
        <v>803</v>
      </c>
      <c r="B688" t="s">
        <v>140</v>
      </c>
      <c r="C688" t="s">
        <v>141</v>
      </c>
      <c r="D688" t="s">
        <v>142</v>
      </c>
      <c r="E688">
        <f>SUM(Table15[[#This Row],[2024]:[2014]])</f>
        <v>0</v>
      </c>
      <c r="F688" s="12"/>
      <c r="G688" s="12"/>
      <c r="H688" s="12"/>
      <c r="I688" s="12"/>
      <c r="J688" s="12"/>
      <c r="K688" s="12"/>
      <c r="L688" s="12"/>
      <c r="M688" s="12">
        <v>-1</v>
      </c>
      <c r="N688" s="12"/>
      <c r="O688" s="12">
        <v>1</v>
      </c>
    </row>
    <row r="689" spans="1:15" hidden="1" x14ac:dyDescent="0.35">
      <c r="A689" t="s">
        <v>803</v>
      </c>
      <c r="B689" t="s">
        <v>145</v>
      </c>
      <c r="C689" t="s">
        <v>115</v>
      </c>
      <c r="D689" t="s">
        <v>146</v>
      </c>
      <c r="E689">
        <f>SUM(Table15[[#This Row],[2024]:[2014]])</f>
        <v>5</v>
      </c>
      <c r="F689" s="12">
        <v>1</v>
      </c>
      <c r="G689" s="12">
        <v>4</v>
      </c>
      <c r="H689" s="12"/>
      <c r="I689" s="12"/>
      <c r="J689" s="12"/>
      <c r="K689" s="12"/>
      <c r="L689" s="12"/>
      <c r="M689" s="12"/>
      <c r="N689" s="12"/>
      <c r="O689" s="12"/>
    </row>
    <row r="690" spans="1:15" hidden="1" x14ac:dyDescent="0.35">
      <c r="A690" t="s">
        <v>803</v>
      </c>
      <c r="B690" t="s">
        <v>145</v>
      </c>
      <c r="C690" t="s">
        <v>115</v>
      </c>
      <c r="D690" t="s">
        <v>147</v>
      </c>
      <c r="E690">
        <f>SUM(Table15[[#This Row],[2024]:[2014]])</f>
        <v>1</v>
      </c>
      <c r="F690" s="12"/>
      <c r="G690" s="12"/>
      <c r="H690" s="12">
        <v>1</v>
      </c>
      <c r="I690" s="12"/>
      <c r="J690" s="12"/>
      <c r="K690" s="12"/>
      <c r="L690" s="12"/>
      <c r="M690" s="12"/>
      <c r="N690" s="12"/>
      <c r="O690" s="12"/>
    </row>
    <row r="691" spans="1:15" hidden="1" x14ac:dyDescent="0.35">
      <c r="A691" t="s">
        <v>803</v>
      </c>
      <c r="B691" t="s">
        <v>145</v>
      </c>
      <c r="C691" t="s">
        <v>115</v>
      </c>
      <c r="D691" t="s">
        <v>150</v>
      </c>
      <c r="E691">
        <f>SUM(Table15[[#This Row],[2024]:[2014]])</f>
        <v>1</v>
      </c>
      <c r="F691" s="12">
        <v>1</v>
      </c>
      <c r="G691" s="12"/>
      <c r="H691" s="12"/>
      <c r="I691" s="12"/>
      <c r="J691" s="12"/>
      <c r="K691" s="12"/>
      <c r="L691" s="12"/>
      <c r="M691" s="12"/>
      <c r="N691" s="12"/>
      <c r="O691" s="12"/>
    </row>
    <row r="692" spans="1:15" hidden="1" x14ac:dyDescent="0.35">
      <c r="A692" t="s">
        <v>803</v>
      </c>
      <c r="B692" t="s">
        <v>145</v>
      </c>
      <c r="C692" t="s">
        <v>115</v>
      </c>
      <c r="D692" t="s">
        <v>152</v>
      </c>
      <c r="E692">
        <f>SUM(Table15[[#This Row],[2024]:[2014]])</f>
        <v>3</v>
      </c>
      <c r="F692" s="12">
        <v>1</v>
      </c>
      <c r="G692" s="12">
        <v>1</v>
      </c>
      <c r="H692" s="12"/>
      <c r="I692" s="12"/>
      <c r="J692" s="12"/>
      <c r="K692" s="12">
        <v>1</v>
      </c>
      <c r="L692" s="12"/>
      <c r="M692" s="12"/>
      <c r="N692" s="12"/>
      <c r="O692" s="12"/>
    </row>
    <row r="693" spans="1:15" hidden="1" x14ac:dyDescent="0.35">
      <c r="A693" t="s">
        <v>803</v>
      </c>
      <c r="B693" t="s">
        <v>145</v>
      </c>
      <c r="C693" t="s">
        <v>115</v>
      </c>
      <c r="D693" t="s">
        <v>342</v>
      </c>
      <c r="E693">
        <f>SUM(Table15[[#This Row],[2024]:[2014]])</f>
        <v>1</v>
      </c>
      <c r="F693" s="12"/>
      <c r="G693" s="12"/>
      <c r="H693" s="12"/>
      <c r="I693" s="12">
        <v>1</v>
      </c>
      <c r="J693" s="12"/>
      <c r="K693" s="12"/>
      <c r="L693" s="12"/>
      <c r="M693" s="12"/>
      <c r="N693" s="12"/>
      <c r="O693" s="12"/>
    </row>
    <row r="694" spans="1:15" hidden="1" x14ac:dyDescent="0.35">
      <c r="A694" t="s">
        <v>803</v>
      </c>
      <c r="B694" t="s">
        <v>145</v>
      </c>
      <c r="C694" t="s">
        <v>115</v>
      </c>
      <c r="D694" t="s">
        <v>806</v>
      </c>
      <c r="E694">
        <f>SUM(Table15[[#This Row],[2024]:[2014]])</f>
        <v>1</v>
      </c>
      <c r="F694" s="12"/>
      <c r="G694" s="12">
        <v>1</v>
      </c>
      <c r="H694" s="12"/>
      <c r="I694" s="12"/>
      <c r="J694" s="12"/>
      <c r="K694" s="12"/>
      <c r="L694" s="12"/>
      <c r="M694" s="12"/>
      <c r="N694" s="12"/>
      <c r="O694" s="12"/>
    </row>
    <row r="695" spans="1:15" hidden="1" x14ac:dyDescent="0.35">
      <c r="A695" t="s">
        <v>803</v>
      </c>
      <c r="B695" t="s">
        <v>145</v>
      </c>
      <c r="C695" t="s">
        <v>115</v>
      </c>
      <c r="D695" t="s">
        <v>153</v>
      </c>
      <c r="E695">
        <f>SUM(Table15[[#This Row],[2024]:[2014]])</f>
        <v>2</v>
      </c>
      <c r="F695" s="12">
        <v>2</v>
      </c>
      <c r="G695" s="12"/>
      <c r="H695" s="12"/>
      <c r="I695" s="12"/>
      <c r="J695" s="12"/>
      <c r="K695" s="12"/>
      <c r="L695" s="12"/>
      <c r="M695" s="12"/>
      <c r="N695" s="12"/>
      <c r="O695" s="12"/>
    </row>
    <row r="696" spans="1:15" hidden="1" x14ac:dyDescent="0.35">
      <c r="A696" t="s">
        <v>803</v>
      </c>
      <c r="B696" t="s">
        <v>145</v>
      </c>
      <c r="C696" t="s">
        <v>807</v>
      </c>
      <c r="D696" t="s">
        <v>808</v>
      </c>
      <c r="E696">
        <f>SUM(Table15[[#This Row],[2024]:[2014]])</f>
        <v>1</v>
      </c>
      <c r="F696" s="12"/>
      <c r="G696" s="12"/>
      <c r="H696" s="12"/>
      <c r="I696" s="12"/>
      <c r="J696" s="12">
        <v>1</v>
      </c>
      <c r="K696" s="12"/>
      <c r="L696" s="12"/>
      <c r="M696" s="12"/>
      <c r="N696" s="12"/>
      <c r="O696" s="12"/>
    </row>
    <row r="697" spans="1:15" hidden="1" x14ac:dyDescent="0.35">
      <c r="A697" t="s">
        <v>803</v>
      </c>
      <c r="B697" t="s">
        <v>145</v>
      </c>
      <c r="C697" t="s">
        <v>172</v>
      </c>
      <c r="D697" t="s">
        <v>173</v>
      </c>
      <c r="E697">
        <f>SUM(Table15[[#This Row],[2024]:[2014]])</f>
        <v>5</v>
      </c>
      <c r="F697" s="12"/>
      <c r="G697" s="12">
        <v>2</v>
      </c>
      <c r="H697" s="12">
        <v>2</v>
      </c>
      <c r="I697" s="12">
        <v>1</v>
      </c>
      <c r="J697" s="12"/>
      <c r="K697" s="12"/>
      <c r="L697" s="12"/>
      <c r="M697" s="12"/>
      <c r="N697" s="12"/>
      <c r="O697" s="12"/>
    </row>
    <row r="698" spans="1:15" hidden="1" x14ac:dyDescent="0.35">
      <c r="A698" t="s">
        <v>803</v>
      </c>
      <c r="B698" t="s">
        <v>145</v>
      </c>
      <c r="C698" t="s">
        <v>809</v>
      </c>
      <c r="D698" t="s">
        <v>810</v>
      </c>
      <c r="E698">
        <f>SUM(Table15[[#This Row],[2024]:[2014]])</f>
        <v>-1</v>
      </c>
      <c r="F698" s="12"/>
      <c r="G698" s="12">
        <v>-1</v>
      </c>
      <c r="H698" s="12"/>
      <c r="I698" s="12"/>
      <c r="J698" s="12"/>
      <c r="K698" s="12"/>
      <c r="L698" s="12"/>
      <c r="M698" s="12"/>
      <c r="N698" s="12"/>
      <c r="O698" s="12"/>
    </row>
    <row r="699" spans="1:15" hidden="1" x14ac:dyDescent="0.35">
      <c r="A699" t="s">
        <v>803</v>
      </c>
      <c r="B699" t="s">
        <v>174</v>
      </c>
      <c r="C699" t="s">
        <v>464</v>
      </c>
      <c r="D699" t="s">
        <v>465</v>
      </c>
      <c r="E699">
        <f>SUM(Table15[[#This Row],[2024]:[2014]])</f>
        <v>2</v>
      </c>
      <c r="F699" s="12"/>
      <c r="G699" s="12"/>
      <c r="H699" s="12"/>
      <c r="I699" s="12"/>
      <c r="J699" s="12">
        <v>1</v>
      </c>
      <c r="K699" s="12"/>
      <c r="L699" s="12"/>
      <c r="M699" s="12"/>
      <c r="N699" s="12"/>
      <c r="O699" s="12">
        <v>1</v>
      </c>
    </row>
    <row r="700" spans="1:15" hidden="1" x14ac:dyDescent="0.35">
      <c r="A700" t="s">
        <v>803</v>
      </c>
      <c r="B700" t="s">
        <v>550</v>
      </c>
      <c r="C700" t="s">
        <v>811</v>
      </c>
      <c r="D700" t="s">
        <v>812</v>
      </c>
      <c r="E700">
        <f>SUM(Table15[[#This Row],[2024]:[2014]])</f>
        <v>0</v>
      </c>
      <c r="F700" s="12"/>
      <c r="G700" s="12"/>
      <c r="H700" s="12"/>
      <c r="I700" s="12"/>
      <c r="J700" s="12"/>
      <c r="K700" s="12"/>
      <c r="L700" s="12"/>
      <c r="M700" s="12"/>
      <c r="N700" s="12"/>
      <c r="O700" s="12">
        <v>0</v>
      </c>
    </row>
    <row r="701" spans="1:15" hidden="1" x14ac:dyDescent="0.35">
      <c r="A701" t="s">
        <v>803</v>
      </c>
      <c r="B701" t="s">
        <v>550</v>
      </c>
      <c r="C701" t="s">
        <v>551</v>
      </c>
      <c r="D701" t="s">
        <v>552</v>
      </c>
      <c r="E701">
        <f>SUM(Table15[[#This Row],[2024]:[2014]])</f>
        <v>3</v>
      </c>
      <c r="F701" s="12"/>
      <c r="G701" s="12"/>
      <c r="H701" s="12"/>
      <c r="I701" s="12"/>
      <c r="J701" s="12"/>
      <c r="K701" s="12"/>
      <c r="L701" s="12"/>
      <c r="M701" s="12"/>
      <c r="N701" s="12">
        <v>3</v>
      </c>
      <c r="O701" s="12"/>
    </row>
    <row r="702" spans="1:15" hidden="1" x14ac:dyDescent="0.35">
      <c r="A702" t="s">
        <v>803</v>
      </c>
      <c r="B702" t="s">
        <v>182</v>
      </c>
      <c r="C702" t="s">
        <v>421</v>
      </c>
      <c r="D702" t="s">
        <v>422</v>
      </c>
      <c r="E702">
        <f>SUM(Table15[[#This Row],[2024]:[2014]])</f>
        <v>1</v>
      </c>
      <c r="F702" s="12"/>
      <c r="G702" s="12"/>
      <c r="H702" s="12"/>
      <c r="I702" s="12"/>
      <c r="J702" s="12"/>
      <c r="K702" s="12"/>
      <c r="L702" s="12">
        <v>1</v>
      </c>
      <c r="M702" s="12"/>
      <c r="N702" s="12"/>
      <c r="O702" s="12"/>
    </row>
    <row r="703" spans="1:15" hidden="1" x14ac:dyDescent="0.35">
      <c r="A703" t="s">
        <v>803</v>
      </c>
      <c r="B703" t="s">
        <v>188</v>
      </c>
      <c r="C703" t="s">
        <v>189</v>
      </c>
      <c r="D703" t="s">
        <v>190</v>
      </c>
      <c r="E703">
        <f>SUM(Table15[[#This Row],[2024]:[2014]])</f>
        <v>2</v>
      </c>
      <c r="F703" s="12"/>
      <c r="G703" s="12">
        <v>1</v>
      </c>
      <c r="H703" s="12">
        <v>1</v>
      </c>
      <c r="I703" s="12"/>
      <c r="J703" s="12"/>
      <c r="K703" s="12"/>
      <c r="L703" s="12"/>
      <c r="M703" s="12"/>
      <c r="N703" s="12"/>
      <c r="O703" s="12"/>
    </row>
    <row r="704" spans="1:15" hidden="1" x14ac:dyDescent="0.35">
      <c r="A704" t="s">
        <v>803</v>
      </c>
      <c r="B704" t="s">
        <v>188</v>
      </c>
      <c r="C704" t="s">
        <v>813</v>
      </c>
      <c r="D704" t="s">
        <v>814</v>
      </c>
      <c r="E704">
        <f>SUM(Table15[[#This Row],[2024]:[2014]])</f>
        <v>0</v>
      </c>
      <c r="F704" s="12"/>
      <c r="G704" s="12"/>
      <c r="H704" s="12"/>
      <c r="I704" s="12"/>
      <c r="J704" s="12"/>
      <c r="K704" s="12"/>
      <c r="L704" s="12"/>
      <c r="M704" s="12"/>
      <c r="N704" s="12">
        <v>-1</v>
      </c>
      <c r="O704" s="12">
        <v>1</v>
      </c>
    </row>
    <row r="705" spans="1:15" hidden="1" x14ac:dyDescent="0.35">
      <c r="A705" t="s">
        <v>803</v>
      </c>
      <c r="B705" t="s">
        <v>188</v>
      </c>
      <c r="C705" t="s">
        <v>191</v>
      </c>
      <c r="D705" t="s">
        <v>192</v>
      </c>
      <c r="E705">
        <f>SUM(Table15[[#This Row],[2024]:[2014]])</f>
        <v>1</v>
      </c>
      <c r="F705" s="12"/>
      <c r="G705" s="12"/>
      <c r="H705" s="12"/>
      <c r="I705" s="12"/>
      <c r="J705" s="12"/>
      <c r="K705" s="12"/>
      <c r="L705" s="12"/>
      <c r="M705" s="12"/>
      <c r="N705" s="12">
        <v>-2</v>
      </c>
      <c r="O705" s="12">
        <v>3</v>
      </c>
    </row>
    <row r="706" spans="1:15" hidden="1" x14ac:dyDescent="0.35">
      <c r="A706" t="s">
        <v>803</v>
      </c>
      <c r="B706" t="s">
        <v>193</v>
      </c>
      <c r="C706" t="s">
        <v>475</v>
      </c>
      <c r="D706" t="s">
        <v>476</v>
      </c>
      <c r="E706">
        <f>SUM(Table15[[#This Row],[2024]:[2014]])</f>
        <v>5</v>
      </c>
      <c r="F706" s="12"/>
      <c r="G706" s="12"/>
      <c r="H706" s="12"/>
      <c r="I706" s="12"/>
      <c r="J706" s="12"/>
      <c r="K706" s="12"/>
      <c r="L706" s="12"/>
      <c r="M706" s="12"/>
      <c r="N706" s="12"/>
      <c r="O706" s="12">
        <v>5</v>
      </c>
    </row>
    <row r="707" spans="1:15" hidden="1" x14ac:dyDescent="0.35">
      <c r="A707" t="s">
        <v>803</v>
      </c>
      <c r="B707" t="s">
        <v>193</v>
      </c>
      <c r="C707" t="s">
        <v>194</v>
      </c>
      <c r="D707" t="s">
        <v>195</v>
      </c>
      <c r="E707">
        <f>SUM(Table15[[#This Row],[2024]:[2014]])</f>
        <v>1</v>
      </c>
      <c r="F707" s="12">
        <v>1</v>
      </c>
      <c r="G707" s="12"/>
      <c r="H707" s="12"/>
      <c r="I707" s="12"/>
      <c r="J707" s="12"/>
      <c r="K707" s="12"/>
      <c r="L707" s="12"/>
      <c r="M707" s="12"/>
      <c r="N707" s="12"/>
      <c r="O707" s="12"/>
    </row>
    <row r="708" spans="1:15" hidden="1" x14ac:dyDescent="0.35">
      <c r="A708" t="s">
        <v>803</v>
      </c>
      <c r="B708" t="s">
        <v>196</v>
      </c>
      <c r="C708" t="s">
        <v>115</v>
      </c>
      <c r="D708" t="s">
        <v>359</v>
      </c>
      <c r="E708">
        <f>SUM(Table15[[#This Row],[2024]:[2014]])</f>
        <v>-4</v>
      </c>
      <c r="F708" s="12">
        <v>-1</v>
      </c>
      <c r="G708" s="12">
        <v>-1</v>
      </c>
      <c r="H708" s="12">
        <v>-2</v>
      </c>
      <c r="I708" s="12"/>
      <c r="J708" s="12">
        <v>-1</v>
      </c>
      <c r="K708" s="12"/>
      <c r="L708" s="12"/>
      <c r="M708" s="12"/>
      <c r="N708" s="12">
        <v>1</v>
      </c>
      <c r="O708" s="12"/>
    </row>
    <row r="709" spans="1:15" hidden="1" x14ac:dyDescent="0.35">
      <c r="A709" t="s">
        <v>803</v>
      </c>
      <c r="B709" t="s">
        <v>196</v>
      </c>
      <c r="C709" t="s">
        <v>115</v>
      </c>
      <c r="D709" t="s">
        <v>582</v>
      </c>
      <c r="E709">
        <f>SUM(Table15[[#This Row],[2024]:[2014]])</f>
        <v>-1</v>
      </c>
      <c r="F709" s="12"/>
      <c r="G709" s="12"/>
      <c r="H709" s="12">
        <v>-1</v>
      </c>
      <c r="I709" s="12"/>
      <c r="J709" s="12"/>
      <c r="K709" s="12"/>
      <c r="L709" s="12"/>
      <c r="M709" s="12"/>
      <c r="N709" s="12"/>
      <c r="O709" s="12"/>
    </row>
    <row r="710" spans="1:15" hidden="1" x14ac:dyDescent="0.35">
      <c r="A710" t="s">
        <v>803</v>
      </c>
      <c r="B710" t="s">
        <v>198</v>
      </c>
      <c r="C710" t="s">
        <v>590</v>
      </c>
      <c r="D710" t="s">
        <v>591</v>
      </c>
      <c r="E710">
        <f>SUM(Table15[[#This Row],[2024]:[2014]])</f>
        <v>1</v>
      </c>
      <c r="F710" s="12"/>
      <c r="G710" s="12"/>
      <c r="H710" s="12"/>
      <c r="I710" s="12"/>
      <c r="J710" s="12"/>
      <c r="K710" s="12"/>
      <c r="L710" s="12"/>
      <c r="M710" s="12"/>
      <c r="N710" s="12">
        <v>1</v>
      </c>
      <c r="O710" s="12"/>
    </row>
    <row r="711" spans="1:15" hidden="1" x14ac:dyDescent="0.35">
      <c r="A711" t="s">
        <v>803</v>
      </c>
      <c r="B711" t="s">
        <v>203</v>
      </c>
      <c r="C711" t="s">
        <v>204</v>
      </c>
      <c r="D711" t="s">
        <v>205</v>
      </c>
      <c r="E711">
        <f>SUM(Table15[[#This Row],[2024]:[2014]])</f>
        <v>1</v>
      </c>
      <c r="F711" s="12"/>
      <c r="G711" s="12"/>
      <c r="H711" s="12">
        <v>1</v>
      </c>
      <c r="I711" s="12"/>
      <c r="J711" s="12"/>
      <c r="K711" s="12"/>
      <c r="L711" s="12"/>
      <c r="M711" s="12"/>
      <c r="N711" s="12"/>
      <c r="O711" s="12"/>
    </row>
    <row r="712" spans="1:15" hidden="1" x14ac:dyDescent="0.35">
      <c r="A712" t="s">
        <v>803</v>
      </c>
      <c r="B712" t="s">
        <v>815</v>
      </c>
      <c r="C712" t="s">
        <v>816</v>
      </c>
      <c r="D712" t="s">
        <v>817</v>
      </c>
      <c r="E712">
        <f>SUM(Table15[[#This Row],[2024]:[2014]])</f>
        <v>1</v>
      </c>
      <c r="F712" s="12"/>
      <c r="G712" s="12"/>
      <c r="H712" s="12"/>
      <c r="I712" s="12"/>
      <c r="J712" s="12"/>
      <c r="K712" s="12"/>
      <c r="L712" s="12"/>
      <c r="M712" s="12"/>
      <c r="N712" s="12">
        <v>1</v>
      </c>
      <c r="O712" s="12"/>
    </row>
    <row r="713" spans="1:15" hidden="1" x14ac:dyDescent="0.35">
      <c r="A713" t="s">
        <v>803</v>
      </c>
      <c r="B713" t="s">
        <v>208</v>
      </c>
      <c r="C713" t="s">
        <v>115</v>
      </c>
      <c r="D713" t="s">
        <v>210</v>
      </c>
      <c r="E713">
        <f>SUM(Table15[[#This Row],[2024]:[2014]])</f>
        <v>5</v>
      </c>
      <c r="F713" s="12"/>
      <c r="G713" s="12">
        <v>1</v>
      </c>
      <c r="H713" s="12">
        <v>4</v>
      </c>
      <c r="I713" s="12"/>
      <c r="J713" s="12"/>
      <c r="K713" s="12"/>
      <c r="L713" s="12"/>
      <c r="M713" s="12"/>
      <c r="N713" s="12"/>
      <c r="O713" s="12"/>
    </row>
    <row r="714" spans="1:15" hidden="1" x14ac:dyDescent="0.35">
      <c r="A714" t="s">
        <v>803</v>
      </c>
      <c r="B714" t="s">
        <v>208</v>
      </c>
      <c r="C714" t="s">
        <v>115</v>
      </c>
      <c r="D714" t="s">
        <v>211</v>
      </c>
      <c r="E714">
        <f>SUM(Table15[[#This Row],[2024]:[2014]])</f>
        <v>9</v>
      </c>
      <c r="F714" s="12"/>
      <c r="G714" s="12"/>
      <c r="H714" s="12"/>
      <c r="I714" s="12">
        <v>4</v>
      </c>
      <c r="J714" s="12">
        <v>5</v>
      </c>
      <c r="K714" s="12"/>
      <c r="L714" s="12"/>
      <c r="M714" s="12"/>
      <c r="N714" s="12"/>
      <c r="O714" s="12"/>
    </row>
    <row r="715" spans="1:15" hidden="1" x14ac:dyDescent="0.35">
      <c r="A715" t="s">
        <v>803</v>
      </c>
      <c r="B715" t="s">
        <v>208</v>
      </c>
      <c r="C715" t="s">
        <v>115</v>
      </c>
      <c r="D715" t="s">
        <v>212</v>
      </c>
      <c r="E715">
        <f>SUM(Table15[[#This Row],[2024]:[2014]])</f>
        <v>14</v>
      </c>
      <c r="F715" s="12">
        <v>1</v>
      </c>
      <c r="G715" s="12">
        <v>6</v>
      </c>
      <c r="H715" s="12">
        <v>5</v>
      </c>
      <c r="I715" s="12">
        <v>2</v>
      </c>
      <c r="J715" s="12"/>
      <c r="K715" s="12"/>
      <c r="L715" s="12"/>
      <c r="M715" s="12"/>
      <c r="N715" s="12"/>
      <c r="O715" s="12"/>
    </row>
    <row r="716" spans="1:15" hidden="1" x14ac:dyDescent="0.35">
      <c r="A716" t="s">
        <v>803</v>
      </c>
      <c r="B716" t="s">
        <v>208</v>
      </c>
      <c r="C716" t="s">
        <v>115</v>
      </c>
      <c r="D716" t="s">
        <v>213</v>
      </c>
      <c r="E716">
        <f>SUM(Table15[[#This Row],[2024]:[2014]])</f>
        <v>5</v>
      </c>
      <c r="F716" s="12"/>
      <c r="G716" s="12">
        <v>2</v>
      </c>
      <c r="H716" s="12">
        <v>2</v>
      </c>
      <c r="I716" s="12"/>
      <c r="J716" s="12">
        <v>1</v>
      </c>
      <c r="K716" s="12"/>
      <c r="L716" s="12"/>
      <c r="M716" s="12"/>
      <c r="N716" s="12"/>
      <c r="O716" s="12"/>
    </row>
    <row r="717" spans="1:15" hidden="1" x14ac:dyDescent="0.35">
      <c r="A717" t="s">
        <v>803</v>
      </c>
      <c r="B717" t="s">
        <v>208</v>
      </c>
      <c r="C717" t="s">
        <v>115</v>
      </c>
      <c r="D717" t="s">
        <v>214</v>
      </c>
      <c r="E717">
        <f>SUM(Table15[[#This Row],[2024]:[2014]])</f>
        <v>5</v>
      </c>
      <c r="F717" s="12"/>
      <c r="G717" s="12">
        <v>1</v>
      </c>
      <c r="H717" s="12">
        <v>3</v>
      </c>
      <c r="I717" s="12">
        <v>1</v>
      </c>
      <c r="J717" s="12"/>
      <c r="K717" s="12"/>
      <c r="L717" s="12"/>
      <c r="M717" s="12"/>
      <c r="N717" s="12"/>
      <c r="O717" s="12"/>
    </row>
    <row r="718" spans="1:15" hidden="1" x14ac:dyDescent="0.35">
      <c r="A718" t="s">
        <v>803</v>
      </c>
      <c r="B718" t="s">
        <v>208</v>
      </c>
      <c r="C718" t="s">
        <v>818</v>
      </c>
      <c r="D718" t="s">
        <v>819</v>
      </c>
      <c r="E718">
        <f>SUM(Table15[[#This Row],[2024]:[2014]])</f>
        <v>1</v>
      </c>
      <c r="F718" s="12"/>
      <c r="G718" s="12"/>
      <c r="H718" s="12"/>
      <c r="I718" s="12"/>
      <c r="J718" s="12"/>
      <c r="K718" s="12"/>
      <c r="L718" s="12"/>
      <c r="M718" s="12"/>
      <c r="N718" s="12">
        <v>1</v>
      </c>
      <c r="O718" s="12"/>
    </row>
    <row r="719" spans="1:15" hidden="1" x14ac:dyDescent="0.35">
      <c r="A719" t="s">
        <v>803</v>
      </c>
      <c r="B719" t="s">
        <v>217</v>
      </c>
      <c r="C719" t="s">
        <v>218</v>
      </c>
      <c r="D719" t="s">
        <v>219</v>
      </c>
      <c r="E719">
        <f>SUM(Table15[[#This Row],[2024]:[2014]])</f>
        <v>0</v>
      </c>
      <c r="F719" s="12"/>
      <c r="G719" s="12"/>
      <c r="H719" s="12"/>
      <c r="I719" s="12"/>
      <c r="J719" s="12">
        <v>-1</v>
      </c>
      <c r="K719" s="12">
        <v>1</v>
      </c>
      <c r="L719" s="12"/>
      <c r="M719" s="12"/>
      <c r="N719" s="12"/>
      <c r="O719" s="12"/>
    </row>
    <row r="720" spans="1:15" hidden="1" x14ac:dyDescent="0.35">
      <c r="A720" t="s">
        <v>803</v>
      </c>
      <c r="B720" t="s">
        <v>222</v>
      </c>
      <c r="C720" t="s">
        <v>223</v>
      </c>
      <c r="D720" t="s">
        <v>224</v>
      </c>
      <c r="E720">
        <f>SUM(Table15[[#This Row],[2024]:[2014]])</f>
        <v>50</v>
      </c>
      <c r="F720" s="12"/>
      <c r="G720" s="12"/>
      <c r="H720" s="12"/>
      <c r="I720" s="12"/>
      <c r="J720" s="12"/>
      <c r="K720" s="12"/>
      <c r="L720" s="12"/>
      <c r="M720" s="12"/>
      <c r="N720" s="12"/>
      <c r="O720" s="12">
        <v>50</v>
      </c>
    </row>
    <row r="721" spans="1:15" hidden="1" x14ac:dyDescent="0.35">
      <c r="A721" t="s">
        <v>803</v>
      </c>
      <c r="B721" t="s">
        <v>222</v>
      </c>
      <c r="C721" t="s">
        <v>820</v>
      </c>
      <c r="D721" t="s">
        <v>821</v>
      </c>
      <c r="E721">
        <f>SUM(Table15[[#This Row],[2024]:[2014]])</f>
        <v>1</v>
      </c>
      <c r="F721" s="12"/>
      <c r="G721" s="12"/>
      <c r="H721" s="12"/>
      <c r="I721" s="12"/>
      <c r="J721" s="12"/>
      <c r="K721" s="12"/>
      <c r="L721" s="12"/>
      <c r="M721" s="12"/>
      <c r="N721" s="12">
        <v>1</v>
      </c>
      <c r="O721" s="12"/>
    </row>
    <row r="722" spans="1:15" hidden="1" x14ac:dyDescent="0.35">
      <c r="A722" t="s">
        <v>803</v>
      </c>
      <c r="B722" t="s">
        <v>230</v>
      </c>
      <c r="C722" t="s">
        <v>822</v>
      </c>
      <c r="D722" t="s">
        <v>823</v>
      </c>
      <c r="E722">
        <f>SUM(Table15[[#This Row],[2024]:[2014]])</f>
        <v>1</v>
      </c>
      <c r="F722" s="12"/>
      <c r="G722" s="12"/>
      <c r="H722" s="12"/>
      <c r="I722" s="12"/>
      <c r="J722" s="12"/>
      <c r="K722" s="12"/>
      <c r="L722" s="12"/>
      <c r="M722" s="12"/>
      <c r="N722" s="12"/>
      <c r="O722" s="12">
        <v>1</v>
      </c>
    </row>
    <row r="723" spans="1:15" hidden="1" x14ac:dyDescent="0.35">
      <c r="A723" t="s">
        <v>803</v>
      </c>
      <c r="B723" t="s">
        <v>230</v>
      </c>
      <c r="C723" t="s">
        <v>482</v>
      </c>
      <c r="D723" t="s">
        <v>483</v>
      </c>
      <c r="E723">
        <f>SUM(Table15[[#This Row],[2024]:[2014]])</f>
        <v>8</v>
      </c>
      <c r="F723" s="12"/>
      <c r="G723" s="12"/>
      <c r="H723" s="12"/>
      <c r="I723" s="12"/>
      <c r="J723" s="12"/>
      <c r="K723" s="12"/>
      <c r="L723" s="12"/>
      <c r="M723" s="12"/>
      <c r="N723" s="12">
        <v>-3</v>
      </c>
      <c r="O723" s="12">
        <v>11</v>
      </c>
    </row>
    <row r="724" spans="1:15" hidden="1" x14ac:dyDescent="0.35">
      <c r="A724" t="s">
        <v>803</v>
      </c>
      <c r="B724" t="s">
        <v>237</v>
      </c>
      <c r="C724" t="s">
        <v>824</v>
      </c>
      <c r="D724" t="s">
        <v>825</v>
      </c>
      <c r="E724">
        <f>SUM(Table15[[#This Row],[2024]:[2014]])</f>
        <v>0</v>
      </c>
      <c r="F724" s="12"/>
      <c r="G724" s="12"/>
      <c r="H724" s="12"/>
      <c r="I724" s="12"/>
      <c r="J724" s="12"/>
      <c r="K724" s="12"/>
      <c r="L724" s="12"/>
      <c r="M724" s="12"/>
      <c r="N724" s="12"/>
      <c r="O724" s="12">
        <v>0</v>
      </c>
    </row>
    <row r="725" spans="1:15" hidden="1" x14ac:dyDescent="0.35">
      <c r="A725" t="s">
        <v>803</v>
      </c>
      <c r="B725" t="s">
        <v>242</v>
      </c>
      <c r="C725" t="s">
        <v>243</v>
      </c>
      <c r="D725" t="s">
        <v>244</v>
      </c>
      <c r="E725">
        <f>SUM(Table15[[#This Row],[2024]:[2014]])</f>
        <v>1</v>
      </c>
      <c r="F725" s="12">
        <v>1</v>
      </c>
      <c r="G725" s="12"/>
      <c r="H725" s="12"/>
      <c r="I725" s="12"/>
      <c r="J725" s="12"/>
      <c r="K725" s="12"/>
      <c r="L725" s="12"/>
      <c r="M725" s="12"/>
      <c r="N725" s="12"/>
      <c r="O725" s="12"/>
    </row>
    <row r="726" spans="1:15" hidden="1" x14ac:dyDescent="0.35">
      <c r="A726" t="s">
        <v>803</v>
      </c>
      <c r="B726" t="s">
        <v>252</v>
      </c>
      <c r="C726" t="s">
        <v>253</v>
      </c>
      <c r="D726" t="s">
        <v>254</v>
      </c>
      <c r="E726">
        <f>SUM(Table15[[#This Row],[2024]:[2014]])</f>
        <v>2</v>
      </c>
      <c r="F726" s="12"/>
      <c r="G726" s="12">
        <v>2</v>
      </c>
      <c r="H726" s="12"/>
      <c r="I726" s="12"/>
      <c r="J726" s="12"/>
      <c r="K726" s="12"/>
      <c r="L726" s="12"/>
      <c r="M726" s="12"/>
      <c r="N726" s="12"/>
      <c r="O726" s="12"/>
    </row>
    <row r="727" spans="1:15" hidden="1" x14ac:dyDescent="0.35">
      <c r="A727" t="s">
        <v>803</v>
      </c>
      <c r="B727" t="s">
        <v>255</v>
      </c>
      <c r="C727" t="s">
        <v>256</v>
      </c>
      <c r="D727" t="s">
        <v>257</v>
      </c>
      <c r="E727">
        <f>SUM(Table15[[#This Row],[2024]:[2014]])</f>
        <v>12</v>
      </c>
      <c r="F727" s="12">
        <v>6</v>
      </c>
      <c r="G727" s="12">
        <v>6</v>
      </c>
      <c r="H727" s="12"/>
      <c r="I727" s="12"/>
      <c r="J727" s="12"/>
      <c r="K727" s="12"/>
      <c r="L727" s="12"/>
      <c r="M727" s="12"/>
      <c r="N727" s="12"/>
      <c r="O727" s="12"/>
    </row>
    <row r="728" spans="1:15" hidden="1" x14ac:dyDescent="0.35">
      <c r="A728" t="s">
        <v>803</v>
      </c>
      <c r="B728" t="s">
        <v>255</v>
      </c>
      <c r="C728" t="s">
        <v>260</v>
      </c>
      <c r="D728" t="s">
        <v>261</v>
      </c>
      <c r="E728">
        <f>SUM(Table15[[#This Row],[2024]:[2014]])</f>
        <v>0</v>
      </c>
      <c r="F728" s="12">
        <v>-1</v>
      </c>
      <c r="G728" s="12"/>
      <c r="H728" s="12"/>
      <c r="I728" s="12"/>
      <c r="J728" s="12">
        <v>1</v>
      </c>
      <c r="K728" s="12"/>
      <c r="L728" s="12"/>
      <c r="M728" s="12"/>
      <c r="N728" s="12"/>
      <c r="O728" s="12"/>
    </row>
    <row r="729" spans="1:15" hidden="1" x14ac:dyDescent="0.35">
      <c r="A729" t="s">
        <v>803</v>
      </c>
      <c r="B729" t="s">
        <v>255</v>
      </c>
      <c r="C729" t="s">
        <v>262</v>
      </c>
      <c r="D729" t="s">
        <v>263</v>
      </c>
      <c r="E729">
        <f>SUM(Table15[[#This Row],[2024]:[2014]])</f>
        <v>44</v>
      </c>
      <c r="F729" s="12"/>
      <c r="G729" s="12"/>
      <c r="H729" s="12">
        <v>2</v>
      </c>
      <c r="I729" s="12">
        <v>1</v>
      </c>
      <c r="J729" s="12">
        <v>-1</v>
      </c>
      <c r="K729" s="12">
        <v>4</v>
      </c>
      <c r="L729" s="12">
        <v>11</v>
      </c>
      <c r="M729" s="12">
        <v>11</v>
      </c>
      <c r="N729" s="12">
        <v>-1</v>
      </c>
      <c r="O729" s="12">
        <v>17</v>
      </c>
    </row>
    <row r="730" spans="1:15" hidden="1" x14ac:dyDescent="0.35">
      <c r="A730" t="s">
        <v>803</v>
      </c>
      <c r="B730" t="s">
        <v>255</v>
      </c>
      <c r="C730" t="s">
        <v>266</v>
      </c>
      <c r="D730" t="s">
        <v>267</v>
      </c>
      <c r="E730">
        <f>SUM(Table15[[#This Row],[2024]:[2014]])</f>
        <v>15</v>
      </c>
      <c r="F730" s="12">
        <v>3</v>
      </c>
      <c r="G730" s="12">
        <v>6</v>
      </c>
      <c r="H730" s="12">
        <v>6</v>
      </c>
      <c r="I730" s="12"/>
      <c r="J730" s="12"/>
      <c r="K730" s="12"/>
      <c r="L730" s="12"/>
      <c r="M730" s="12"/>
      <c r="N730" s="12"/>
      <c r="O730" s="12"/>
    </row>
    <row r="731" spans="1:15" hidden="1" x14ac:dyDescent="0.35">
      <c r="A731" t="s">
        <v>803</v>
      </c>
      <c r="B731" t="s">
        <v>270</v>
      </c>
      <c r="C731" t="s">
        <v>115</v>
      </c>
      <c r="D731" t="s">
        <v>271</v>
      </c>
      <c r="E731">
        <f>SUM(Table15[[#This Row],[2024]:[2014]])</f>
        <v>45</v>
      </c>
      <c r="F731" s="12">
        <v>4</v>
      </c>
      <c r="G731" s="12">
        <v>4</v>
      </c>
      <c r="H731" s="12">
        <v>5</v>
      </c>
      <c r="I731" s="12">
        <v>5</v>
      </c>
      <c r="J731" s="12">
        <v>6</v>
      </c>
      <c r="K731" s="12">
        <v>1</v>
      </c>
      <c r="L731" s="12">
        <v>4</v>
      </c>
      <c r="M731" s="12">
        <v>10</v>
      </c>
      <c r="N731" s="12">
        <v>4</v>
      </c>
      <c r="O731" s="12">
        <v>2</v>
      </c>
    </row>
    <row r="732" spans="1:15" hidden="1" x14ac:dyDescent="0.35">
      <c r="A732" t="s">
        <v>803</v>
      </c>
      <c r="B732" t="s">
        <v>270</v>
      </c>
      <c r="C732" t="s">
        <v>115</v>
      </c>
      <c r="D732" t="s">
        <v>380</v>
      </c>
      <c r="E732">
        <f>SUM(Table15[[#This Row],[2024]:[2014]])</f>
        <v>4</v>
      </c>
      <c r="F732" s="12"/>
      <c r="G732" s="12"/>
      <c r="H732" s="12"/>
      <c r="I732" s="12">
        <v>2</v>
      </c>
      <c r="J732" s="12">
        <v>1</v>
      </c>
      <c r="K732" s="12">
        <v>1</v>
      </c>
      <c r="L732" s="12"/>
      <c r="M732" s="12"/>
      <c r="N732" s="12"/>
      <c r="O732" s="12"/>
    </row>
    <row r="733" spans="1:15" hidden="1" x14ac:dyDescent="0.35">
      <c r="A733" t="s">
        <v>803</v>
      </c>
      <c r="B733" t="s">
        <v>270</v>
      </c>
      <c r="C733" t="s">
        <v>115</v>
      </c>
      <c r="D733" t="s">
        <v>272</v>
      </c>
      <c r="E733">
        <f>SUM(Table15[[#This Row],[2024]:[2014]])</f>
        <v>1</v>
      </c>
      <c r="F733" s="12"/>
      <c r="G733" s="12"/>
      <c r="H733" s="12"/>
      <c r="I733" s="12"/>
      <c r="J733" s="12"/>
      <c r="K733" s="12"/>
      <c r="L733" s="12"/>
      <c r="M733" s="12"/>
      <c r="N733" s="12"/>
      <c r="O733" s="12">
        <v>1</v>
      </c>
    </row>
    <row r="734" spans="1:15" hidden="1" x14ac:dyDescent="0.35">
      <c r="A734" t="s">
        <v>803</v>
      </c>
      <c r="B734" t="s">
        <v>270</v>
      </c>
      <c r="C734" t="s">
        <v>274</v>
      </c>
      <c r="D734" t="s">
        <v>275</v>
      </c>
      <c r="E734">
        <f>SUM(Table15[[#This Row],[2024]:[2014]])</f>
        <v>201</v>
      </c>
      <c r="F734" s="12"/>
      <c r="G734" s="12">
        <v>25</v>
      </c>
      <c r="H734" s="12">
        <v>61</v>
      </c>
      <c r="I734" s="12">
        <v>45</v>
      </c>
      <c r="J734" s="12">
        <v>14</v>
      </c>
      <c r="K734" s="12">
        <v>5</v>
      </c>
      <c r="L734" s="12">
        <v>20</v>
      </c>
      <c r="M734" s="12">
        <v>21</v>
      </c>
      <c r="N734" s="12">
        <v>6</v>
      </c>
      <c r="O734" s="12">
        <v>4</v>
      </c>
    </row>
    <row r="735" spans="1:15" hidden="1" x14ac:dyDescent="0.35">
      <c r="A735" t="s">
        <v>803</v>
      </c>
      <c r="B735" t="s">
        <v>270</v>
      </c>
      <c r="C735" t="s">
        <v>381</v>
      </c>
      <c r="D735" t="s">
        <v>382</v>
      </c>
      <c r="E735">
        <f>SUM(Table15[[#This Row],[2024]:[2014]])</f>
        <v>47</v>
      </c>
      <c r="F735" s="12"/>
      <c r="G735" s="12"/>
      <c r="H735" s="12"/>
      <c r="I735" s="12"/>
      <c r="J735" s="12">
        <v>8</v>
      </c>
      <c r="K735" s="12">
        <v>11</v>
      </c>
      <c r="L735" s="12">
        <v>28</v>
      </c>
      <c r="M735" s="12"/>
      <c r="N735" s="12"/>
      <c r="O735" s="12"/>
    </row>
    <row r="736" spans="1:15" hidden="1" x14ac:dyDescent="0.35">
      <c r="A736" t="s">
        <v>803</v>
      </c>
      <c r="B736" t="s">
        <v>270</v>
      </c>
      <c r="C736" t="s">
        <v>656</v>
      </c>
      <c r="D736" t="s">
        <v>657</v>
      </c>
      <c r="E736">
        <f>SUM(Table15[[#This Row],[2024]:[2014]])</f>
        <v>1</v>
      </c>
      <c r="F736" s="12"/>
      <c r="G736" s="12"/>
      <c r="H736" s="12"/>
      <c r="I736" s="12"/>
      <c r="J736" s="12"/>
      <c r="K736" s="12"/>
      <c r="L736" s="12"/>
      <c r="M736" s="12">
        <v>1</v>
      </c>
      <c r="N736" s="12"/>
      <c r="O736" s="12"/>
    </row>
    <row r="737" spans="1:15" hidden="1" x14ac:dyDescent="0.35">
      <c r="A737" t="s">
        <v>803</v>
      </c>
      <c r="B737" t="s">
        <v>270</v>
      </c>
      <c r="C737" t="s">
        <v>658</v>
      </c>
      <c r="D737" t="s">
        <v>659</v>
      </c>
      <c r="E737">
        <f>SUM(Table15[[#This Row],[2024]:[2014]])</f>
        <v>43</v>
      </c>
      <c r="F737" s="12"/>
      <c r="G737" s="12"/>
      <c r="H737" s="12"/>
      <c r="I737" s="12"/>
      <c r="J737" s="12"/>
      <c r="K737" s="12"/>
      <c r="L737" s="12">
        <v>15</v>
      </c>
      <c r="M737" s="12">
        <v>28</v>
      </c>
      <c r="N737" s="12"/>
      <c r="O737" s="12"/>
    </row>
    <row r="738" spans="1:15" hidden="1" x14ac:dyDescent="0.35">
      <c r="A738" t="s">
        <v>803</v>
      </c>
      <c r="B738" t="s">
        <v>270</v>
      </c>
      <c r="C738" t="s">
        <v>276</v>
      </c>
      <c r="D738" t="s">
        <v>277</v>
      </c>
      <c r="E738">
        <f>SUM(Table15[[#This Row],[2024]:[2014]])</f>
        <v>2</v>
      </c>
      <c r="F738" s="12"/>
      <c r="G738" s="12"/>
      <c r="H738" s="12"/>
      <c r="I738" s="12"/>
      <c r="J738" s="12">
        <v>2</v>
      </c>
      <c r="K738" s="12"/>
      <c r="L738" s="12"/>
      <c r="M738" s="12"/>
      <c r="N738" s="12"/>
      <c r="O738" s="12"/>
    </row>
    <row r="739" spans="1:15" hidden="1" x14ac:dyDescent="0.35">
      <c r="A739" t="s">
        <v>803</v>
      </c>
      <c r="B739" t="s">
        <v>270</v>
      </c>
      <c r="C739" t="s">
        <v>282</v>
      </c>
      <c r="D739" t="s">
        <v>283</v>
      </c>
      <c r="E739">
        <f>SUM(Table15[[#This Row],[2024]:[2014]])</f>
        <v>2</v>
      </c>
      <c r="F739" s="12"/>
      <c r="G739" s="12">
        <v>1</v>
      </c>
      <c r="H739" s="12"/>
      <c r="I739" s="12"/>
      <c r="J739" s="12">
        <v>1</v>
      </c>
      <c r="K739" s="12"/>
      <c r="L739" s="12"/>
      <c r="M739" s="12"/>
      <c r="N739" s="12">
        <v>-8</v>
      </c>
      <c r="O739" s="12">
        <v>8</v>
      </c>
    </row>
    <row r="740" spans="1:15" hidden="1" x14ac:dyDescent="0.35">
      <c r="A740" t="s">
        <v>803</v>
      </c>
      <c r="B740" t="s">
        <v>270</v>
      </c>
      <c r="C740" t="s">
        <v>288</v>
      </c>
      <c r="D740" t="s">
        <v>289</v>
      </c>
      <c r="E740">
        <f>SUM(Table15[[#This Row],[2024]:[2014]])</f>
        <v>2</v>
      </c>
      <c r="F740" s="12"/>
      <c r="G740" s="12"/>
      <c r="H740" s="12">
        <v>1</v>
      </c>
      <c r="I740" s="12"/>
      <c r="J740" s="12">
        <v>1</v>
      </c>
      <c r="K740" s="12"/>
      <c r="L740" s="12"/>
      <c r="M740" s="12"/>
      <c r="N740" s="12"/>
      <c r="O740" s="12"/>
    </row>
    <row r="741" spans="1:15" hidden="1" x14ac:dyDescent="0.35">
      <c r="A741" t="s">
        <v>803</v>
      </c>
      <c r="B741" t="s">
        <v>270</v>
      </c>
      <c r="C741" t="s">
        <v>290</v>
      </c>
      <c r="D741" t="s">
        <v>291</v>
      </c>
      <c r="E741">
        <f>SUM(Table15[[#This Row],[2024]:[2014]])</f>
        <v>1</v>
      </c>
      <c r="F741" s="12">
        <v>1</v>
      </c>
      <c r="G741" s="12"/>
      <c r="H741" s="12"/>
      <c r="I741" s="12"/>
      <c r="J741" s="12"/>
      <c r="K741" s="12"/>
      <c r="L741" s="12"/>
      <c r="M741" s="12"/>
      <c r="N741" s="12"/>
      <c r="O741" s="12"/>
    </row>
    <row r="742" spans="1:15" hidden="1" x14ac:dyDescent="0.35">
      <c r="A742" t="s">
        <v>803</v>
      </c>
      <c r="B742" t="s">
        <v>270</v>
      </c>
      <c r="C742" t="s">
        <v>294</v>
      </c>
      <c r="D742" t="s">
        <v>295</v>
      </c>
      <c r="E742">
        <f>SUM(Table15[[#This Row],[2024]:[2014]])</f>
        <v>58</v>
      </c>
      <c r="F742" s="12">
        <v>4</v>
      </c>
      <c r="G742" s="12">
        <v>16</v>
      </c>
      <c r="H742" s="12">
        <v>7</v>
      </c>
      <c r="I742" s="12">
        <v>3</v>
      </c>
      <c r="J742" s="12">
        <v>8</v>
      </c>
      <c r="K742" s="12">
        <v>8</v>
      </c>
      <c r="L742" s="12">
        <v>8</v>
      </c>
      <c r="M742" s="12">
        <v>4</v>
      </c>
      <c r="N742" s="12"/>
      <c r="O742" s="12"/>
    </row>
    <row r="743" spans="1:15" hidden="1" x14ac:dyDescent="0.35">
      <c r="A743" t="s">
        <v>803</v>
      </c>
      <c r="B743" t="s">
        <v>270</v>
      </c>
      <c r="C743" t="s">
        <v>826</v>
      </c>
      <c r="D743" t="s">
        <v>827</v>
      </c>
      <c r="E743">
        <f>SUM(Table15[[#This Row],[2024]:[2014]])</f>
        <v>5</v>
      </c>
      <c r="F743" s="12">
        <v>2</v>
      </c>
      <c r="G743" s="12"/>
      <c r="H743" s="12">
        <v>1</v>
      </c>
      <c r="I743" s="12">
        <v>2</v>
      </c>
      <c r="J743" s="12"/>
      <c r="K743" s="12"/>
      <c r="L743" s="12"/>
      <c r="M743" s="12"/>
      <c r="N743" s="12"/>
      <c r="O743" s="12"/>
    </row>
    <row r="744" spans="1:15" hidden="1" x14ac:dyDescent="0.35">
      <c r="A744" t="s">
        <v>803</v>
      </c>
      <c r="B744" t="s">
        <v>270</v>
      </c>
      <c r="C744" t="s">
        <v>296</v>
      </c>
      <c r="D744" t="s">
        <v>297</v>
      </c>
      <c r="E744">
        <f>SUM(Table15[[#This Row],[2024]:[2014]])</f>
        <v>156</v>
      </c>
      <c r="F744" s="12">
        <v>8</v>
      </c>
      <c r="G744" s="12">
        <v>20</v>
      </c>
      <c r="H744" s="12">
        <v>4</v>
      </c>
      <c r="I744" s="12">
        <v>54</v>
      </c>
      <c r="J744" s="12">
        <v>26</v>
      </c>
      <c r="K744" s="12">
        <v>16</v>
      </c>
      <c r="L744" s="12">
        <v>14</v>
      </c>
      <c r="M744" s="12">
        <v>13</v>
      </c>
      <c r="N744" s="12">
        <v>1</v>
      </c>
      <c r="O744" s="12"/>
    </row>
    <row r="745" spans="1:15" hidden="1" x14ac:dyDescent="0.35">
      <c r="A745" t="s">
        <v>803</v>
      </c>
      <c r="B745" t="s">
        <v>270</v>
      </c>
      <c r="C745" t="s">
        <v>496</v>
      </c>
      <c r="D745" t="s">
        <v>497</v>
      </c>
      <c r="E745">
        <f>SUM(Table15[[#This Row],[2024]:[2014]])</f>
        <v>0</v>
      </c>
      <c r="F745" s="12"/>
      <c r="G745" s="12"/>
      <c r="H745" s="12"/>
      <c r="I745" s="12"/>
      <c r="J745" s="12"/>
      <c r="K745" s="12"/>
      <c r="L745" s="12"/>
      <c r="M745" s="12"/>
      <c r="N745" s="12"/>
      <c r="O745" s="12">
        <v>0</v>
      </c>
    </row>
    <row r="746" spans="1:15" hidden="1" x14ac:dyDescent="0.35">
      <c r="A746" t="s">
        <v>803</v>
      </c>
      <c r="B746" t="s">
        <v>270</v>
      </c>
      <c r="C746" t="s">
        <v>498</v>
      </c>
      <c r="D746" t="s">
        <v>499</v>
      </c>
      <c r="E746">
        <f>SUM(Table15[[#This Row],[2024]:[2014]])</f>
        <v>0</v>
      </c>
      <c r="F746" s="12"/>
      <c r="G746" s="12"/>
      <c r="H746" s="12"/>
      <c r="I746" s="12"/>
      <c r="J746" s="12"/>
      <c r="K746" s="12"/>
      <c r="L746" s="12"/>
      <c r="M746" s="12"/>
      <c r="N746" s="12"/>
      <c r="O746" s="12">
        <v>0</v>
      </c>
    </row>
    <row r="747" spans="1:15" hidden="1" x14ac:dyDescent="0.35">
      <c r="A747" t="s">
        <v>803</v>
      </c>
      <c r="B747" t="s">
        <v>270</v>
      </c>
      <c r="C747" t="s">
        <v>387</v>
      </c>
      <c r="D747" t="s">
        <v>388</v>
      </c>
      <c r="E747">
        <f>SUM(Table15[[#This Row],[2024]:[2014]])</f>
        <v>1</v>
      </c>
      <c r="F747" s="12"/>
      <c r="G747" s="12"/>
      <c r="H747" s="12"/>
      <c r="I747" s="12"/>
      <c r="J747" s="12"/>
      <c r="K747" s="12"/>
      <c r="L747" s="12"/>
      <c r="M747" s="12"/>
      <c r="N747" s="12"/>
      <c r="O747" s="12">
        <v>1</v>
      </c>
    </row>
    <row r="748" spans="1:15" hidden="1" x14ac:dyDescent="0.35">
      <c r="A748" t="s">
        <v>803</v>
      </c>
      <c r="B748" t="s">
        <v>270</v>
      </c>
      <c r="C748" t="s">
        <v>506</v>
      </c>
      <c r="D748" t="s">
        <v>507</v>
      </c>
      <c r="E748">
        <f>SUM(Table15[[#This Row],[2024]:[2014]])</f>
        <v>1</v>
      </c>
      <c r="F748" s="12"/>
      <c r="G748" s="12"/>
      <c r="H748" s="12"/>
      <c r="I748" s="12"/>
      <c r="J748" s="12">
        <v>1</v>
      </c>
      <c r="K748" s="12"/>
      <c r="L748" s="12"/>
      <c r="M748" s="12"/>
      <c r="N748" s="12"/>
      <c r="O748" s="12"/>
    </row>
    <row r="749" spans="1:15" hidden="1" x14ac:dyDescent="0.35">
      <c r="A749" t="s">
        <v>803</v>
      </c>
      <c r="B749" t="s">
        <v>270</v>
      </c>
      <c r="C749" t="s">
        <v>318</v>
      </c>
      <c r="D749" t="s">
        <v>319</v>
      </c>
      <c r="E749">
        <f>SUM(Table15[[#This Row],[2024]:[2014]])</f>
        <v>0</v>
      </c>
      <c r="F749" s="12"/>
      <c r="G749" s="12"/>
      <c r="H749" s="12"/>
      <c r="I749" s="12"/>
      <c r="J749" s="12"/>
      <c r="K749" s="12"/>
      <c r="L749" s="12"/>
      <c r="M749" s="12"/>
      <c r="N749" s="12">
        <v>-1</v>
      </c>
      <c r="O749" s="12">
        <v>1</v>
      </c>
    </row>
    <row r="750" spans="1:15" hidden="1" x14ac:dyDescent="0.35">
      <c r="A750" t="s">
        <v>803</v>
      </c>
      <c r="B750" t="s">
        <v>270</v>
      </c>
      <c r="C750" t="s">
        <v>322</v>
      </c>
      <c r="D750" t="s">
        <v>323</v>
      </c>
      <c r="E750">
        <f>SUM(Table15[[#This Row],[2024]:[2014]])</f>
        <v>2</v>
      </c>
      <c r="F750" s="12"/>
      <c r="G750" s="12"/>
      <c r="H750" s="12"/>
      <c r="I750" s="12"/>
      <c r="J750" s="12"/>
      <c r="K750" s="12"/>
      <c r="L750" s="12"/>
      <c r="M750" s="12">
        <v>-1</v>
      </c>
      <c r="N750" s="12">
        <v>1</v>
      </c>
      <c r="O750" s="12">
        <v>2</v>
      </c>
    </row>
    <row r="751" spans="1:15" hidden="1" x14ac:dyDescent="0.35">
      <c r="A751" t="s">
        <v>828</v>
      </c>
      <c r="B751" t="s">
        <v>114</v>
      </c>
      <c r="C751" t="s">
        <v>115</v>
      </c>
      <c r="D751" t="s">
        <v>116</v>
      </c>
      <c r="E751">
        <f>SUM(Table15[[#This Row],[2024]:[2014]])</f>
        <v>4</v>
      </c>
      <c r="F751" s="12">
        <v>4</v>
      </c>
      <c r="G751" s="12"/>
    </row>
    <row r="752" spans="1:15" hidden="1" x14ac:dyDescent="0.35">
      <c r="A752" t="s">
        <v>828</v>
      </c>
      <c r="B752" t="s">
        <v>134</v>
      </c>
      <c r="C752" t="s">
        <v>135</v>
      </c>
      <c r="D752" t="s">
        <v>136</v>
      </c>
      <c r="E752">
        <f>SUM(Table15[[#This Row],[2024]:[2014]])</f>
        <v>30</v>
      </c>
      <c r="F752" s="12">
        <v>30</v>
      </c>
      <c r="G752" s="12"/>
    </row>
    <row r="753" spans="1:13" hidden="1" x14ac:dyDescent="0.35">
      <c r="A753" t="s">
        <v>828</v>
      </c>
      <c r="B753" t="s">
        <v>145</v>
      </c>
      <c r="C753" t="s">
        <v>115</v>
      </c>
      <c r="D753" t="s">
        <v>146</v>
      </c>
      <c r="E753">
        <f>SUM(Table15[[#This Row],[2024]:[2014]])</f>
        <v>10</v>
      </c>
      <c r="F753" s="12">
        <v>10</v>
      </c>
      <c r="G753" s="12"/>
    </row>
    <row r="754" spans="1:13" hidden="1" x14ac:dyDescent="0.35">
      <c r="A754" t="s">
        <v>828</v>
      </c>
      <c r="B754" t="s">
        <v>145</v>
      </c>
      <c r="C754" t="s">
        <v>115</v>
      </c>
      <c r="D754" t="s">
        <v>533</v>
      </c>
      <c r="E754">
        <f>SUM(Table15[[#This Row],[2024]:[2014]])</f>
        <v>3</v>
      </c>
      <c r="F754" s="12">
        <v>3</v>
      </c>
      <c r="G754" s="12"/>
    </row>
    <row r="755" spans="1:13" hidden="1" x14ac:dyDescent="0.35">
      <c r="A755" t="s">
        <v>828</v>
      </c>
      <c r="B755" t="s">
        <v>145</v>
      </c>
      <c r="C755" t="s">
        <v>115</v>
      </c>
      <c r="D755" t="s">
        <v>152</v>
      </c>
      <c r="E755">
        <f>SUM(Table15[[#This Row],[2024]:[2014]])</f>
        <v>22</v>
      </c>
      <c r="F755" s="12">
        <v>22</v>
      </c>
      <c r="G755" s="12"/>
    </row>
    <row r="756" spans="1:13" hidden="1" x14ac:dyDescent="0.35">
      <c r="A756" t="s">
        <v>828</v>
      </c>
      <c r="B756" t="s">
        <v>145</v>
      </c>
      <c r="C756" t="s">
        <v>115</v>
      </c>
      <c r="D756" t="s">
        <v>153</v>
      </c>
      <c r="E756">
        <f>SUM(Table15[[#This Row],[2024]:[2014]])</f>
        <v>2</v>
      </c>
      <c r="F756" s="12">
        <v>2</v>
      </c>
      <c r="G756" s="12"/>
    </row>
    <row r="757" spans="1:13" hidden="1" x14ac:dyDescent="0.35">
      <c r="A757" t="s">
        <v>828</v>
      </c>
      <c r="B757" t="s">
        <v>145</v>
      </c>
      <c r="C757" t="s">
        <v>829</v>
      </c>
      <c r="D757" t="s">
        <v>830</v>
      </c>
      <c r="E757">
        <f>SUM(Table15[[#This Row],[2024]:[2014]])</f>
        <v>1</v>
      </c>
      <c r="F757" s="12">
        <v>1</v>
      </c>
      <c r="G757" s="12"/>
    </row>
    <row r="758" spans="1:13" hidden="1" x14ac:dyDescent="0.35">
      <c r="A758" t="s">
        <v>828</v>
      </c>
      <c r="B758" t="s">
        <v>145</v>
      </c>
      <c r="C758" t="s">
        <v>172</v>
      </c>
      <c r="D758" t="s">
        <v>173</v>
      </c>
      <c r="E758">
        <f>SUM(Table15[[#This Row],[2024]:[2014]])</f>
        <v>1</v>
      </c>
      <c r="F758" s="12">
        <v>1</v>
      </c>
      <c r="G758" s="12"/>
    </row>
    <row r="759" spans="1:13" hidden="1" x14ac:dyDescent="0.35">
      <c r="A759" t="s">
        <v>828</v>
      </c>
      <c r="B759" t="s">
        <v>196</v>
      </c>
      <c r="C759" t="s">
        <v>115</v>
      </c>
      <c r="D759" t="s">
        <v>582</v>
      </c>
      <c r="E759">
        <f>SUM(Table15[[#This Row],[2024]:[2014]])</f>
        <v>-1</v>
      </c>
      <c r="F759" s="12">
        <v>-1</v>
      </c>
      <c r="G759" s="12"/>
    </row>
    <row r="760" spans="1:13" hidden="1" x14ac:dyDescent="0.35">
      <c r="A760" t="s">
        <v>828</v>
      </c>
      <c r="B760" t="s">
        <v>208</v>
      </c>
      <c r="C760" t="s">
        <v>115</v>
      </c>
      <c r="D760" t="s">
        <v>212</v>
      </c>
      <c r="E760">
        <f>SUM(Table15[[#This Row],[2024]:[2014]])</f>
        <v>15</v>
      </c>
      <c r="F760" s="12">
        <v>7</v>
      </c>
      <c r="G760" s="12">
        <v>8</v>
      </c>
    </row>
    <row r="761" spans="1:13" hidden="1" x14ac:dyDescent="0.35">
      <c r="A761" t="s">
        <v>828</v>
      </c>
      <c r="B761" t="s">
        <v>270</v>
      </c>
      <c r="C761" t="s">
        <v>115</v>
      </c>
      <c r="D761" t="s">
        <v>271</v>
      </c>
      <c r="E761">
        <f>SUM(Table15[[#This Row],[2024]:[2014]])</f>
        <v>8</v>
      </c>
      <c r="F761" s="12">
        <v>8</v>
      </c>
      <c r="G761" s="12"/>
    </row>
    <row r="762" spans="1:13" hidden="1" x14ac:dyDescent="0.35">
      <c r="A762" t="s">
        <v>828</v>
      </c>
      <c r="B762" t="s">
        <v>270</v>
      </c>
      <c r="C762" t="s">
        <v>115</v>
      </c>
      <c r="D762" t="s">
        <v>380</v>
      </c>
      <c r="E762">
        <f>SUM(Table15[[#This Row],[2024]:[2014]])</f>
        <v>42</v>
      </c>
      <c r="F762" s="12">
        <v>42</v>
      </c>
      <c r="G762" s="12"/>
    </row>
    <row r="763" spans="1:13" hidden="1" x14ac:dyDescent="0.35">
      <c r="A763" t="s">
        <v>828</v>
      </c>
      <c r="B763" t="s">
        <v>270</v>
      </c>
      <c r="C763" t="s">
        <v>115</v>
      </c>
      <c r="D763" t="s">
        <v>272</v>
      </c>
      <c r="E763">
        <f>SUM(Table15[[#This Row],[2024]:[2014]])</f>
        <v>6</v>
      </c>
      <c r="F763" s="12"/>
      <c r="G763" s="12">
        <v>6</v>
      </c>
    </row>
    <row r="764" spans="1:13" hidden="1" x14ac:dyDescent="0.35">
      <c r="A764" t="s">
        <v>828</v>
      </c>
      <c r="B764" t="s">
        <v>270</v>
      </c>
      <c r="C764" t="s">
        <v>282</v>
      </c>
      <c r="D764" t="s">
        <v>283</v>
      </c>
      <c r="E764">
        <f>SUM(Table15[[#This Row],[2024]:[2014]])</f>
        <v>9</v>
      </c>
      <c r="F764" s="12">
        <v>5</v>
      </c>
      <c r="G764" s="12">
        <v>4</v>
      </c>
    </row>
    <row r="765" spans="1:13" hidden="1" x14ac:dyDescent="0.35">
      <c r="A765" t="s">
        <v>828</v>
      </c>
      <c r="B765" t="s">
        <v>270</v>
      </c>
      <c r="C765" t="s">
        <v>296</v>
      </c>
      <c r="D765" t="s">
        <v>297</v>
      </c>
      <c r="E765">
        <f>SUM(Table15[[#This Row],[2024]:[2014]])</f>
        <v>6</v>
      </c>
      <c r="F765" s="12">
        <v>5</v>
      </c>
      <c r="G765" s="12">
        <v>1</v>
      </c>
    </row>
    <row r="766" spans="1:13" hidden="1" x14ac:dyDescent="0.35">
      <c r="A766" t="s">
        <v>831</v>
      </c>
      <c r="B766" t="s">
        <v>404</v>
      </c>
      <c r="C766" t="s">
        <v>832</v>
      </c>
      <c r="D766" t="s">
        <v>833</v>
      </c>
      <c r="E766">
        <f>SUM(Table15[[#This Row],[2024]:[2014]])</f>
        <v>1</v>
      </c>
      <c r="F766" s="12"/>
      <c r="G766" s="12"/>
      <c r="H766" s="12"/>
      <c r="I766" s="12"/>
      <c r="J766" s="12"/>
      <c r="K766" s="12"/>
      <c r="L766" s="12"/>
      <c r="M766" s="12">
        <v>1</v>
      </c>
    </row>
    <row r="767" spans="1:13" hidden="1" x14ac:dyDescent="0.35">
      <c r="A767" t="s">
        <v>831</v>
      </c>
      <c r="B767" t="s">
        <v>114</v>
      </c>
      <c r="C767" t="s">
        <v>115</v>
      </c>
      <c r="D767" t="s">
        <v>116</v>
      </c>
      <c r="E767">
        <f>SUM(Table15[[#This Row],[2024]:[2014]])</f>
        <v>3</v>
      </c>
      <c r="F767" s="12"/>
      <c r="G767" s="12"/>
      <c r="H767" s="12"/>
      <c r="I767" s="12"/>
      <c r="J767" s="12"/>
      <c r="K767" s="12"/>
      <c r="L767" s="12"/>
      <c r="M767" s="12">
        <v>3</v>
      </c>
    </row>
    <row r="768" spans="1:13" hidden="1" x14ac:dyDescent="0.35">
      <c r="A768" t="s">
        <v>831</v>
      </c>
      <c r="B768" t="s">
        <v>119</v>
      </c>
      <c r="C768" t="s">
        <v>834</v>
      </c>
      <c r="D768" t="s">
        <v>835</v>
      </c>
      <c r="E768">
        <f>SUM(Table15[[#This Row],[2024]:[2014]])</f>
        <v>0</v>
      </c>
      <c r="F768" s="12"/>
      <c r="G768" s="12"/>
      <c r="H768" s="12"/>
      <c r="I768" s="12"/>
      <c r="J768" s="12">
        <v>-1</v>
      </c>
      <c r="K768" s="12"/>
      <c r="L768" s="12">
        <v>1</v>
      </c>
      <c r="M768" s="12"/>
    </row>
    <row r="769" spans="1:13" hidden="1" x14ac:dyDescent="0.35">
      <c r="A769" t="s">
        <v>831</v>
      </c>
      <c r="B769" t="s">
        <v>134</v>
      </c>
      <c r="C769" t="s">
        <v>135</v>
      </c>
      <c r="D769" t="s">
        <v>136</v>
      </c>
      <c r="E769">
        <f>SUM(Table15[[#This Row],[2024]:[2014]])</f>
        <v>105</v>
      </c>
      <c r="F769" s="12">
        <v>50</v>
      </c>
      <c r="G769" s="12">
        <v>15</v>
      </c>
      <c r="H769" s="12"/>
      <c r="I769" s="12"/>
      <c r="J769" s="12"/>
      <c r="K769" s="12">
        <v>40</v>
      </c>
      <c r="L769" s="12"/>
      <c r="M769" s="12"/>
    </row>
    <row r="770" spans="1:13" hidden="1" x14ac:dyDescent="0.35">
      <c r="A770" t="s">
        <v>831</v>
      </c>
      <c r="B770" t="s">
        <v>134</v>
      </c>
      <c r="C770" t="s">
        <v>460</v>
      </c>
      <c r="D770" t="s">
        <v>461</v>
      </c>
      <c r="E770">
        <f>SUM(Table15[[#This Row],[2024]:[2014]])</f>
        <v>120</v>
      </c>
      <c r="F770" s="12"/>
      <c r="G770" s="12"/>
      <c r="H770" s="12"/>
      <c r="I770" s="12"/>
      <c r="J770" s="12"/>
      <c r="K770" s="12">
        <v>35</v>
      </c>
      <c r="L770" s="12">
        <v>60</v>
      </c>
      <c r="M770" s="12">
        <v>25</v>
      </c>
    </row>
    <row r="771" spans="1:13" hidden="1" x14ac:dyDescent="0.35">
      <c r="A771" t="s">
        <v>831</v>
      </c>
      <c r="B771" t="s">
        <v>140</v>
      </c>
      <c r="C771" t="s">
        <v>115</v>
      </c>
      <c r="D771" t="s">
        <v>335</v>
      </c>
      <c r="E771">
        <f>SUM(Table15[[#This Row],[2024]:[2014]])</f>
        <v>1</v>
      </c>
      <c r="F771" s="12"/>
      <c r="G771" s="12"/>
      <c r="H771" s="12"/>
      <c r="I771" s="12"/>
      <c r="J771" s="12"/>
      <c r="K771" s="12">
        <v>1</v>
      </c>
      <c r="L771" s="12"/>
      <c r="M771" s="12"/>
    </row>
    <row r="772" spans="1:13" hidden="1" x14ac:dyDescent="0.35">
      <c r="A772" t="s">
        <v>831</v>
      </c>
      <c r="B772" t="s">
        <v>145</v>
      </c>
      <c r="C772" t="s">
        <v>115</v>
      </c>
      <c r="D772" t="s">
        <v>146</v>
      </c>
      <c r="E772">
        <f>SUM(Table15[[#This Row],[2024]:[2014]])</f>
        <v>2</v>
      </c>
      <c r="F772" s="12">
        <v>2</v>
      </c>
      <c r="G772" s="12"/>
      <c r="H772" s="12"/>
      <c r="I772" s="12"/>
      <c r="J772" s="12"/>
      <c r="K772" s="12"/>
      <c r="L772" s="12"/>
      <c r="M772" s="12"/>
    </row>
    <row r="773" spans="1:13" hidden="1" x14ac:dyDescent="0.35">
      <c r="A773" t="s">
        <v>831</v>
      </c>
      <c r="B773" t="s">
        <v>145</v>
      </c>
      <c r="C773" t="s">
        <v>115</v>
      </c>
      <c r="D773" t="s">
        <v>148</v>
      </c>
      <c r="E773">
        <f>SUM(Table15[[#This Row],[2024]:[2014]])</f>
        <v>-10</v>
      </c>
      <c r="F773" s="12"/>
      <c r="G773" s="12">
        <v>-1</v>
      </c>
      <c r="H773" s="12">
        <v>-9</v>
      </c>
      <c r="I773" s="12"/>
      <c r="J773" s="12"/>
      <c r="K773" s="12"/>
      <c r="L773" s="12"/>
      <c r="M773" s="12"/>
    </row>
    <row r="774" spans="1:13" hidden="1" x14ac:dyDescent="0.35">
      <c r="A774" t="s">
        <v>831</v>
      </c>
      <c r="B774" t="s">
        <v>145</v>
      </c>
      <c r="C774" t="s">
        <v>115</v>
      </c>
      <c r="D774" t="s">
        <v>836</v>
      </c>
      <c r="E774">
        <f>SUM(Table15[[#This Row],[2024]:[2014]])</f>
        <v>2</v>
      </c>
      <c r="F774" s="12"/>
      <c r="G774" s="12"/>
      <c r="H774" s="12"/>
      <c r="I774" s="12"/>
      <c r="J774" s="12"/>
      <c r="K774" s="12"/>
      <c r="L774" s="12"/>
      <c r="M774" s="12">
        <v>2</v>
      </c>
    </row>
    <row r="775" spans="1:13" hidden="1" x14ac:dyDescent="0.35">
      <c r="A775" t="s">
        <v>831</v>
      </c>
      <c r="B775" t="s">
        <v>145</v>
      </c>
      <c r="C775" t="s">
        <v>115</v>
      </c>
      <c r="D775" t="s">
        <v>152</v>
      </c>
      <c r="E775">
        <f>SUM(Table15[[#This Row],[2024]:[2014]])</f>
        <v>13</v>
      </c>
      <c r="F775" s="12"/>
      <c r="G775" s="12"/>
      <c r="H775" s="12">
        <v>13</v>
      </c>
      <c r="I775" s="12"/>
      <c r="J775" s="12"/>
      <c r="K775" s="12"/>
      <c r="L775" s="12"/>
      <c r="M775" s="12"/>
    </row>
    <row r="776" spans="1:13" hidden="1" x14ac:dyDescent="0.35">
      <c r="A776" t="s">
        <v>831</v>
      </c>
      <c r="B776" t="s">
        <v>145</v>
      </c>
      <c r="C776" t="s">
        <v>154</v>
      </c>
      <c r="D776" t="s">
        <v>155</v>
      </c>
      <c r="E776">
        <f>SUM(Table15[[#This Row],[2024]:[2014]])</f>
        <v>2</v>
      </c>
      <c r="F776" s="12">
        <v>1</v>
      </c>
      <c r="G776" s="12"/>
      <c r="H776" s="12"/>
      <c r="I776" s="12"/>
      <c r="J776" s="12"/>
      <c r="K776" s="12"/>
      <c r="L776" s="12"/>
      <c r="M776" s="12">
        <v>1</v>
      </c>
    </row>
    <row r="777" spans="1:13" hidden="1" x14ac:dyDescent="0.35">
      <c r="A777" t="s">
        <v>831</v>
      </c>
      <c r="B777" t="s">
        <v>145</v>
      </c>
      <c r="C777" t="s">
        <v>837</v>
      </c>
      <c r="D777" t="s">
        <v>838</v>
      </c>
      <c r="E777">
        <f>SUM(Table15[[#This Row],[2024]:[2014]])</f>
        <v>2</v>
      </c>
      <c r="F777" s="12"/>
      <c r="G777" s="12"/>
      <c r="H777" s="12">
        <v>1</v>
      </c>
      <c r="I777" s="12"/>
      <c r="J777" s="12"/>
      <c r="K777" s="12"/>
      <c r="L777" s="12">
        <v>1</v>
      </c>
      <c r="M777" s="12"/>
    </row>
    <row r="778" spans="1:13" hidden="1" x14ac:dyDescent="0.35">
      <c r="A778" t="s">
        <v>831</v>
      </c>
      <c r="B778" t="s">
        <v>145</v>
      </c>
      <c r="C778" t="s">
        <v>409</v>
      </c>
      <c r="D778" t="s">
        <v>410</v>
      </c>
      <c r="E778">
        <f>SUM(Table15[[#This Row],[2024]:[2014]])</f>
        <v>2</v>
      </c>
      <c r="F778" s="12"/>
      <c r="G778" s="12"/>
      <c r="H778" s="12"/>
      <c r="I778" s="12"/>
      <c r="J778" s="12"/>
      <c r="K778" s="12"/>
      <c r="L778" s="12">
        <v>2</v>
      </c>
      <c r="M778" s="12"/>
    </row>
    <row r="779" spans="1:13" hidden="1" x14ac:dyDescent="0.35">
      <c r="A779" t="s">
        <v>831</v>
      </c>
      <c r="B779" t="s">
        <v>182</v>
      </c>
      <c r="C779" t="s">
        <v>839</v>
      </c>
      <c r="D779" t="s">
        <v>840</v>
      </c>
      <c r="E779">
        <f>SUM(Table15[[#This Row],[2024]:[2014]])</f>
        <v>1</v>
      </c>
      <c r="F779" s="12"/>
      <c r="G779" s="12"/>
      <c r="H779" s="12"/>
      <c r="I779" s="12"/>
      <c r="J779" s="12">
        <v>1</v>
      </c>
      <c r="K779" s="12"/>
      <c r="L779" s="12"/>
      <c r="M779" s="12"/>
    </row>
    <row r="780" spans="1:13" hidden="1" x14ac:dyDescent="0.35">
      <c r="A780" t="s">
        <v>831</v>
      </c>
      <c r="B780" t="s">
        <v>185</v>
      </c>
      <c r="C780" t="s">
        <v>186</v>
      </c>
      <c r="D780" t="s">
        <v>187</v>
      </c>
      <c r="E780">
        <f>SUM(Table15[[#This Row],[2024]:[2014]])</f>
        <v>23</v>
      </c>
      <c r="F780" s="12"/>
      <c r="G780" s="12"/>
      <c r="H780" s="12"/>
      <c r="I780" s="12"/>
      <c r="J780" s="12">
        <v>23</v>
      </c>
      <c r="K780" s="12"/>
      <c r="L780" s="12"/>
      <c r="M780" s="12"/>
    </row>
    <row r="781" spans="1:13" hidden="1" x14ac:dyDescent="0.35">
      <c r="A781" t="s">
        <v>831</v>
      </c>
      <c r="B781" t="s">
        <v>423</v>
      </c>
      <c r="C781" t="s">
        <v>841</v>
      </c>
      <c r="D781" t="s">
        <v>842</v>
      </c>
      <c r="E781">
        <f>SUM(Table15[[#This Row],[2024]:[2014]])</f>
        <v>1</v>
      </c>
      <c r="F781" s="12"/>
      <c r="G781" s="12"/>
      <c r="H781" s="12"/>
      <c r="I781" s="12"/>
      <c r="J781" s="12">
        <v>1</v>
      </c>
      <c r="K781" s="12"/>
      <c r="L781" s="12"/>
      <c r="M781" s="12"/>
    </row>
    <row r="782" spans="1:13" hidden="1" x14ac:dyDescent="0.35">
      <c r="A782" t="s">
        <v>831</v>
      </c>
      <c r="B782" t="s">
        <v>196</v>
      </c>
      <c r="C782" t="s">
        <v>115</v>
      </c>
      <c r="D782" t="s">
        <v>359</v>
      </c>
      <c r="E782">
        <f>SUM(Table15[[#This Row],[2024]:[2014]])</f>
        <v>-7</v>
      </c>
      <c r="F782" s="12"/>
      <c r="G782" s="12">
        <v>-4</v>
      </c>
      <c r="H782" s="12">
        <v>-2</v>
      </c>
      <c r="I782" s="12"/>
      <c r="J782" s="12">
        <v>-1</v>
      </c>
      <c r="K782" s="12"/>
      <c r="L782" s="12"/>
      <c r="M782" s="12"/>
    </row>
    <row r="783" spans="1:13" hidden="1" x14ac:dyDescent="0.35">
      <c r="A783" t="s">
        <v>831</v>
      </c>
      <c r="B783" t="s">
        <v>843</v>
      </c>
      <c r="C783" t="s">
        <v>844</v>
      </c>
      <c r="D783" t="s">
        <v>845</v>
      </c>
      <c r="E783">
        <f>SUM(Table15[[#This Row],[2024]:[2014]])</f>
        <v>2</v>
      </c>
      <c r="F783" s="12"/>
      <c r="G783" s="12"/>
      <c r="H783" s="12"/>
      <c r="I783" s="12"/>
      <c r="J783" s="12">
        <v>2</v>
      </c>
      <c r="K783" s="12"/>
      <c r="L783" s="12"/>
      <c r="M783" s="12"/>
    </row>
    <row r="784" spans="1:13" hidden="1" x14ac:dyDescent="0.35">
      <c r="A784" t="s">
        <v>831</v>
      </c>
      <c r="B784" t="s">
        <v>198</v>
      </c>
      <c r="C784" t="s">
        <v>201</v>
      </c>
      <c r="D784" t="s">
        <v>202</v>
      </c>
      <c r="E784">
        <f>SUM(Table15[[#This Row],[2024]:[2014]])</f>
        <v>1</v>
      </c>
      <c r="F784" s="12"/>
      <c r="G784" s="12"/>
      <c r="H784" s="12"/>
      <c r="I784" s="12"/>
      <c r="J784" s="12">
        <v>1</v>
      </c>
      <c r="K784" s="12"/>
      <c r="L784" s="12"/>
      <c r="M784" s="12"/>
    </row>
    <row r="785" spans="1:13" hidden="1" x14ac:dyDescent="0.35">
      <c r="A785" t="s">
        <v>831</v>
      </c>
      <c r="B785" t="s">
        <v>360</v>
      </c>
      <c r="C785" t="s">
        <v>846</v>
      </c>
      <c r="D785" t="s">
        <v>847</v>
      </c>
      <c r="E785">
        <f>SUM(Table15[[#This Row],[2024]:[2014]])</f>
        <v>3</v>
      </c>
      <c r="F785" s="12"/>
      <c r="G785" s="12"/>
      <c r="H785" s="12"/>
      <c r="I785" s="12">
        <v>3</v>
      </c>
      <c r="J785" s="12"/>
      <c r="K785" s="12"/>
      <c r="L785" s="12"/>
      <c r="M785" s="12"/>
    </row>
    <row r="786" spans="1:13" hidden="1" x14ac:dyDescent="0.35">
      <c r="A786" t="s">
        <v>831</v>
      </c>
      <c r="B786" t="s">
        <v>431</v>
      </c>
      <c r="C786" t="s">
        <v>848</v>
      </c>
      <c r="D786" t="s">
        <v>849</v>
      </c>
      <c r="E786">
        <f>SUM(Table15[[#This Row],[2024]:[2014]])</f>
        <v>1</v>
      </c>
      <c r="F786" s="12"/>
      <c r="G786" s="12"/>
      <c r="H786" s="12"/>
      <c r="I786" s="12"/>
      <c r="J786" s="12"/>
      <c r="K786" s="12"/>
      <c r="L786" s="12"/>
      <c r="M786" s="12">
        <v>1</v>
      </c>
    </row>
    <row r="787" spans="1:13" hidden="1" x14ac:dyDescent="0.35">
      <c r="A787" t="s">
        <v>831</v>
      </c>
      <c r="B787" t="s">
        <v>208</v>
      </c>
      <c r="C787" t="s">
        <v>115</v>
      </c>
      <c r="D787" t="s">
        <v>210</v>
      </c>
      <c r="E787">
        <f>SUM(Table15[[#This Row],[2024]:[2014]])</f>
        <v>4</v>
      </c>
      <c r="F787" s="12"/>
      <c r="G787" s="12"/>
      <c r="H787" s="12"/>
      <c r="I787" s="12"/>
      <c r="J787" s="12">
        <v>3</v>
      </c>
      <c r="K787" s="12"/>
      <c r="L787" s="12">
        <v>1</v>
      </c>
      <c r="M787" s="12"/>
    </row>
    <row r="788" spans="1:13" hidden="1" x14ac:dyDescent="0.35">
      <c r="A788" t="s">
        <v>831</v>
      </c>
      <c r="B788" t="s">
        <v>208</v>
      </c>
      <c r="C788" t="s">
        <v>115</v>
      </c>
      <c r="D788" t="s">
        <v>211</v>
      </c>
      <c r="E788">
        <f>SUM(Table15[[#This Row],[2024]:[2014]])</f>
        <v>2</v>
      </c>
      <c r="F788" s="12"/>
      <c r="G788" s="12"/>
      <c r="H788" s="12">
        <v>1</v>
      </c>
      <c r="I788" s="12"/>
      <c r="J788" s="12">
        <v>1</v>
      </c>
      <c r="K788" s="12"/>
      <c r="L788" s="12"/>
      <c r="M788" s="12"/>
    </row>
    <row r="789" spans="1:13" hidden="1" x14ac:dyDescent="0.35">
      <c r="A789" t="s">
        <v>831</v>
      </c>
      <c r="B789" t="s">
        <v>208</v>
      </c>
      <c r="C789" t="s">
        <v>115</v>
      </c>
      <c r="D789" t="s">
        <v>212</v>
      </c>
      <c r="E789">
        <f>SUM(Table15[[#This Row],[2024]:[2014]])</f>
        <v>27</v>
      </c>
      <c r="F789" s="12">
        <v>1</v>
      </c>
      <c r="G789" s="12">
        <v>5</v>
      </c>
      <c r="H789" s="12">
        <v>19</v>
      </c>
      <c r="I789" s="12"/>
      <c r="J789" s="12">
        <v>2</v>
      </c>
      <c r="K789" s="12"/>
      <c r="L789" s="12"/>
      <c r="M789" s="12"/>
    </row>
    <row r="790" spans="1:13" hidden="1" x14ac:dyDescent="0.35">
      <c r="A790" t="s">
        <v>831</v>
      </c>
      <c r="B790" t="s">
        <v>222</v>
      </c>
      <c r="C790" t="s">
        <v>850</v>
      </c>
      <c r="D790" t="s">
        <v>851</v>
      </c>
      <c r="E790">
        <f>SUM(Table15[[#This Row],[2024]:[2014]])</f>
        <v>2</v>
      </c>
      <c r="F790" s="12"/>
      <c r="G790" s="12"/>
      <c r="H790" s="12"/>
      <c r="I790" s="12"/>
      <c r="J790" s="12"/>
      <c r="K790" s="12"/>
      <c r="L790" s="12">
        <v>2</v>
      </c>
      <c r="M790" s="12"/>
    </row>
    <row r="791" spans="1:13" hidden="1" x14ac:dyDescent="0.35">
      <c r="A791" t="s">
        <v>831</v>
      </c>
      <c r="B791" t="s">
        <v>242</v>
      </c>
      <c r="C791" t="s">
        <v>633</v>
      </c>
      <c r="D791" t="s">
        <v>634</v>
      </c>
      <c r="E791">
        <f>SUM(Table15[[#This Row],[2024]:[2014]])</f>
        <v>1</v>
      </c>
      <c r="F791" s="12"/>
      <c r="G791" s="12"/>
      <c r="H791" s="12"/>
      <c r="I791" s="12"/>
      <c r="J791" s="12"/>
      <c r="K791" s="12">
        <v>1</v>
      </c>
      <c r="L791" s="12"/>
      <c r="M791" s="12"/>
    </row>
    <row r="792" spans="1:13" hidden="1" x14ac:dyDescent="0.35">
      <c r="A792" t="s">
        <v>831</v>
      </c>
      <c r="B792" t="s">
        <v>252</v>
      </c>
      <c r="C792" t="s">
        <v>253</v>
      </c>
      <c r="D792" t="s">
        <v>254</v>
      </c>
      <c r="E792">
        <f>SUM(Table15[[#This Row],[2024]:[2014]])</f>
        <v>1</v>
      </c>
      <c r="F792" s="12"/>
      <c r="G792" s="12"/>
      <c r="H792" s="12"/>
      <c r="I792" s="12"/>
      <c r="J792" s="12"/>
      <c r="K792" s="12"/>
      <c r="L792" s="12">
        <v>1</v>
      </c>
      <c r="M792" s="12"/>
    </row>
    <row r="793" spans="1:13" hidden="1" x14ac:dyDescent="0.35">
      <c r="A793" t="s">
        <v>831</v>
      </c>
      <c r="B793" t="s">
        <v>255</v>
      </c>
      <c r="C793" t="s">
        <v>256</v>
      </c>
      <c r="D793" t="s">
        <v>257</v>
      </c>
      <c r="E793">
        <f>SUM(Table15[[#This Row],[2024]:[2014]])</f>
        <v>142</v>
      </c>
      <c r="F793" s="12"/>
      <c r="G793" s="12"/>
      <c r="H793" s="12"/>
      <c r="I793" s="12"/>
      <c r="J793" s="12"/>
      <c r="K793" s="12">
        <v>123</v>
      </c>
      <c r="L793" s="12">
        <v>19</v>
      </c>
      <c r="M793" s="12"/>
    </row>
    <row r="794" spans="1:13" hidden="1" x14ac:dyDescent="0.35">
      <c r="A794" t="s">
        <v>831</v>
      </c>
      <c r="B794" t="s">
        <v>255</v>
      </c>
      <c r="C794" t="s">
        <v>260</v>
      </c>
      <c r="D794" t="s">
        <v>261</v>
      </c>
      <c r="E794">
        <f>SUM(Table15[[#This Row],[2024]:[2014]])</f>
        <v>1</v>
      </c>
      <c r="F794" s="12"/>
      <c r="G794" s="12">
        <v>1</v>
      </c>
      <c r="H794" s="12"/>
      <c r="I794" s="12"/>
      <c r="J794" s="12"/>
      <c r="K794" s="12"/>
      <c r="L794" s="12"/>
      <c r="M794" s="12"/>
    </row>
    <row r="795" spans="1:13" hidden="1" x14ac:dyDescent="0.35">
      <c r="A795" t="s">
        <v>831</v>
      </c>
      <c r="B795" t="s">
        <v>255</v>
      </c>
      <c r="C795" t="s">
        <v>262</v>
      </c>
      <c r="D795" t="s">
        <v>263</v>
      </c>
      <c r="E795">
        <f>SUM(Table15[[#This Row],[2024]:[2014]])</f>
        <v>8</v>
      </c>
      <c r="F795" s="12"/>
      <c r="G795" s="12">
        <v>1</v>
      </c>
      <c r="H795" s="12">
        <v>1</v>
      </c>
      <c r="I795" s="12">
        <v>1</v>
      </c>
      <c r="J795" s="12"/>
      <c r="K795" s="12">
        <v>2</v>
      </c>
      <c r="L795" s="12">
        <v>2</v>
      </c>
      <c r="M795" s="12">
        <v>1</v>
      </c>
    </row>
    <row r="796" spans="1:13" hidden="1" x14ac:dyDescent="0.35">
      <c r="A796" t="s">
        <v>831</v>
      </c>
      <c r="B796" t="s">
        <v>255</v>
      </c>
      <c r="C796" t="s">
        <v>378</v>
      </c>
      <c r="D796" t="s">
        <v>379</v>
      </c>
      <c r="E796">
        <f>SUM(Table15[[#This Row],[2024]:[2014]])</f>
        <v>0</v>
      </c>
      <c r="F796" s="12"/>
      <c r="G796" s="12"/>
      <c r="H796" s="12"/>
      <c r="I796" s="12"/>
      <c r="J796" s="12"/>
      <c r="K796" s="12"/>
      <c r="L796" s="12">
        <v>0</v>
      </c>
      <c r="M796" s="12"/>
    </row>
    <row r="797" spans="1:13" hidden="1" x14ac:dyDescent="0.35">
      <c r="A797" t="s">
        <v>831</v>
      </c>
      <c r="B797" t="s">
        <v>270</v>
      </c>
      <c r="C797" t="s">
        <v>115</v>
      </c>
      <c r="D797" t="s">
        <v>271</v>
      </c>
      <c r="E797">
        <f>SUM(Table15[[#This Row],[2024]:[2014]])</f>
        <v>66</v>
      </c>
      <c r="F797" s="12">
        <v>8</v>
      </c>
      <c r="G797" s="12">
        <v>5</v>
      </c>
      <c r="H797" s="12">
        <v>20</v>
      </c>
      <c r="I797" s="12">
        <v>26</v>
      </c>
      <c r="J797" s="12">
        <v>5</v>
      </c>
      <c r="K797" s="12">
        <v>2</v>
      </c>
      <c r="L797" s="12"/>
      <c r="M797" s="12"/>
    </row>
    <row r="798" spans="1:13" hidden="1" x14ac:dyDescent="0.35">
      <c r="A798" t="s">
        <v>831</v>
      </c>
      <c r="B798" t="s">
        <v>270</v>
      </c>
      <c r="C798" t="s">
        <v>115</v>
      </c>
      <c r="D798" t="s">
        <v>380</v>
      </c>
      <c r="E798">
        <f>SUM(Table15[[#This Row],[2024]:[2014]])</f>
        <v>7</v>
      </c>
      <c r="F798" s="12"/>
      <c r="G798" s="12"/>
      <c r="H798" s="12"/>
      <c r="I798" s="12">
        <v>7</v>
      </c>
      <c r="J798" s="12"/>
      <c r="K798" s="12"/>
      <c r="L798" s="12"/>
      <c r="M798" s="12"/>
    </row>
    <row r="799" spans="1:13" hidden="1" x14ac:dyDescent="0.35">
      <c r="A799" t="s">
        <v>831</v>
      </c>
      <c r="B799" t="s">
        <v>270</v>
      </c>
      <c r="C799" t="s">
        <v>115</v>
      </c>
      <c r="D799" t="s">
        <v>272</v>
      </c>
      <c r="E799">
        <f>SUM(Table15[[#This Row],[2024]:[2014]])</f>
        <v>7</v>
      </c>
      <c r="F799" s="12"/>
      <c r="G799" s="12"/>
      <c r="H799" s="12"/>
      <c r="I799" s="12"/>
      <c r="J799" s="12"/>
      <c r="K799" s="12"/>
      <c r="L799" s="12">
        <v>-6</v>
      </c>
      <c r="M799" s="12">
        <v>13</v>
      </c>
    </row>
    <row r="800" spans="1:13" hidden="1" x14ac:dyDescent="0.35">
      <c r="A800" t="s">
        <v>831</v>
      </c>
      <c r="B800" t="s">
        <v>270</v>
      </c>
      <c r="C800" t="s">
        <v>274</v>
      </c>
      <c r="D800" t="s">
        <v>275</v>
      </c>
      <c r="E800">
        <f>SUM(Table15[[#This Row],[2024]:[2014]])</f>
        <v>41</v>
      </c>
      <c r="F800" s="12"/>
      <c r="G800" s="12">
        <v>3</v>
      </c>
      <c r="H800" s="12">
        <v>3</v>
      </c>
      <c r="I800" s="12">
        <v>14</v>
      </c>
      <c r="J800" s="12">
        <v>15</v>
      </c>
      <c r="K800" s="12">
        <v>4</v>
      </c>
      <c r="L800" s="12">
        <v>2</v>
      </c>
      <c r="M800" s="12"/>
    </row>
    <row r="801" spans="1:13" hidden="1" x14ac:dyDescent="0.35">
      <c r="A801" t="s">
        <v>831</v>
      </c>
      <c r="B801" t="s">
        <v>270</v>
      </c>
      <c r="C801" t="s">
        <v>381</v>
      </c>
      <c r="D801" t="s">
        <v>382</v>
      </c>
      <c r="E801">
        <f>SUM(Table15[[#This Row],[2024]:[2014]])</f>
        <v>14</v>
      </c>
      <c r="F801" s="12"/>
      <c r="G801" s="12"/>
      <c r="H801" s="12">
        <v>-1</v>
      </c>
      <c r="I801" s="12">
        <v>1</v>
      </c>
      <c r="J801" s="12">
        <v>13</v>
      </c>
      <c r="K801" s="12">
        <v>1</v>
      </c>
      <c r="L801" s="12"/>
      <c r="M801" s="12"/>
    </row>
    <row r="802" spans="1:13" hidden="1" x14ac:dyDescent="0.35">
      <c r="A802" t="s">
        <v>831</v>
      </c>
      <c r="B802" t="s">
        <v>270</v>
      </c>
      <c r="C802" t="s">
        <v>276</v>
      </c>
      <c r="D802" t="s">
        <v>277</v>
      </c>
      <c r="E802">
        <f>SUM(Table15[[#This Row],[2024]:[2014]])</f>
        <v>4</v>
      </c>
      <c r="F802" s="12"/>
      <c r="G802" s="12"/>
      <c r="H802" s="12"/>
      <c r="I802" s="12"/>
      <c r="J802" s="12">
        <v>4</v>
      </c>
      <c r="K802" s="12"/>
      <c r="L802" s="12"/>
      <c r="M802" s="12"/>
    </row>
    <row r="803" spans="1:13" hidden="1" x14ac:dyDescent="0.35">
      <c r="A803" t="s">
        <v>831</v>
      </c>
      <c r="B803" t="s">
        <v>270</v>
      </c>
      <c r="C803" t="s">
        <v>852</v>
      </c>
      <c r="D803" t="s">
        <v>853</v>
      </c>
      <c r="E803">
        <f>SUM(Table15[[#This Row],[2024]:[2014]])</f>
        <v>0</v>
      </c>
      <c r="F803" s="12"/>
      <c r="G803" s="12"/>
      <c r="H803" s="12"/>
      <c r="I803" s="12">
        <v>0</v>
      </c>
      <c r="J803" s="12"/>
      <c r="K803" s="12"/>
      <c r="L803" s="12"/>
      <c r="M803" s="12"/>
    </row>
    <row r="804" spans="1:13" hidden="1" x14ac:dyDescent="0.35">
      <c r="A804" t="s">
        <v>831</v>
      </c>
      <c r="B804" t="s">
        <v>270</v>
      </c>
      <c r="C804" t="s">
        <v>854</v>
      </c>
      <c r="D804" t="s">
        <v>855</v>
      </c>
      <c r="E804">
        <f>SUM(Table15[[#This Row],[2024]:[2014]])</f>
        <v>0</v>
      </c>
      <c r="F804" s="12"/>
      <c r="G804" s="12"/>
      <c r="H804" s="12"/>
      <c r="I804" s="12"/>
      <c r="J804" s="12"/>
      <c r="K804" s="12">
        <v>0</v>
      </c>
      <c r="L804" s="12"/>
      <c r="M804" s="12"/>
    </row>
    <row r="805" spans="1:13" hidden="1" x14ac:dyDescent="0.35">
      <c r="A805" t="s">
        <v>831</v>
      </c>
      <c r="B805" t="s">
        <v>270</v>
      </c>
      <c r="C805" t="s">
        <v>856</v>
      </c>
      <c r="D805" t="s">
        <v>857</v>
      </c>
      <c r="E805">
        <f>SUM(Table15[[#This Row],[2024]:[2014]])</f>
        <v>0</v>
      </c>
      <c r="F805" s="12"/>
      <c r="G805" s="12"/>
      <c r="H805" s="12"/>
      <c r="I805" s="12">
        <v>0</v>
      </c>
      <c r="J805" s="12"/>
      <c r="K805" s="12"/>
      <c r="L805" s="12"/>
      <c r="M805" s="12"/>
    </row>
    <row r="806" spans="1:13" hidden="1" x14ac:dyDescent="0.35">
      <c r="A806" t="s">
        <v>831</v>
      </c>
      <c r="B806" t="s">
        <v>270</v>
      </c>
      <c r="C806" t="s">
        <v>282</v>
      </c>
      <c r="D806" t="s">
        <v>283</v>
      </c>
      <c r="E806">
        <f>SUM(Table15[[#This Row],[2024]:[2014]])</f>
        <v>15</v>
      </c>
      <c r="F806" s="12"/>
      <c r="G806" s="12"/>
      <c r="H806" s="12"/>
      <c r="I806" s="12">
        <v>11</v>
      </c>
      <c r="J806" s="12"/>
      <c r="K806" s="12">
        <v>2</v>
      </c>
      <c r="L806" s="12">
        <v>-3</v>
      </c>
      <c r="M806" s="12">
        <v>5</v>
      </c>
    </row>
    <row r="807" spans="1:13" hidden="1" x14ac:dyDescent="0.35">
      <c r="A807" t="s">
        <v>831</v>
      </c>
      <c r="B807" t="s">
        <v>270</v>
      </c>
      <c r="C807" t="s">
        <v>447</v>
      </c>
      <c r="D807" t="s">
        <v>448</v>
      </c>
      <c r="E807">
        <f>SUM(Table15[[#This Row],[2024]:[2014]])</f>
        <v>2</v>
      </c>
      <c r="F807" s="12"/>
      <c r="G807" s="12"/>
      <c r="H807" s="12">
        <v>2</v>
      </c>
      <c r="I807" s="12"/>
      <c r="J807" s="12"/>
      <c r="K807" s="12"/>
      <c r="L807" s="12"/>
      <c r="M807" s="12"/>
    </row>
    <row r="808" spans="1:13" hidden="1" x14ac:dyDescent="0.35">
      <c r="A808" t="s">
        <v>831</v>
      </c>
      <c r="B808" t="s">
        <v>270</v>
      </c>
      <c r="C808" t="s">
        <v>284</v>
      </c>
      <c r="D808" t="s">
        <v>285</v>
      </c>
      <c r="E808">
        <f>SUM(Table15[[#This Row],[2024]:[2014]])</f>
        <v>4</v>
      </c>
      <c r="F808" s="12"/>
      <c r="G808" s="12">
        <v>2</v>
      </c>
      <c r="H808" s="12"/>
      <c r="I808" s="12"/>
      <c r="J808" s="12"/>
      <c r="K808" s="12">
        <v>2</v>
      </c>
      <c r="L808" s="12"/>
      <c r="M808" s="12"/>
    </row>
    <row r="809" spans="1:13" hidden="1" x14ac:dyDescent="0.35">
      <c r="A809" t="s">
        <v>831</v>
      </c>
      <c r="B809" t="s">
        <v>270</v>
      </c>
      <c r="C809" t="s">
        <v>288</v>
      </c>
      <c r="D809" t="s">
        <v>289</v>
      </c>
      <c r="E809">
        <f>SUM(Table15[[#This Row],[2024]:[2014]])</f>
        <v>4</v>
      </c>
      <c r="F809" s="12"/>
      <c r="G809" s="12"/>
      <c r="H809" s="12">
        <v>1</v>
      </c>
      <c r="I809" s="12">
        <v>3</v>
      </c>
      <c r="J809" s="12"/>
      <c r="K809" s="12"/>
      <c r="L809" s="12"/>
      <c r="M809" s="12"/>
    </row>
    <row r="810" spans="1:13" hidden="1" x14ac:dyDescent="0.35">
      <c r="A810" t="s">
        <v>831</v>
      </c>
      <c r="B810" t="s">
        <v>270</v>
      </c>
      <c r="C810" t="s">
        <v>294</v>
      </c>
      <c r="D810" t="s">
        <v>295</v>
      </c>
      <c r="E810">
        <f>SUM(Table15[[#This Row],[2024]:[2014]])</f>
        <v>6</v>
      </c>
      <c r="F810" s="12"/>
      <c r="G810" s="12">
        <v>1</v>
      </c>
      <c r="H810" s="12"/>
      <c r="I810" s="12">
        <v>4</v>
      </c>
      <c r="J810" s="12">
        <v>1</v>
      </c>
      <c r="K810" s="12"/>
      <c r="L810" s="12"/>
      <c r="M810" s="12"/>
    </row>
    <row r="811" spans="1:13" hidden="1" x14ac:dyDescent="0.35">
      <c r="A811" t="s">
        <v>831</v>
      </c>
      <c r="B811" t="s">
        <v>270</v>
      </c>
      <c r="C811" t="s">
        <v>296</v>
      </c>
      <c r="D811" t="s">
        <v>297</v>
      </c>
      <c r="E811">
        <f>SUM(Table15[[#This Row],[2024]:[2014]])</f>
        <v>32</v>
      </c>
      <c r="F811" s="12"/>
      <c r="G811" s="12">
        <v>3</v>
      </c>
      <c r="H811" s="12">
        <v>-1</v>
      </c>
      <c r="I811" s="12">
        <v>2</v>
      </c>
      <c r="J811" s="12">
        <v>19</v>
      </c>
      <c r="K811" s="12">
        <v>2</v>
      </c>
      <c r="L811" s="12">
        <v>7</v>
      </c>
      <c r="M811" s="12"/>
    </row>
    <row r="812" spans="1:13" hidden="1" x14ac:dyDescent="0.35">
      <c r="A812" t="s">
        <v>831</v>
      </c>
      <c r="B812" t="s">
        <v>270</v>
      </c>
      <c r="C812" t="s">
        <v>858</v>
      </c>
      <c r="D812" t="s">
        <v>859</v>
      </c>
      <c r="E812">
        <f>SUM(Table15[[#This Row],[2024]:[2014]])</f>
        <v>1</v>
      </c>
      <c r="F812" s="12"/>
      <c r="G812" s="12"/>
      <c r="H812" s="12"/>
      <c r="I812" s="12"/>
      <c r="J812" s="12">
        <v>1</v>
      </c>
      <c r="K812" s="12"/>
      <c r="L812" s="12"/>
      <c r="M812" s="12"/>
    </row>
    <row r="813" spans="1:13" hidden="1" x14ac:dyDescent="0.35">
      <c r="A813" t="s">
        <v>831</v>
      </c>
      <c r="B813" t="s">
        <v>270</v>
      </c>
      <c r="C813" t="s">
        <v>860</v>
      </c>
      <c r="D813" t="s">
        <v>861</v>
      </c>
      <c r="E813">
        <f>SUM(Table15[[#This Row],[2024]:[2014]])</f>
        <v>0</v>
      </c>
      <c r="F813" s="12"/>
      <c r="G813" s="12"/>
      <c r="H813" s="12"/>
      <c r="I813" s="12"/>
      <c r="J813" s="12"/>
      <c r="K813" s="12"/>
      <c r="L813" s="12">
        <v>0</v>
      </c>
      <c r="M813" s="12"/>
    </row>
    <row r="814" spans="1:13" hidden="1" x14ac:dyDescent="0.35">
      <c r="A814" t="s">
        <v>831</v>
      </c>
      <c r="B814" t="s">
        <v>270</v>
      </c>
      <c r="C814" t="s">
        <v>387</v>
      </c>
      <c r="D814" t="s">
        <v>388</v>
      </c>
      <c r="E814">
        <f>SUM(Table15[[#This Row],[2024]:[2014]])</f>
        <v>8</v>
      </c>
      <c r="F814" s="12"/>
      <c r="G814" s="12"/>
      <c r="H814" s="12"/>
      <c r="I814" s="12"/>
      <c r="J814" s="12"/>
      <c r="K814" s="12">
        <v>-2</v>
      </c>
      <c r="L814" s="12">
        <v>3</v>
      </c>
      <c r="M814" s="12">
        <v>7</v>
      </c>
    </row>
    <row r="815" spans="1:13" hidden="1" x14ac:dyDescent="0.35">
      <c r="A815" t="s">
        <v>831</v>
      </c>
      <c r="B815" t="s">
        <v>270</v>
      </c>
      <c r="C815" t="s">
        <v>862</v>
      </c>
      <c r="D815" t="s">
        <v>863</v>
      </c>
      <c r="E815">
        <f>SUM(Table15[[#This Row],[2024]:[2014]])</f>
        <v>1</v>
      </c>
      <c r="F815" s="12"/>
      <c r="G815" s="12"/>
      <c r="H815" s="12"/>
      <c r="I815" s="12"/>
      <c r="J815" s="12"/>
      <c r="K815" s="12">
        <v>1</v>
      </c>
      <c r="L815" s="12"/>
      <c r="M815" s="12"/>
    </row>
    <row r="816" spans="1:13" hidden="1" x14ac:dyDescent="0.35">
      <c r="A816" t="s">
        <v>831</v>
      </c>
      <c r="B816" t="s">
        <v>270</v>
      </c>
      <c r="C816" t="s">
        <v>300</v>
      </c>
      <c r="D816" t="s">
        <v>301</v>
      </c>
      <c r="E816">
        <f>SUM(Table15[[#This Row],[2024]:[2014]])</f>
        <v>45</v>
      </c>
      <c r="F816" s="12"/>
      <c r="G816" s="12"/>
      <c r="H816" s="12">
        <v>43</v>
      </c>
      <c r="I816" s="12">
        <v>2</v>
      </c>
      <c r="J816" s="12"/>
      <c r="K816" s="12"/>
      <c r="L816" s="12"/>
      <c r="M816" s="12"/>
    </row>
    <row r="817" spans="1:16" hidden="1" x14ac:dyDescent="0.35">
      <c r="A817" t="s">
        <v>831</v>
      </c>
      <c r="B817" t="s">
        <v>270</v>
      </c>
      <c r="C817" t="s">
        <v>506</v>
      </c>
      <c r="D817" t="s">
        <v>507</v>
      </c>
      <c r="E817">
        <f>SUM(Table15[[#This Row],[2024]:[2014]])</f>
        <v>1</v>
      </c>
      <c r="F817" s="12"/>
      <c r="G817" s="12"/>
      <c r="H817" s="12"/>
      <c r="I817" s="12"/>
      <c r="J817" s="12">
        <v>1</v>
      </c>
      <c r="K817" s="12"/>
      <c r="L817" s="12"/>
      <c r="M817" s="12"/>
    </row>
    <row r="818" spans="1:16" hidden="1" x14ac:dyDescent="0.35">
      <c r="A818" t="s">
        <v>831</v>
      </c>
      <c r="B818" t="s">
        <v>270</v>
      </c>
      <c r="C818" t="s">
        <v>393</v>
      </c>
      <c r="D818" t="s">
        <v>394</v>
      </c>
      <c r="E818">
        <f>SUM(Table15[[#This Row],[2024]:[2014]])</f>
        <v>1</v>
      </c>
      <c r="F818" s="12"/>
      <c r="G818" s="12"/>
      <c r="H818" s="12"/>
      <c r="I818" s="12">
        <v>1</v>
      </c>
      <c r="J818" s="12"/>
      <c r="K818" s="12"/>
      <c r="L818" s="12"/>
      <c r="M818" s="12"/>
    </row>
    <row r="819" spans="1:16" hidden="1" x14ac:dyDescent="0.35">
      <c r="A819" t="s">
        <v>831</v>
      </c>
      <c r="B819" t="s">
        <v>270</v>
      </c>
      <c r="C819" t="s">
        <v>864</v>
      </c>
      <c r="D819" t="s">
        <v>865</v>
      </c>
      <c r="E819">
        <f>SUM(Table15[[#This Row],[2024]:[2014]])</f>
        <v>2</v>
      </c>
      <c r="F819" s="12"/>
      <c r="G819" s="12"/>
      <c r="H819" s="12"/>
      <c r="I819" s="12"/>
      <c r="J819" s="12">
        <v>2</v>
      </c>
      <c r="K819" s="12"/>
      <c r="L819" s="12"/>
      <c r="M819" s="12"/>
    </row>
    <row r="820" spans="1:16" hidden="1" x14ac:dyDescent="0.35">
      <c r="A820" t="s">
        <v>831</v>
      </c>
      <c r="B820" t="s">
        <v>270</v>
      </c>
      <c r="C820" t="s">
        <v>312</v>
      </c>
      <c r="D820" t="s">
        <v>313</v>
      </c>
      <c r="E820">
        <f>SUM(Table15[[#This Row],[2024]:[2014]])</f>
        <v>1</v>
      </c>
      <c r="F820" s="12"/>
      <c r="G820" s="12"/>
      <c r="H820" s="12"/>
      <c r="I820" s="12"/>
      <c r="J820" s="12"/>
      <c r="K820" s="12">
        <v>1</v>
      </c>
      <c r="L820" s="12"/>
      <c r="M820" s="12"/>
    </row>
    <row r="821" spans="1:16" hidden="1" x14ac:dyDescent="0.35">
      <c r="A821" t="s">
        <v>866</v>
      </c>
      <c r="B821" t="s">
        <v>404</v>
      </c>
      <c r="C821" t="s">
        <v>867</v>
      </c>
      <c r="D821" t="s">
        <v>868</v>
      </c>
      <c r="E821">
        <f>SUM(Table15[[#This Row],[2024]:[2014]])</f>
        <v>1</v>
      </c>
      <c r="F821" s="12"/>
      <c r="G821" s="12"/>
      <c r="H821" s="12"/>
      <c r="I821" s="12">
        <v>1</v>
      </c>
      <c r="J821" s="12"/>
      <c r="K821" s="12"/>
      <c r="L821" s="12"/>
      <c r="M821" s="12"/>
      <c r="N821" s="12"/>
      <c r="O821" s="12"/>
      <c r="P821" s="12"/>
    </row>
    <row r="822" spans="1:16" hidden="1" x14ac:dyDescent="0.35">
      <c r="A822" t="s">
        <v>866</v>
      </c>
      <c r="B822" t="s">
        <v>404</v>
      </c>
      <c r="C822" t="s">
        <v>731</v>
      </c>
      <c r="D822" t="s">
        <v>732</v>
      </c>
      <c r="E822">
        <f>SUM(Table15[[#This Row],[2024]:[2014]])</f>
        <v>1</v>
      </c>
      <c r="F822" s="12"/>
      <c r="G822" s="12"/>
      <c r="H822" s="12">
        <v>1</v>
      </c>
      <c r="I822" s="12"/>
      <c r="J822" s="12"/>
      <c r="K822" s="12"/>
      <c r="L822" s="12"/>
      <c r="M822" s="12"/>
      <c r="N822" s="12"/>
      <c r="O822" s="12"/>
      <c r="P822" s="12"/>
    </row>
    <row r="823" spans="1:16" hidden="1" x14ac:dyDescent="0.35">
      <c r="A823" t="s">
        <v>866</v>
      </c>
      <c r="B823" t="s">
        <v>869</v>
      </c>
      <c r="C823" t="s">
        <v>870</v>
      </c>
      <c r="D823" t="s">
        <v>871</v>
      </c>
      <c r="E823">
        <f>SUM(Table15[[#This Row],[2024]:[2014]])</f>
        <v>8</v>
      </c>
      <c r="F823" s="12"/>
      <c r="G823" s="12"/>
      <c r="H823" s="12"/>
      <c r="I823" s="12"/>
      <c r="J823" s="12"/>
      <c r="K823" s="12"/>
      <c r="L823" s="12"/>
      <c r="M823" s="12"/>
      <c r="N823" s="12">
        <v>3</v>
      </c>
      <c r="O823" s="12">
        <v>5</v>
      </c>
      <c r="P823" s="12"/>
    </row>
    <row r="824" spans="1:16" hidden="1" x14ac:dyDescent="0.35">
      <c r="A824" t="s">
        <v>866</v>
      </c>
      <c r="B824" t="s">
        <v>108</v>
      </c>
      <c r="C824" t="s">
        <v>513</v>
      </c>
      <c r="D824" t="s">
        <v>514</v>
      </c>
      <c r="E824">
        <f>SUM(Table15[[#This Row],[2024]:[2014]])</f>
        <v>12</v>
      </c>
      <c r="F824" s="12"/>
      <c r="G824" s="12"/>
      <c r="H824" s="12"/>
      <c r="I824" s="12"/>
      <c r="J824" s="12"/>
      <c r="K824" s="12"/>
      <c r="L824" s="12"/>
      <c r="M824" s="12"/>
      <c r="N824" s="12"/>
      <c r="O824" s="12">
        <v>3</v>
      </c>
      <c r="P824" s="12">
        <v>9</v>
      </c>
    </row>
    <row r="825" spans="1:16" hidden="1" x14ac:dyDescent="0.35">
      <c r="A825" t="s">
        <v>866</v>
      </c>
      <c r="B825" t="s">
        <v>515</v>
      </c>
      <c r="C825" t="s">
        <v>516</v>
      </c>
      <c r="D825" t="s">
        <v>517</v>
      </c>
      <c r="E825">
        <f>SUM(Table15[[#This Row],[2024]:[2014]])</f>
        <v>0</v>
      </c>
      <c r="F825" s="12"/>
      <c r="G825" s="12"/>
      <c r="H825" s="12"/>
      <c r="I825" s="12"/>
      <c r="J825" s="12">
        <v>0</v>
      </c>
      <c r="K825" s="12"/>
      <c r="L825" s="12"/>
      <c r="M825" s="12"/>
      <c r="N825" s="12"/>
      <c r="O825" s="12"/>
      <c r="P825" s="12"/>
    </row>
    <row r="826" spans="1:16" hidden="1" x14ac:dyDescent="0.35">
      <c r="A826" t="s">
        <v>866</v>
      </c>
      <c r="B826" t="s">
        <v>114</v>
      </c>
      <c r="C826" t="s">
        <v>115</v>
      </c>
      <c r="D826" t="s">
        <v>116</v>
      </c>
      <c r="E826">
        <f>SUM(Table15[[#This Row],[2024]:[2014]])</f>
        <v>88</v>
      </c>
      <c r="F826" s="12">
        <v>22</v>
      </c>
      <c r="G826" s="12"/>
      <c r="H826" s="12">
        <v>3</v>
      </c>
      <c r="I826" s="12">
        <v>5</v>
      </c>
      <c r="J826" s="12">
        <v>34</v>
      </c>
      <c r="K826" s="12">
        <v>3</v>
      </c>
      <c r="L826" s="12">
        <v>7</v>
      </c>
      <c r="M826" s="12">
        <v>14</v>
      </c>
      <c r="N826" s="12"/>
      <c r="O826" s="12"/>
      <c r="P826" s="12"/>
    </row>
    <row r="827" spans="1:16" hidden="1" x14ac:dyDescent="0.35">
      <c r="A827" t="s">
        <v>866</v>
      </c>
      <c r="B827" t="s">
        <v>114</v>
      </c>
      <c r="C827" t="s">
        <v>872</v>
      </c>
      <c r="D827" t="s">
        <v>873</v>
      </c>
      <c r="E827">
        <f>SUM(Table15[[#This Row],[2024]:[2014]])</f>
        <v>2</v>
      </c>
      <c r="F827" s="12"/>
      <c r="G827" s="12">
        <v>1</v>
      </c>
      <c r="H827" s="12">
        <v>1</v>
      </c>
      <c r="I827" s="12"/>
      <c r="J827" s="12"/>
      <c r="K827" s="12"/>
      <c r="L827" s="12"/>
      <c r="M827" s="12"/>
      <c r="N827" s="12"/>
      <c r="O827" s="12"/>
      <c r="P827" s="12"/>
    </row>
    <row r="828" spans="1:16" hidden="1" x14ac:dyDescent="0.35">
      <c r="A828" t="s">
        <v>866</v>
      </c>
      <c r="B828" t="s">
        <v>119</v>
      </c>
      <c r="C828" t="s">
        <v>874</v>
      </c>
      <c r="D828" t="s">
        <v>875</v>
      </c>
      <c r="E828">
        <f>SUM(Table15[[#This Row],[2024]:[2014]])</f>
        <v>2</v>
      </c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>
        <v>2</v>
      </c>
    </row>
    <row r="829" spans="1:16" hidden="1" x14ac:dyDescent="0.35">
      <c r="A829" t="s">
        <v>866</v>
      </c>
      <c r="B829" t="s">
        <v>119</v>
      </c>
      <c r="C829" t="s">
        <v>331</v>
      </c>
      <c r="D829" t="s">
        <v>332</v>
      </c>
      <c r="E829">
        <f>SUM(Table15[[#This Row],[2024]:[2014]])</f>
        <v>1</v>
      </c>
      <c r="F829" s="12">
        <v>1</v>
      </c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1:16" hidden="1" x14ac:dyDescent="0.35">
      <c r="A830" t="s">
        <v>866</v>
      </c>
      <c r="B830" t="s">
        <v>119</v>
      </c>
      <c r="C830" t="s">
        <v>876</v>
      </c>
      <c r="D830" t="s">
        <v>877</v>
      </c>
      <c r="E830">
        <f>SUM(Table15[[#This Row],[2024]:[2014]])</f>
        <v>1</v>
      </c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>
        <v>1</v>
      </c>
    </row>
    <row r="831" spans="1:16" hidden="1" x14ac:dyDescent="0.35">
      <c r="A831" t="s">
        <v>866</v>
      </c>
      <c r="B831" t="s">
        <v>119</v>
      </c>
      <c r="C831" t="s">
        <v>126</v>
      </c>
      <c r="D831" t="s">
        <v>127</v>
      </c>
      <c r="E831">
        <f>SUM(Table15[[#This Row],[2024]:[2014]])</f>
        <v>125</v>
      </c>
      <c r="F831" s="12">
        <v>19</v>
      </c>
      <c r="G831" s="12">
        <v>25</v>
      </c>
      <c r="H831" s="12">
        <v>35</v>
      </c>
      <c r="I831" s="12">
        <v>23</v>
      </c>
      <c r="J831" s="12">
        <v>13</v>
      </c>
      <c r="K831" s="12">
        <v>10</v>
      </c>
      <c r="L831" s="12"/>
      <c r="M831" s="12"/>
      <c r="N831" s="12"/>
      <c r="O831" s="12"/>
      <c r="P831" s="12"/>
    </row>
    <row r="832" spans="1:16" hidden="1" x14ac:dyDescent="0.35">
      <c r="A832" t="s">
        <v>866</v>
      </c>
      <c r="B832" t="s">
        <v>119</v>
      </c>
      <c r="C832" t="s">
        <v>878</v>
      </c>
      <c r="D832" t="s">
        <v>879</v>
      </c>
      <c r="E832">
        <f>SUM(Table15[[#This Row],[2024]:[2014]])</f>
        <v>0</v>
      </c>
      <c r="F832" s="12"/>
      <c r="G832" s="12"/>
      <c r="H832" s="12"/>
      <c r="I832" s="12"/>
      <c r="J832" s="12"/>
      <c r="K832" s="12"/>
      <c r="L832" s="12"/>
      <c r="M832" s="12"/>
      <c r="N832" s="12"/>
      <c r="O832" s="12">
        <v>0</v>
      </c>
      <c r="P832" s="12"/>
    </row>
    <row r="833" spans="1:16" hidden="1" x14ac:dyDescent="0.35">
      <c r="A833" t="s">
        <v>866</v>
      </c>
      <c r="B833" t="s">
        <v>119</v>
      </c>
      <c r="C833" t="s">
        <v>880</v>
      </c>
      <c r="D833" t="s">
        <v>881</v>
      </c>
      <c r="E833">
        <f>SUM(Table15[[#This Row],[2024]:[2014]])</f>
        <v>1</v>
      </c>
      <c r="F833" s="12"/>
      <c r="G833" s="12"/>
      <c r="H833" s="12"/>
      <c r="I833" s="12"/>
      <c r="J833" s="12"/>
      <c r="K833" s="12">
        <v>1</v>
      </c>
      <c r="L833" s="12"/>
      <c r="M833" s="12"/>
      <c r="N833" s="12"/>
      <c r="O833" s="12"/>
      <c r="P833" s="12"/>
    </row>
    <row r="834" spans="1:16" hidden="1" x14ac:dyDescent="0.35">
      <c r="A834" t="s">
        <v>866</v>
      </c>
      <c r="B834" t="s">
        <v>128</v>
      </c>
      <c r="C834" t="s">
        <v>129</v>
      </c>
      <c r="D834" t="s">
        <v>130</v>
      </c>
      <c r="E834">
        <f>SUM(Table15[[#This Row],[2024]:[2014]])</f>
        <v>10</v>
      </c>
      <c r="F834" s="12"/>
      <c r="G834" s="12"/>
      <c r="H834" s="12"/>
      <c r="I834" s="12">
        <v>10</v>
      </c>
      <c r="J834" s="12"/>
      <c r="K834" s="12"/>
      <c r="L834" s="12"/>
      <c r="M834" s="12"/>
      <c r="N834" s="12"/>
      <c r="O834" s="12"/>
      <c r="P834" s="12"/>
    </row>
    <row r="835" spans="1:16" hidden="1" x14ac:dyDescent="0.35">
      <c r="A835" t="s">
        <v>866</v>
      </c>
      <c r="B835" t="s">
        <v>131</v>
      </c>
      <c r="C835" t="s">
        <v>882</v>
      </c>
      <c r="D835" t="s">
        <v>883</v>
      </c>
      <c r="E835">
        <f>SUM(Table15[[#This Row],[2024]:[2014]])</f>
        <v>0</v>
      </c>
      <c r="F835" s="12"/>
      <c r="G835" s="12"/>
      <c r="H835" s="12"/>
      <c r="I835" s="12"/>
      <c r="J835" s="12"/>
      <c r="K835" s="12"/>
      <c r="L835" s="12"/>
      <c r="M835" s="12"/>
      <c r="N835" s="12"/>
      <c r="O835" s="12">
        <v>0</v>
      </c>
      <c r="P835" s="12"/>
    </row>
    <row r="836" spans="1:16" hidden="1" x14ac:dyDescent="0.35">
      <c r="A836" t="s">
        <v>866</v>
      </c>
      <c r="B836" t="s">
        <v>131</v>
      </c>
      <c r="C836" t="s">
        <v>132</v>
      </c>
      <c r="D836" t="s">
        <v>133</v>
      </c>
      <c r="E836">
        <f>SUM(Table15[[#This Row],[2024]:[2014]])</f>
        <v>2</v>
      </c>
      <c r="F836" s="12"/>
      <c r="G836" s="12"/>
      <c r="H836" s="12"/>
      <c r="I836" s="12"/>
      <c r="J836" s="12"/>
      <c r="K836" s="12">
        <v>1</v>
      </c>
      <c r="L836" s="12"/>
      <c r="M836" s="12"/>
      <c r="N836" s="12">
        <v>1</v>
      </c>
      <c r="O836" s="12"/>
      <c r="P836" s="12"/>
    </row>
    <row r="837" spans="1:16" hidden="1" x14ac:dyDescent="0.35">
      <c r="A837" t="s">
        <v>866</v>
      </c>
      <c r="B837" t="s">
        <v>134</v>
      </c>
      <c r="C837" t="s">
        <v>135</v>
      </c>
      <c r="D837" t="s">
        <v>136</v>
      </c>
      <c r="E837">
        <f>SUM(Table15[[#This Row],[2024]:[2014]])</f>
        <v>29</v>
      </c>
      <c r="F837" s="12">
        <v>4</v>
      </c>
      <c r="G837" s="12"/>
      <c r="H837" s="12"/>
      <c r="I837" s="12">
        <v>10</v>
      </c>
      <c r="J837" s="12"/>
      <c r="K837" s="12"/>
      <c r="L837" s="12"/>
      <c r="M837" s="12"/>
      <c r="N837" s="12"/>
      <c r="O837" s="12"/>
      <c r="P837" s="12">
        <v>15</v>
      </c>
    </row>
    <row r="838" spans="1:16" hidden="1" x14ac:dyDescent="0.35">
      <c r="A838" t="s">
        <v>866</v>
      </c>
      <c r="B838" t="s">
        <v>134</v>
      </c>
      <c r="C838" t="s">
        <v>460</v>
      </c>
      <c r="D838" t="s">
        <v>461</v>
      </c>
      <c r="E838">
        <f>SUM(Table15[[#This Row],[2024]:[2014]])</f>
        <v>55</v>
      </c>
      <c r="F838" s="12"/>
      <c r="G838" s="12"/>
      <c r="H838" s="12"/>
      <c r="I838" s="12"/>
      <c r="J838" s="12"/>
      <c r="K838" s="12">
        <v>15</v>
      </c>
      <c r="L838" s="12">
        <v>30</v>
      </c>
      <c r="M838" s="12">
        <v>10</v>
      </c>
      <c r="N838" s="12"/>
      <c r="O838" s="12"/>
      <c r="P838" s="12"/>
    </row>
    <row r="839" spans="1:16" hidden="1" x14ac:dyDescent="0.35">
      <c r="A839" t="s">
        <v>866</v>
      </c>
      <c r="B839" t="s">
        <v>137</v>
      </c>
      <c r="C839" t="s">
        <v>138</v>
      </c>
      <c r="D839" t="s">
        <v>139</v>
      </c>
      <c r="E839">
        <f>SUM(Table15[[#This Row],[2024]:[2014]])</f>
        <v>18</v>
      </c>
      <c r="F839" s="12"/>
      <c r="G839" s="12"/>
      <c r="H839" s="12"/>
      <c r="I839" s="12"/>
      <c r="J839" s="12">
        <v>1</v>
      </c>
      <c r="K839" s="12"/>
      <c r="L839" s="12">
        <v>10</v>
      </c>
      <c r="M839" s="12">
        <v>7</v>
      </c>
      <c r="N839" s="12"/>
      <c r="O839" s="12"/>
      <c r="P839" s="12"/>
    </row>
    <row r="840" spans="1:16" hidden="1" x14ac:dyDescent="0.35">
      <c r="A840" t="s">
        <v>866</v>
      </c>
      <c r="B840" t="s">
        <v>137</v>
      </c>
      <c r="C840" t="s">
        <v>884</v>
      </c>
      <c r="D840" t="s">
        <v>885</v>
      </c>
      <c r="E840">
        <f>SUM(Table15[[#This Row],[2024]:[2014]])</f>
        <v>1</v>
      </c>
      <c r="F840" s="12"/>
      <c r="G840" s="12"/>
      <c r="H840" s="12"/>
      <c r="I840" s="12"/>
      <c r="J840" s="12"/>
      <c r="K840" s="12"/>
      <c r="L840" s="12"/>
      <c r="M840" s="12"/>
      <c r="N840" s="12"/>
      <c r="O840" s="12">
        <v>1</v>
      </c>
      <c r="P840" s="12"/>
    </row>
    <row r="841" spans="1:16" hidden="1" x14ac:dyDescent="0.35">
      <c r="A841" t="s">
        <v>866</v>
      </c>
      <c r="B841" t="s">
        <v>140</v>
      </c>
      <c r="C841" t="s">
        <v>115</v>
      </c>
      <c r="D841" t="s">
        <v>335</v>
      </c>
      <c r="E841">
        <f>SUM(Table15[[#This Row],[2024]:[2014]])</f>
        <v>61</v>
      </c>
      <c r="F841" s="12">
        <v>0</v>
      </c>
      <c r="G841" s="12"/>
      <c r="H841" s="12"/>
      <c r="I841" s="12">
        <v>2</v>
      </c>
      <c r="J841" s="12">
        <v>8</v>
      </c>
      <c r="K841" s="12">
        <v>7</v>
      </c>
      <c r="L841" s="12">
        <v>31</v>
      </c>
      <c r="M841" s="12">
        <v>4</v>
      </c>
      <c r="N841" s="12">
        <v>7</v>
      </c>
      <c r="O841" s="12">
        <v>2</v>
      </c>
      <c r="P841" s="12"/>
    </row>
    <row r="842" spans="1:16" hidden="1" x14ac:dyDescent="0.35">
      <c r="A842" t="s">
        <v>866</v>
      </c>
      <c r="B842" t="s">
        <v>140</v>
      </c>
      <c r="C842" t="s">
        <v>886</v>
      </c>
      <c r="D842" t="s">
        <v>887</v>
      </c>
      <c r="E842">
        <f>SUM(Table15[[#This Row],[2024]:[2014]])</f>
        <v>0</v>
      </c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>
        <v>0</v>
      </c>
    </row>
    <row r="843" spans="1:16" hidden="1" x14ac:dyDescent="0.35">
      <c r="A843" t="s">
        <v>866</v>
      </c>
      <c r="B843" t="s">
        <v>140</v>
      </c>
      <c r="C843" t="s">
        <v>888</v>
      </c>
      <c r="D843" t="s">
        <v>889</v>
      </c>
      <c r="E843">
        <f>SUM(Table15[[#This Row],[2024]:[2014]])</f>
        <v>6</v>
      </c>
      <c r="F843" s="12"/>
      <c r="G843" s="12"/>
      <c r="H843" s="12"/>
      <c r="I843" s="12"/>
      <c r="J843" s="12"/>
      <c r="K843" s="12"/>
      <c r="L843" s="12"/>
      <c r="M843" s="12"/>
      <c r="N843" s="12"/>
      <c r="O843" s="12">
        <v>-1</v>
      </c>
      <c r="P843" s="12">
        <v>7</v>
      </c>
    </row>
    <row r="844" spans="1:16" hidden="1" x14ac:dyDescent="0.35">
      <c r="A844" t="s">
        <v>866</v>
      </c>
      <c r="B844" t="s">
        <v>140</v>
      </c>
      <c r="C844" t="s">
        <v>141</v>
      </c>
      <c r="D844" t="s">
        <v>142</v>
      </c>
      <c r="E844">
        <f>SUM(Table15[[#This Row],[2024]:[2014]])</f>
        <v>1</v>
      </c>
      <c r="F844" s="12"/>
      <c r="G844" s="12"/>
      <c r="H844" s="12"/>
      <c r="I844" s="12"/>
      <c r="J844" s="12"/>
      <c r="K844" s="12"/>
      <c r="L844" s="12"/>
      <c r="M844" s="12"/>
      <c r="N844" s="12"/>
      <c r="O844" s="12">
        <v>-2</v>
      </c>
      <c r="P844" s="12">
        <v>3</v>
      </c>
    </row>
    <row r="845" spans="1:16" hidden="1" x14ac:dyDescent="0.35">
      <c r="A845" t="s">
        <v>866</v>
      </c>
      <c r="B845" t="s">
        <v>145</v>
      </c>
      <c r="C845" t="s">
        <v>115</v>
      </c>
      <c r="D845" t="s">
        <v>146</v>
      </c>
      <c r="E845">
        <f>SUM(Table15[[#This Row],[2024]:[2014]])</f>
        <v>100</v>
      </c>
      <c r="F845" s="12">
        <v>9</v>
      </c>
      <c r="G845" s="12">
        <v>91</v>
      </c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1:16" hidden="1" x14ac:dyDescent="0.35">
      <c r="A846" t="s">
        <v>866</v>
      </c>
      <c r="B846" t="s">
        <v>145</v>
      </c>
      <c r="C846" t="s">
        <v>115</v>
      </c>
      <c r="D846" t="s">
        <v>890</v>
      </c>
      <c r="E846">
        <f>SUM(Table15[[#This Row],[2024]:[2014]])</f>
        <v>1</v>
      </c>
      <c r="F846" s="12"/>
      <c r="G846" s="12"/>
      <c r="H846" s="12"/>
      <c r="I846" s="12"/>
      <c r="J846" s="12"/>
      <c r="K846" s="12"/>
      <c r="L846" s="12"/>
      <c r="M846" s="12">
        <v>1</v>
      </c>
      <c r="N846" s="12"/>
      <c r="O846" s="12"/>
      <c r="P846" s="12"/>
    </row>
    <row r="847" spans="1:16" hidden="1" x14ac:dyDescent="0.35">
      <c r="A847" t="s">
        <v>866</v>
      </c>
      <c r="B847" t="s">
        <v>145</v>
      </c>
      <c r="C847" t="s">
        <v>115</v>
      </c>
      <c r="D847" t="s">
        <v>147</v>
      </c>
      <c r="E847">
        <f>SUM(Table15[[#This Row],[2024]:[2014]])</f>
        <v>9</v>
      </c>
      <c r="F847" s="12"/>
      <c r="G847" s="12"/>
      <c r="H847" s="12">
        <v>1</v>
      </c>
      <c r="I847" s="12">
        <v>5</v>
      </c>
      <c r="J847" s="12">
        <v>2</v>
      </c>
      <c r="K847" s="12"/>
      <c r="L847" s="12">
        <v>1</v>
      </c>
      <c r="M847" s="12"/>
      <c r="N847" s="12"/>
      <c r="O847" s="12"/>
      <c r="P847" s="12"/>
    </row>
    <row r="848" spans="1:16" hidden="1" x14ac:dyDescent="0.35">
      <c r="A848" t="s">
        <v>866</v>
      </c>
      <c r="B848" t="s">
        <v>145</v>
      </c>
      <c r="C848" t="s">
        <v>115</v>
      </c>
      <c r="D848" t="s">
        <v>148</v>
      </c>
      <c r="E848">
        <f>SUM(Table15[[#This Row],[2024]:[2014]])</f>
        <v>63</v>
      </c>
      <c r="F848" s="12">
        <v>-1</v>
      </c>
      <c r="G848" s="12">
        <v>-2</v>
      </c>
      <c r="H848" s="12">
        <v>-12</v>
      </c>
      <c r="I848" s="12"/>
      <c r="J848" s="12"/>
      <c r="K848" s="12"/>
      <c r="L848" s="12"/>
      <c r="M848" s="12"/>
      <c r="N848" s="12">
        <v>77</v>
      </c>
      <c r="O848" s="12">
        <v>1</v>
      </c>
      <c r="P848" s="12"/>
    </row>
    <row r="849" spans="1:16" hidden="1" x14ac:dyDescent="0.35">
      <c r="A849" t="s">
        <v>866</v>
      </c>
      <c r="B849" t="s">
        <v>145</v>
      </c>
      <c r="C849" t="s">
        <v>115</v>
      </c>
      <c r="D849" t="s">
        <v>339</v>
      </c>
      <c r="E849">
        <f>SUM(Table15[[#This Row],[2024]:[2014]])</f>
        <v>10</v>
      </c>
      <c r="F849" s="12"/>
      <c r="G849" s="12"/>
      <c r="H849" s="12"/>
      <c r="I849" s="12">
        <v>4</v>
      </c>
      <c r="J849" s="12"/>
      <c r="K849" s="12"/>
      <c r="L849" s="12">
        <v>2</v>
      </c>
      <c r="M849" s="12">
        <v>4</v>
      </c>
      <c r="N849" s="12"/>
      <c r="O849" s="12"/>
      <c r="P849" s="12"/>
    </row>
    <row r="850" spans="1:16" hidden="1" x14ac:dyDescent="0.35">
      <c r="A850" t="s">
        <v>866</v>
      </c>
      <c r="B850" t="s">
        <v>145</v>
      </c>
      <c r="C850" t="s">
        <v>115</v>
      </c>
      <c r="D850" t="s">
        <v>836</v>
      </c>
      <c r="E850">
        <f>SUM(Table15[[#This Row],[2024]:[2014]])</f>
        <v>117</v>
      </c>
      <c r="F850" s="12"/>
      <c r="G850" s="12"/>
      <c r="H850" s="12"/>
      <c r="I850" s="12"/>
      <c r="J850" s="12"/>
      <c r="K850" s="12"/>
      <c r="L850" s="12">
        <v>46</v>
      </c>
      <c r="M850" s="12">
        <v>71</v>
      </c>
      <c r="N850" s="12"/>
      <c r="O850" s="12"/>
      <c r="P850" s="12"/>
    </row>
    <row r="851" spans="1:16" hidden="1" x14ac:dyDescent="0.35">
      <c r="A851" t="s">
        <v>866</v>
      </c>
      <c r="B851" t="s">
        <v>145</v>
      </c>
      <c r="C851" t="s">
        <v>115</v>
      </c>
      <c r="D851" t="s">
        <v>149</v>
      </c>
      <c r="E851">
        <f>SUM(Table15[[#This Row],[2024]:[2014]])</f>
        <v>18</v>
      </c>
      <c r="F851" s="12">
        <v>5</v>
      </c>
      <c r="G851" s="12">
        <v>1</v>
      </c>
      <c r="H851" s="12"/>
      <c r="I851" s="12">
        <v>3</v>
      </c>
      <c r="J851" s="12">
        <v>1</v>
      </c>
      <c r="K851" s="12">
        <v>5</v>
      </c>
      <c r="L851" s="12">
        <v>3</v>
      </c>
      <c r="M851" s="12"/>
      <c r="N851" s="12"/>
      <c r="O851" s="12"/>
      <c r="P851" s="12"/>
    </row>
    <row r="852" spans="1:16" hidden="1" x14ac:dyDescent="0.35">
      <c r="A852" t="s">
        <v>866</v>
      </c>
      <c r="B852" t="s">
        <v>145</v>
      </c>
      <c r="C852" t="s">
        <v>115</v>
      </c>
      <c r="D852" t="s">
        <v>340</v>
      </c>
      <c r="E852">
        <f>SUM(Table15[[#This Row],[2024]:[2014]])</f>
        <v>2</v>
      </c>
      <c r="F852" s="12"/>
      <c r="G852" s="12"/>
      <c r="H852" s="12"/>
      <c r="I852" s="12">
        <v>2</v>
      </c>
      <c r="J852" s="12"/>
      <c r="K852" s="12"/>
      <c r="L852" s="12"/>
      <c r="M852" s="12"/>
      <c r="N852" s="12"/>
      <c r="O852" s="12"/>
      <c r="P852" s="12"/>
    </row>
    <row r="853" spans="1:16" hidden="1" x14ac:dyDescent="0.35">
      <c r="A853" t="s">
        <v>866</v>
      </c>
      <c r="B853" t="s">
        <v>145</v>
      </c>
      <c r="C853" t="s">
        <v>115</v>
      </c>
      <c r="D853" t="s">
        <v>341</v>
      </c>
      <c r="E853">
        <f>SUM(Table15[[#This Row],[2024]:[2014]])</f>
        <v>9</v>
      </c>
      <c r="F853" s="12"/>
      <c r="G853" s="12"/>
      <c r="H853" s="12"/>
      <c r="I853" s="12">
        <v>3</v>
      </c>
      <c r="J853" s="12">
        <v>6</v>
      </c>
      <c r="K853" s="12"/>
      <c r="L853" s="12"/>
      <c r="M853" s="12"/>
      <c r="N853" s="12"/>
      <c r="O853" s="12"/>
      <c r="P853" s="12"/>
    </row>
    <row r="854" spans="1:16" hidden="1" x14ac:dyDescent="0.35">
      <c r="A854" t="s">
        <v>866</v>
      </c>
      <c r="B854" t="s">
        <v>145</v>
      </c>
      <c r="C854" t="s">
        <v>115</v>
      </c>
      <c r="D854" t="s">
        <v>150</v>
      </c>
      <c r="E854">
        <f>SUM(Table15[[#This Row],[2024]:[2014]])</f>
        <v>3</v>
      </c>
      <c r="F854" s="12">
        <v>2</v>
      </c>
      <c r="G854" s="12"/>
      <c r="H854" s="12">
        <v>1</v>
      </c>
      <c r="I854" s="12"/>
      <c r="J854" s="12"/>
      <c r="K854" s="12"/>
      <c r="L854" s="12"/>
      <c r="M854" s="12"/>
      <c r="N854" s="12"/>
      <c r="O854" s="12"/>
      <c r="P854" s="12"/>
    </row>
    <row r="855" spans="1:16" hidden="1" x14ac:dyDescent="0.35">
      <c r="A855" t="s">
        <v>866</v>
      </c>
      <c r="B855" t="s">
        <v>145</v>
      </c>
      <c r="C855" t="s">
        <v>115</v>
      </c>
      <c r="D855" t="s">
        <v>151</v>
      </c>
      <c r="E855">
        <f>SUM(Table15[[#This Row],[2024]:[2014]])</f>
        <v>39</v>
      </c>
      <c r="F855" s="12"/>
      <c r="G855" s="12">
        <v>2</v>
      </c>
      <c r="H855" s="12">
        <v>36</v>
      </c>
      <c r="I855" s="12"/>
      <c r="J855" s="12"/>
      <c r="K855" s="12"/>
      <c r="L855" s="12"/>
      <c r="M855" s="12">
        <v>1</v>
      </c>
      <c r="N855" s="12"/>
      <c r="O855" s="12"/>
      <c r="P855" s="12"/>
    </row>
    <row r="856" spans="1:16" hidden="1" x14ac:dyDescent="0.35">
      <c r="A856" t="s">
        <v>866</v>
      </c>
      <c r="B856" t="s">
        <v>145</v>
      </c>
      <c r="C856" t="s">
        <v>115</v>
      </c>
      <c r="D856" t="s">
        <v>152</v>
      </c>
      <c r="E856">
        <f>SUM(Table15[[#This Row],[2024]:[2014]])</f>
        <v>517</v>
      </c>
      <c r="F856" s="12">
        <v>105</v>
      </c>
      <c r="G856" s="12">
        <v>153</v>
      </c>
      <c r="H856" s="12">
        <v>132</v>
      </c>
      <c r="I856" s="12">
        <v>55</v>
      </c>
      <c r="J856" s="12">
        <v>39</v>
      </c>
      <c r="K856" s="12">
        <v>25</v>
      </c>
      <c r="L856" s="12">
        <v>8</v>
      </c>
      <c r="M856" s="12"/>
      <c r="N856" s="12"/>
      <c r="O856" s="12"/>
      <c r="P856" s="12"/>
    </row>
    <row r="857" spans="1:16" hidden="1" x14ac:dyDescent="0.35">
      <c r="A857" t="s">
        <v>866</v>
      </c>
      <c r="B857" t="s">
        <v>145</v>
      </c>
      <c r="C857" t="s">
        <v>115</v>
      </c>
      <c r="D857" t="s">
        <v>342</v>
      </c>
      <c r="E857">
        <f>SUM(Table15[[#This Row],[2024]:[2014]])</f>
        <v>6</v>
      </c>
      <c r="F857" s="12"/>
      <c r="G857" s="12"/>
      <c r="H857" s="12"/>
      <c r="I857" s="12">
        <v>5</v>
      </c>
      <c r="J857" s="12">
        <v>1</v>
      </c>
      <c r="K857" s="12"/>
      <c r="L857" s="12"/>
      <c r="M857" s="12"/>
      <c r="N857" s="12"/>
      <c r="O857" s="12"/>
      <c r="P857" s="12"/>
    </row>
    <row r="858" spans="1:16" hidden="1" x14ac:dyDescent="0.35">
      <c r="A858" t="s">
        <v>866</v>
      </c>
      <c r="B858" t="s">
        <v>145</v>
      </c>
      <c r="C858" t="s">
        <v>115</v>
      </c>
      <c r="D858" t="s">
        <v>534</v>
      </c>
      <c r="E858">
        <f>SUM(Table15[[#This Row],[2024]:[2014]])</f>
        <v>5</v>
      </c>
      <c r="F858" s="12"/>
      <c r="G858" s="12"/>
      <c r="H858" s="12"/>
      <c r="I858" s="12"/>
      <c r="J858" s="12"/>
      <c r="K858" s="12">
        <v>1</v>
      </c>
      <c r="L858" s="12">
        <v>2</v>
      </c>
      <c r="M858" s="12">
        <v>2</v>
      </c>
      <c r="N858" s="12"/>
      <c r="O858" s="12"/>
      <c r="P858" s="12"/>
    </row>
    <row r="859" spans="1:16" hidden="1" x14ac:dyDescent="0.35">
      <c r="A859" t="s">
        <v>866</v>
      </c>
      <c r="B859" t="s">
        <v>145</v>
      </c>
      <c r="C859" t="s">
        <v>115</v>
      </c>
      <c r="D859" t="s">
        <v>343</v>
      </c>
      <c r="E859">
        <f>SUM(Table15[[#This Row],[2024]:[2014]])</f>
        <v>7</v>
      </c>
      <c r="F859" s="12"/>
      <c r="G859" s="12"/>
      <c r="H859" s="12"/>
      <c r="I859" s="12">
        <v>7</v>
      </c>
      <c r="J859" s="12"/>
      <c r="K859" s="12"/>
      <c r="L859" s="12"/>
      <c r="M859" s="12"/>
      <c r="N859" s="12"/>
      <c r="O859" s="12"/>
      <c r="P859" s="12"/>
    </row>
    <row r="860" spans="1:16" hidden="1" x14ac:dyDescent="0.35">
      <c r="A860" t="s">
        <v>866</v>
      </c>
      <c r="B860" t="s">
        <v>145</v>
      </c>
      <c r="C860" t="s">
        <v>115</v>
      </c>
      <c r="D860" t="s">
        <v>153</v>
      </c>
      <c r="E860">
        <f>SUM(Table15[[#This Row],[2024]:[2014]])</f>
        <v>27</v>
      </c>
      <c r="F860" s="12">
        <v>27</v>
      </c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1:16" hidden="1" x14ac:dyDescent="0.35">
      <c r="A861" t="s">
        <v>866</v>
      </c>
      <c r="B861" t="s">
        <v>145</v>
      </c>
      <c r="C861" t="s">
        <v>344</v>
      </c>
      <c r="D861" t="s">
        <v>345</v>
      </c>
      <c r="E861">
        <f>SUM(Table15[[#This Row],[2024]:[2014]])</f>
        <v>135</v>
      </c>
      <c r="F861" s="12"/>
      <c r="G861" s="12"/>
      <c r="H861" s="12">
        <v>41</v>
      </c>
      <c r="I861" s="12">
        <v>94</v>
      </c>
      <c r="J861" s="12"/>
      <c r="K861" s="12"/>
      <c r="L861" s="12"/>
      <c r="M861" s="12"/>
      <c r="N861" s="12"/>
      <c r="O861" s="12"/>
      <c r="P861" s="12"/>
    </row>
    <row r="862" spans="1:16" hidden="1" x14ac:dyDescent="0.35">
      <c r="A862" t="s">
        <v>866</v>
      </c>
      <c r="B862" t="s">
        <v>145</v>
      </c>
      <c r="C862" t="s">
        <v>154</v>
      </c>
      <c r="D862" t="s">
        <v>155</v>
      </c>
      <c r="E862">
        <f>SUM(Table15[[#This Row],[2024]:[2014]])</f>
        <v>3</v>
      </c>
      <c r="F862" s="12"/>
      <c r="G862" s="12"/>
      <c r="H862" s="12"/>
      <c r="I862" s="12"/>
      <c r="J862" s="12"/>
      <c r="K862" s="12"/>
      <c r="L862" s="12">
        <v>1</v>
      </c>
      <c r="M862" s="12"/>
      <c r="N862" s="12"/>
      <c r="O862" s="12"/>
      <c r="P862" s="12">
        <v>2</v>
      </c>
    </row>
    <row r="863" spans="1:16" hidden="1" x14ac:dyDescent="0.35">
      <c r="A863" t="s">
        <v>866</v>
      </c>
      <c r="B863" t="s">
        <v>145</v>
      </c>
      <c r="C863" t="s">
        <v>346</v>
      </c>
      <c r="D863" t="s">
        <v>347</v>
      </c>
      <c r="E863">
        <f>SUM(Table15[[#This Row],[2024]:[2014]])</f>
        <v>1</v>
      </c>
      <c r="F863" s="12"/>
      <c r="G863" s="12"/>
      <c r="H863" s="12"/>
      <c r="I863" s="12">
        <v>1</v>
      </c>
      <c r="J863" s="12"/>
      <c r="K863" s="12"/>
      <c r="L863" s="12"/>
      <c r="M863" s="12"/>
      <c r="N863" s="12"/>
      <c r="O863" s="12"/>
      <c r="P863" s="12"/>
    </row>
    <row r="864" spans="1:16" hidden="1" x14ac:dyDescent="0.35">
      <c r="A864" t="s">
        <v>866</v>
      </c>
      <c r="B864" t="s">
        <v>145</v>
      </c>
      <c r="C864" t="s">
        <v>891</v>
      </c>
      <c r="D864" t="s">
        <v>892</v>
      </c>
      <c r="E864">
        <f>SUM(Table15[[#This Row],[2024]:[2014]])</f>
        <v>0</v>
      </c>
      <c r="F864" s="12"/>
      <c r="G864" s="12"/>
      <c r="H864" s="12"/>
      <c r="I864" s="12"/>
      <c r="J864" s="12"/>
      <c r="K864" s="12"/>
      <c r="L864" s="12"/>
      <c r="M864" s="12"/>
      <c r="N864" s="12">
        <v>0</v>
      </c>
      <c r="O864" s="12"/>
      <c r="P864" s="12"/>
    </row>
    <row r="865" spans="1:16" hidden="1" x14ac:dyDescent="0.35">
      <c r="A865" t="s">
        <v>866</v>
      </c>
      <c r="B865" t="s">
        <v>145</v>
      </c>
      <c r="C865" t="s">
        <v>893</v>
      </c>
      <c r="D865" t="s">
        <v>894</v>
      </c>
      <c r="E865">
        <f>SUM(Table15[[#This Row],[2024]:[2014]])</f>
        <v>1</v>
      </c>
      <c r="F865" s="12"/>
      <c r="G865" s="12"/>
      <c r="H865" s="12"/>
      <c r="I865" s="12">
        <v>1</v>
      </c>
      <c r="J865" s="12"/>
      <c r="K865" s="12"/>
      <c r="L865" s="12"/>
      <c r="M865" s="12"/>
      <c r="N865" s="12"/>
      <c r="O865" s="12"/>
      <c r="P865" s="12"/>
    </row>
    <row r="866" spans="1:16" hidden="1" x14ac:dyDescent="0.35">
      <c r="A866" t="s">
        <v>866</v>
      </c>
      <c r="B866" t="s">
        <v>145</v>
      </c>
      <c r="C866" t="s">
        <v>895</v>
      </c>
      <c r="D866" t="s">
        <v>896</v>
      </c>
      <c r="E866">
        <f>SUM(Table15[[#This Row],[2024]:[2014]])</f>
        <v>1</v>
      </c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>
        <v>1</v>
      </c>
    </row>
    <row r="867" spans="1:16" hidden="1" x14ac:dyDescent="0.35">
      <c r="A867" t="s">
        <v>866</v>
      </c>
      <c r="B867" t="s">
        <v>145</v>
      </c>
      <c r="C867" t="s">
        <v>537</v>
      </c>
      <c r="D867" t="s">
        <v>538</v>
      </c>
      <c r="E867">
        <f>SUM(Table15[[#This Row],[2024]:[2014]])</f>
        <v>5</v>
      </c>
      <c r="F867" s="12"/>
      <c r="G867" s="12"/>
      <c r="H867" s="12"/>
      <c r="I867" s="12"/>
      <c r="J867" s="12"/>
      <c r="K867" s="12"/>
      <c r="L867" s="12"/>
      <c r="M867" s="12"/>
      <c r="N867" s="12"/>
      <c r="O867" s="12">
        <v>0</v>
      </c>
      <c r="P867" s="12">
        <v>5</v>
      </c>
    </row>
    <row r="868" spans="1:16" hidden="1" x14ac:dyDescent="0.35">
      <c r="A868" t="s">
        <v>866</v>
      </c>
      <c r="B868" t="s">
        <v>145</v>
      </c>
      <c r="C868" t="s">
        <v>411</v>
      </c>
      <c r="D868" t="s">
        <v>412</v>
      </c>
      <c r="E868">
        <f>SUM(Table15[[#This Row],[2024]:[2014]])</f>
        <v>5</v>
      </c>
      <c r="F868" s="12"/>
      <c r="G868" s="12"/>
      <c r="H868" s="12"/>
      <c r="I868" s="12"/>
      <c r="J868" s="12"/>
      <c r="K868" s="12">
        <v>2</v>
      </c>
      <c r="L868" s="12"/>
      <c r="M868" s="12">
        <v>3</v>
      </c>
      <c r="N868" s="12"/>
      <c r="O868" s="12"/>
      <c r="P868" s="12"/>
    </row>
    <row r="869" spans="1:16" hidden="1" x14ac:dyDescent="0.35">
      <c r="A869" t="s">
        <v>866</v>
      </c>
      <c r="B869" t="s">
        <v>145</v>
      </c>
      <c r="C869" t="s">
        <v>897</v>
      </c>
      <c r="D869" t="s">
        <v>898</v>
      </c>
      <c r="E869">
        <f>SUM(Table15[[#This Row],[2024]:[2014]])</f>
        <v>1</v>
      </c>
      <c r="F869" s="12"/>
      <c r="G869" s="12"/>
      <c r="H869" s="12">
        <v>1</v>
      </c>
      <c r="I869" s="12"/>
      <c r="J869" s="12"/>
      <c r="K869" s="12"/>
      <c r="L869" s="12"/>
      <c r="M869" s="12"/>
      <c r="N869" s="12"/>
      <c r="O869" s="12"/>
      <c r="P869" s="12"/>
    </row>
    <row r="870" spans="1:16" hidden="1" x14ac:dyDescent="0.35">
      <c r="A870" t="s">
        <v>866</v>
      </c>
      <c r="B870" t="s">
        <v>145</v>
      </c>
      <c r="C870" t="s">
        <v>751</v>
      </c>
      <c r="D870" t="s">
        <v>752</v>
      </c>
      <c r="E870">
        <f>SUM(Table15[[#This Row],[2024]:[2014]])</f>
        <v>1</v>
      </c>
      <c r="F870" s="12"/>
      <c r="G870" s="12"/>
      <c r="H870" s="12">
        <v>1</v>
      </c>
      <c r="I870" s="12"/>
      <c r="J870" s="12"/>
      <c r="K870" s="12"/>
      <c r="L870" s="12"/>
      <c r="M870" s="12"/>
      <c r="N870" s="12"/>
      <c r="O870" s="12"/>
      <c r="P870" s="12"/>
    </row>
    <row r="871" spans="1:16" hidden="1" x14ac:dyDescent="0.35">
      <c r="A871" t="s">
        <v>866</v>
      </c>
      <c r="B871" t="s">
        <v>145</v>
      </c>
      <c r="C871" t="s">
        <v>753</v>
      </c>
      <c r="D871" t="s">
        <v>754</v>
      </c>
      <c r="E871">
        <f>SUM(Table15[[#This Row],[2024]:[2014]])</f>
        <v>27</v>
      </c>
      <c r="F871" s="12">
        <v>1</v>
      </c>
      <c r="G871" s="12">
        <v>1</v>
      </c>
      <c r="H871" s="12">
        <v>19</v>
      </c>
      <c r="I871" s="12">
        <v>6</v>
      </c>
      <c r="J871" s="12"/>
      <c r="K871" s="12"/>
      <c r="L871" s="12"/>
      <c r="M871" s="12"/>
      <c r="N871" s="12"/>
      <c r="O871" s="12"/>
      <c r="P871" s="12"/>
    </row>
    <row r="872" spans="1:16" hidden="1" x14ac:dyDescent="0.35">
      <c r="A872" t="s">
        <v>866</v>
      </c>
      <c r="B872" t="s">
        <v>145</v>
      </c>
      <c r="C872" t="s">
        <v>545</v>
      </c>
      <c r="D872" t="s">
        <v>546</v>
      </c>
      <c r="E872">
        <f>SUM(Table15[[#This Row],[2024]:[2014]])</f>
        <v>26</v>
      </c>
      <c r="F872" s="12"/>
      <c r="G872" s="12"/>
      <c r="H872" s="12">
        <v>-1</v>
      </c>
      <c r="I872" s="12">
        <v>9</v>
      </c>
      <c r="J872" s="12"/>
      <c r="K872" s="12">
        <v>4</v>
      </c>
      <c r="L872" s="12"/>
      <c r="M872" s="12"/>
      <c r="N872" s="12">
        <v>-1</v>
      </c>
      <c r="O872" s="12">
        <v>10</v>
      </c>
      <c r="P872" s="12">
        <v>5</v>
      </c>
    </row>
    <row r="873" spans="1:16" hidden="1" x14ac:dyDescent="0.35">
      <c r="A873" t="s">
        <v>866</v>
      </c>
      <c r="B873" t="s">
        <v>145</v>
      </c>
      <c r="C873" t="s">
        <v>166</v>
      </c>
      <c r="D873" t="s">
        <v>167</v>
      </c>
      <c r="E873">
        <f>SUM(Table15[[#This Row],[2024]:[2014]])</f>
        <v>27</v>
      </c>
      <c r="F873" s="12"/>
      <c r="G873" s="12"/>
      <c r="H873" s="12"/>
      <c r="I873" s="12"/>
      <c r="J873" s="12"/>
      <c r="K873" s="12"/>
      <c r="L873" s="12"/>
      <c r="M873" s="12"/>
      <c r="N873" s="12">
        <v>2</v>
      </c>
      <c r="O873" s="12">
        <v>17</v>
      </c>
      <c r="P873" s="12">
        <v>8</v>
      </c>
    </row>
    <row r="874" spans="1:16" hidden="1" x14ac:dyDescent="0.35">
      <c r="A874" t="s">
        <v>866</v>
      </c>
      <c r="B874" t="s">
        <v>145</v>
      </c>
      <c r="C874" t="s">
        <v>168</v>
      </c>
      <c r="D874" t="s">
        <v>169</v>
      </c>
      <c r="E874">
        <f>SUM(Table15[[#This Row],[2024]:[2014]])</f>
        <v>3</v>
      </c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>
        <v>3</v>
      </c>
    </row>
    <row r="875" spans="1:16" hidden="1" x14ac:dyDescent="0.35">
      <c r="A875" t="s">
        <v>866</v>
      </c>
      <c r="B875" t="s">
        <v>145</v>
      </c>
      <c r="C875" t="s">
        <v>170</v>
      </c>
      <c r="D875" t="s">
        <v>171</v>
      </c>
      <c r="E875">
        <f>SUM(Table15[[#This Row],[2024]:[2014]])</f>
        <v>121</v>
      </c>
      <c r="F875" s="12"/>
      <c r="G875" s="12"/>
      <c r="H875" s="12"/>
      <c r="I875" s="12">
        <v>28</v>
      </c>
      <c r="J875" s="12">
        <v>26</v>
      </c>
      <c r="K875" s="12">
        <v>14</v>
      </c>
      <c r="L875" s="12">
        <v>23</v>
      </c>
      <c r="M875" s="12">
        <v>24</v>
      </c>
      <c r="N875" s="12">
        <v>6</v>
      </c>
      <c r="O875" s="12"/>
      <c r="P875" s="12"/>
    </row>
    <row r="876" spans="1:16" hidden="1" x14ac:dyDescent="0.35">
      <c r="A876" t="s">
        <v>866</v>
      </c>
      <c r="B876" t="s">
        <v>145</v>
      </c>
      <c r="C876" t="s">
        <v>172</v>
      </c>
      <c r="D876" t="s">
        <v>173</v>
      </c>
      <c r="E876">
        <f>SUM(Table15[[#This Row],[2024]:[2014]])</f>
        <v>36</v>
      </c>
      <c r="F876" s="12">
        <v>1</v>
      </c>
      <c r="G876" s="12">
        <v>12</v>
      </c>
      <c r="H876" s="12">
        <v>10</v>
      </c>
      <c r="I876" s="12">
        <v>12</v>
      </c>
      <c r="J876" s="12">
        <v>1</v>
      </c>
      <c r="K876" s="12"/>
      <c r="L876" s="12"/>
      <c r="M876" s="12"/>
      <c r="N876" s="12"/>
      <c r="O876" s="12"/>
      <c r="P876" s="12"/>
    </row>
    <row r="877" spans="1:16" hidden="1" x14ac:dyDescent="0.35">
      <c r="A877" t="s">
        <v>866</v>
      </c>
      <c r="B877" t="s">
        <v>174</v>
      </c>
      <c r="C877" t="s">
        <v>464</v>
      </c>
      <c r="D877" t="s">
        <v>465</v>
      </c>
      <c r="E877">
        <f>SUM(Table15[[#This Row],[2024]:[2014]])</f>
        <v>15</v>
      </c>
      <c r="F877" s="12"/>
      <c r="G877" s="12"/>
      <c r="H877" s="12"/>
      <c r="I877" s="12">
        <v>1</v>
      </c>
      <c r="J877" s="12">
        <v>5</v>
      </c>
      <c r="K877" s="12">
        <v>3</v>
      </c>
      <c r="L877" s="12"/>
      <c r="M877" s="12"/>
      <c r="N877" s="12"/>
      <c r="O877" s="12"/>
      <c r="P877" s="12">
        <v>6</v>
      </c>
    </row>
    <row r="878" spans="1:16" hidden="1" x14ac:dyDescent="0.35">
      <c r="A878" t="s">
        <v>866</v>
      </c>
      <c r="B878" t="s">
        <v>174</v>
      </c>
      <c r="C878" t="s">
        <v>177</v>
      </c>
      <c r="D878" t="s">
        <v>178</v>
      </c>
      <c r="E878">
        <f>SUM(Table15[[#This Row],[2024]:[2014]])</f>
        <v>32</v>
      </c>
      <c r="F878" s="12">
        <v>9</v>
      </c>
      <c r="G878" s="12">
        <v>16</v>
      </c>
      <c r="H878" s="12">
        <v>7</v>
      </c>
      <c r="I878" s="12"/>
      <c r="J878" s="12"/>
      <c r="K878" s="12"/>
      <c r="L878" s="12"/>
      <c r="M878" s="12"/>
      <c r="N878" s="12"/>
      <c r="O878" s="12"/>
      <c r="P878" s="12"/>
    </row>
    <row r="879" spans="1:16" hidden="1" x14ac:dyDescent="0.35">
      <c r="A879" t="s">
        <v>866</v>
      </c>
      <c r="B879" t="s">
        <v>182</v>
      </c>
      <c r="C879" t="s">
        <v>899</v>
      </c>
      <c r="D879" t="s">
        <v>900</v>
      </c>
      <c r="E879">
        <f>SUM(Table15[[#This Row],[2024]:[2014]])</f>
        <v>2</v>
      </c>
      <c r="F879" s="12"/>
      <c r="G879" s="12"/>
      <c r="H879" s="12">
        <v>1</v>
      </c>
      <c r="I879" s="12"/>
      <c r="J879" s="12">
        <v>1</v>
      </c>
      <c r="K879" s="12"/>
      <c r="L879" s="12"/>
      <c r="M879" s="12"/>
      <c r="N879" s="12"/>
      <c r="O879" s="12"/>
      <c r="P879" s="12"/>
    </row>
    <row r="880" spans="1:16" hidden="1" x14ac:dyDescent="0.35">
      <c r="A880" t="s">
        <v>866</v>
      </c>
      <c r="B880" t="s">
        <v>182</v>
      </c>
      <c r="C880" t="s">
        <v>901</v>
      </c>
      <c r="D880" t="s">
        <v>902</v>
      </c>
      <c r="E880">
        <f>SUM(Table15[[#This Row],[2024]:[2014]])</f>
        <v>42</v>
      </c>
      <c r="F880" s="12"/>
      <c r="G880" s="12"/>
      <c r="H880" s="12"/>
      <c r="I880" s="12"/>
      <c r="J880" s="12"/>
      <c r="K880" s="12"/>
      <c r="L880" s="12"/>
      <c r="M880" s="12"/>
      <c r="N880" s="12">
        <v>-2</v>
      </c>
      <c r="O880" s="12">
        <v>-6</v>
      </c>
      <c r="P880" s="12">
        <v>50</v>
      </c>
    </row>
    <row r="881" spans="1:16" hidden="1" x14ac:dyDescent="0.35">
      <c r="A881" t="s">
        <v>866</v>
      </c>
      <c r="B881" t="s">
        <v>182</v>
      </c>
      <c r="C881" t="s">
        <v>421</v>
      </c>
      <c r="D881" t="s">
        <v>422</v>
      </c>
      <c r="E881">
        <f>SUM(Table15[[#This Row],[2024]:[2014]])</f>
        <v>45</v>
      </c>
      <c r="F881" s="12">
        <v>2</v>
      </c>
      <c r="G881" s="12">
        <v>6</v>
      </c>
      <c r="H881" s="12">
        <v>3</v>
      </c>
      <c r="I881" s="12">
        <v>2</v>
      </c>
      <c r="J881" s="12">
        <v>2</v>
      </c>
      <c r="K881" s="12">
        <v>7</v>
      </c>
      <c r="L881" s="12">
        <v>3</v>
      </c>
      <c r="M881" s="12">
        <v>2</v>
      </c>
      <c r="N881" s="12">
        <v>3</v>
      </c>
      <c r="O881" s="12">
        <v>3</v>
      </c>
      <c r="P881" s="12">
        <v>12</v>
      </c>
    </row>
    <row r="882" spans="1:16" hidden="1" x14ac:dyDescent="0.35">
      <c r="A882" t="s">
        <v>866</v>
      </c>
      <c r="B882" t="s">
        <v>185</v>
      </c>
      <c r="C882" t="s">
        <v>354</v>
      </c>
      <c r="D882" t="s">
        <v>355</v>
      </c>
      <c r="E882">
        <f>SUM(Table15[[#This Row],[2024]:[2014]])</f>
        <v>11</v>
      </c>
      <c r="F882" s="12"/>
      <c r="G882" s="12">
        <v>3</v>
      </c>
      <c r="H882" s="12"/>
      <c r="I882" s="12"/>
      <c r="J882" s="12"/>
      <c r="K882" s="12">
        <v>1</v>
      </c>
      <c r="L882" s="12">
        <v>7</v>
      </c>
      <c r="M882" s="12"/>
      <c r="N882" s="12"/>
      <c r="O882" s="12"/>
      <c r="P882" s="12"/>
    </row>
    <row r="883" spans="1:16" hidden="1" x14ac:dyDescent="0.35">
      <c r="A883" t="s">
        <v>866</v>
      </c>
      <c r="B883" t="s">
        <v>188</v>
      </c>
      <c r="C883" t="s">
        <v>189</v>
      </c>
      <c r="D883" t="s">
        <v>190</v>
      </c>
      <c r="E883">
        <f>SUM(Table15[[#This Row],[2024]:[2014]])</f>
        <v>9</v>
      </c>
      <c r="F883" s="12"/>
      <c r="G883" s="12">
        <v>1</v>
      </c>
      <c r="H883" s="12">
        <v>1</v>
      </c>
      <c r="I883" s="12"/>
      <c r="J883" s="12">
        <v>7</v>
      </c>
      <c r="K883" s="12"/>
      <c r="L883" s="12"/>
      <c r="M883" s="12"/>
      <c r="N883" s="12"/>
      <c r="O883" s="12"/>
      <c r="P883" s="12"/>
    </row>
    <row r="884" spans="1:16" hidden="1" x14ac:dyDescent="0.35">
      <c r="A884" t="s">
        <v>866</v>
      </c>
      <c r="B884" t="s">
        <v>188</v>
      </c>
      <c r="C884" t="s">
        <v>470</v>
      </c>
      <c r="D884" t="s">
        <v>471</v>
      </c>
      <c r="E884">
        <f>SUM(Table15[[#This Row],[2024]:[2014]])</f>
        <v>0</v>
      </c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>
        <v>0</v>
      </c>
    </row>
    <row r="885" spans="1:16" hidden="1" x14ac:dyDescent="0.35">
      <c r="A885" t="s">
        <v>866</v>
      </c>
      <c r="B885" t="s">
        <v>188</v>
      </c>
      <c r="C885" t="s">
        <v>813</v>
      </c>
      <c r="D885" t="s">
        <v>814</v>
      </c>
      <c r="E885">
        <f>SUM(Table15[[#This Row],[2024]:[2014]])</f>
        <v>7</v>
      </c>
      <c r="F885" s="12"/>
      <c r="G885" s="12"/>
      <c r="H885" s="12"/>
      <c r="I885" s="12"/>
      <c r="J885" s="12"/>
      <c r="K885" s="12"/>
      <c r="L885" s="12"/>
      <c r="M885" s="12"/>
      <c r="N885" s="12"/>
      <c r="O885" s="12">
        <v>4</v>
      </c>
      <c r="P885" s="12">
        <v>3</v>
      </c>
    </row>
    <row r="886" spans="1:16" hidden="1" x14ac:dyDescent="0.35">
      <c r="A886" t="s">
        <v>866</v>
      </c>
      <c r="B886" t="s">
        <v>188</v>
      </c>
      <c r="C886" t="s">
        <v>191</v>
      </c>
      <c r="D886" t="s">
        <v>192</v>
      </c>
      <c r="E886">
        <f>SUM(Table15[[#This Row],[2024]:[2014]])</f>
        <v>15</v>
      </c>
      <c r="F886" s="12"/>
      <c r="G886" s="12"/>
      <c r="H886" s="12"/>
      <c r="I886" s="12">
        <v>1</v>
      </c>
      <c r="J886" s="12"/>
      <c r="K886" s="12"/>
      <c r="L886" s="12"/>
      <c r="M886" s="12"/>
      <c r="N886" s="12">
        <v>-1</v>
      </c>
      <c r="O886" s="12">
        <v>3</v>
      </c>
      <c r="P886" s="12">
        <v>12</v>
      </c>
    </row>
    <row r="887" spans="1:16" hidden="1" x14ac:dyDescent="0.35">
      <c r="A887" t="s">
        <v>866</v>
      </c>
      <c r="B887" t="s">
        <v>472</v>
      </c>
      <c r="C887" t="s">
        <v>473</v>
      </c>
      <c r="D887" t="s">
        <v>474</v>
      </c>
      <c r="E887">
        <f>SUM(Table15[[#This Row],[2024]:[2014]])</f>
        <v>1</v>
      </c>
      <c r="F887" s="12"/>
      <c r="G887" s="12"/>
      <c r="H887" s="12"/>
      <c r="I887" s="12"/>
      <c r="J887" s="12"/>
      <c r="K887" s="12"/>
      <c r="L887" s="12"/>
      <c r="M887" s="12"/>
      <c r="N887" s="12"/>
      <c r="O887" s="12">
        <v>1</v>
      </c>
      <c r="P887" s="12"/>
    </row>
    <row r="888" spans="1:16" hidden="1" x14ac:dyDescent="0.35">
      <c r="A888" t="s">
        <v>866</v>
      </c>
      <c r="B888" t="s">
        <v>472</v>
      </c>
      <c r="C888" t="s">
        <v>903</v>
      </c>
      <c r="D888" t="s">
        <v>904</v>
      </c>
      <c r="E888">
        <f>SUM(Table15[[#This Row],[2024]:[2014]])</f>
        <v>20</v>
      </c>
      <c r="F888" s="12">
        <v>1</v>
      </c>
      <c r="G888" s="12">
        <v>2</v>
      </c>
      <c r="H888" s="12">
        <v>2</v>
      </c>
      <c r="I888" s="12"/>
      <c r="J888" s="12">
        <v>3</v>
      </c>
      <c r="K888" s="12">
        <v>7</v>
      </c>
      <c r="L888" s="12">
        <v>3</v>
      </c>
      <c r="M888" s="12">
        <v>2</v>
      </c>
      <c r="N888" s="12"/>
      <c r="O888" s="12"/>
      <c r="P888" s="12"/>
    </row>
    <row r="889" spans="1:16" hidden="1" x14ac:dyDescent="0.35">
      <c r="A889" t="s">
        <v>866</v>
      </c>
      <c r="B889" t="s">
        <v>193</v>
      </c>
      <c r="C889" t="s">
        <v>905</v>
      </c>
      <c r="D889" t="s">
        <v>906</v>
      </c>
      <c r="E889">
        <f>SUM(Table15[[#This Row],[2024]:[2014]])</f>
        <v>0</v>
      </c>
      <c r="F889" s="12"/>
      <c r="G889" s="12"/>
      <c r="H889" s="12"/>
      <c r="I889" s="12"/>
      <c r="J889" s="12"/>
      <c r="K889" s="12"/>
      <c r="L889" s="12"/>
      <c r="M889" s="12"/>
      <c r="N889" s="12">
        <v>0</v>
      </c>
      <c r="O889" s="12"/>
      <c r="P889" s="12"/>
    </row>
    <row r="890" spans="1:16" hidden="1" x14ac:dyDescent="0.35">
      <c r="A890" t="s">
        <v>866</v>
      </c>
      <c r="B890" t="s">
        <v>193</v>
      </c>
      <c r="C890" t="s">
        <v>194</v>
      </c>
      <c r="D890" t="s">
        <v>195</v>
      </c>
      <c r="E890">
        <f>SUM(Table15[[#This Row],[2024]:[2014]])</f>
        <v>1</v>
      </c>
      <c r="F890" s="12"/>
      <c r="G890" s="12"/>
      <c r="H890" s="12"/>
      <c r="I890" s="12"/>
      <c r="J890" s="12">
        <v>1</v>
      </c>
      <c r="K890" s="12"/>
      <c r="L890" s="12"/>
      <c r="M890" s="12"/>
      <c r="N890" s="12"/>
      <c r="O890" s="12"/>
      <c r="P890" s="12"/>
    </row>
    <row r="891" spans="1:16" hidden="1" x14ac:dyDescent="0.35">
      <c r="A891" t="s">
        <v>866</v>
      </c>
      <c r="B891" t="s">
        <v>196</v>
      </c>
      <c r="C891" t="s">
        <v>115</v>
      </c>
      <c r="D891" t="s">
        <v>359</v>
      </c>
      <c r="E891">
        <f>SUM(Table15[[#This Row],[2024]:[2014]])</f>
        <v>21</v>
      </c>
      <c r="F891" s="12"/>
      <c r="G891" s="12"/>
      <c r="H891" s="12"/>
      <c r="I891" s="12"/>
      <c r="J891" s="12"/>
      <c r="K891" s="12"/>
      <c r="L891" s="12"/>
      <c r="M891" s="12"/>
      <c r="N891" s="12">
        <v>20</v>
      </c>
      <c r="O891" s="12">
        <v>1</v>
      </c>
      <c r="P891" s="12"/>
    </row>
    <row r="892" spans="1:16" hidden="1" x14ac:dyDescent="0.35">
      <c r="A892" t="s">
        <v>866</v>
      </c>
      <c r="B892" t="s">
        <v>196</v>
      </c>
      <c r="C892" t="s">
        <v>115</v>
      </c>
      <c r="D892" t="s">
        <v>582</v>
      </c>
      <c r="E892">
        <f>SUM(Table15[[#This Row],[2024]:[2014]])</f>
        <v>3</v>
      </c>
      <c r="F892" s="12"/>
      <c r="G892" s="12"/>
      <c r="H892" s="12"/>
      <c r="I892" s="12"/>
      <c r="J892" s="12"/>
      <c r="K892" s="12"/>
      <c r="L892" s="12"/>
      <c r="M892" s="12"/>
      <c r="N892" s="12">
        <v>3</v>
      </c>
      <c r="O892" s="12"/>
      <c r="P892" s="12"/>
    </row>
    <row r="893" spans="1:16" hidden="1" x14ac:dyDescent="0.35">
      <c r="A893" t="s">
        <v>866</v>
      </c>
      <c r="B893" t="s">
        <v>907</v>
      </c>
      <c r="C893" t="s">
        <v>908</v>
      </c>
      <c r="D893" t="s">
        <v>909</v>
      </c>
      <c r="E893">
        <f>SUM(Table15[[#This Row],[2024]:[2014]])</f>
        <v>1</v>
      </c>
      <c r="F893" s="12"/>
      <c r="G893" s="12"/>
      <c r="H893" s="12"/>
      <c r="I893" s="12"/>
      <c r="J893" s="12"/>
      <c r="K893" s="12"/>
      <c r="L893" s="12"/>
      <c r="M893" s="12"/>
      <c r="N893" s="12"/>
      <c r="O893" s="12">
        <v>1</v>
      </c>
      <c r="P893" s="12"/>
    </row>
    <row r="894" spans="1:16" hidden="1" x14ac:dyDescent="0.35">
      <c r="A894" t="s">
        <v>866</v>
      </c>
      <c r="B894" t="s">
        <v>426</v>
      </c>
      <c r="C894" t="s">
        <v>427</v>
      </c>
      <c r="D894" t="s">
        <v>428</v>
      </c>
      <c r="E894">
        <f>SUM(Table15[[#This Row],[2024]:[2014]])</f>
        <v>2</v>
      </c>
      <c r="F894" s="12"/>
      <c r="G894" s="12"/>
      <c r="H894" s="12"/>
      <c r="I894" s="12"/>
      <c r="J894" s="12"/>
      <c r="K894" s="12"/>
      <c r="L894" s="12">
        <v>2</v>
      </c>
      <c r="M894" s="12"/>
      <c r="N894" s="12"/>
      <c r="O894" s="12"/>
      <c r="P894" s="12"/>
    </row>
    <row r="895" spans="1:16" hidden="1" x14ac:dyDescent="0.35">
      <c r="A895" t="s">
        <v>866</v>
      </c>
      <c r="B895" t="s">
        <v>198</v>
      </c>
      <c r="C895" t="s">
        <v>199</v>
      </c>
      <c r="D895" t="s">
        <v>200</v>
      </c>
      <c r="E895">
        <f>SUM(Table15[[#This Row],[2024]:[2014]])</f>
        <v>2</v>
      </c>
      <c r="F895" s="12"/>
      <c r="G895" s="12">
        <v>2</v>
      </c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1:16" hidden="1" x14ac:dyDescent="0.35">
      <c r="A896" t="s">
        <v>866</v>
      </c>
      <c r="B896" t="s">
        <v>198</v>
      </c>
      <c r="C896" t="s">
        <v>201</v>
      </c>
      <c r="D896" t="s">
        <v>202</v>
      </c>
      <c r="E896">
        <f>SUM(Table15[[#This Row],[2024]:[2014]])</f>
        <v>1</v>
      </c>
      <c r="F896" s="12"/>
      <c r="G896" s="12"/>
      <c r="H896" s="12"/>
      <c r="I896" s="12"/>
      <c r="J896" s="12"/>
      <c r="K896" s="12">
        <v>1</v>
      </c>
      <c r="L896" s="12"/>
      <c r="M896" s="12"/>
      <c r="N896" s="12"/>
      <c r="O896" s="12"/>
      <c r="P896" s="12"/>
    </row>
    <row r="897" spans="1:16" hidden="1" x14ac:dyDescent="0.35">
      <c r="A897" t="s">
        <v>866</v>
      </c>
      <c r="B897" t="s">
        <v>203</v>
      </c>
      <c r="C897" t="s">
        <v>910</v>
      </c>
      <c r="D897" t="s">
        <v>911</v>
      </c>
      <c r="E897">
        <f>SUM(Table15[[#This Row],[2024]:[2014]])</f>
        <v>3</v>
      </c>
      <c r="F897" s="12"/>
      <c r="G897" s="12"/>
      <c r="H897" s="12"/>
      <c r="I897" s="12">
        <v>3</v>
      </c>
      <c r="J897" s="12"/>
      <c r="K897" s="12"/>
      <c r="L897" s="12"/>
      <c r="M897" s="12"/>
      <c r="N897" s="12"/>
      <c r="O897" s="12"/>
      <c r="P897" s="12"/>
    </row>
    <row r="898" spans="1:16" hidden="1" x14ac:dyDescent="0.35">
      <c r="A898" t="s">
        <v>866</v>
      </c>
      <c r="B898" t="s">
        <v>203</v>
      </c>
      <c r="C898" t="s">
        <v>206</v>
      </c>
      <c r="D898" t="s">
        <v>207</v>
      </c>
      <c r="E898">
        <f>SUM(Table15[[#This Row],[2024]:[2014]])</f>
        <v>11</v>
      </c>
      <c r="F898" s="12"/>
      <c r="G898" s="12"/>
      <c r="H898" s="12">
        <v>2</v>
      </c>
      <c r="I898" s="12">
        <v>9</v>
      </c>
      <c r="J898" s="12"/>
      <c r="K898" s="12"/>
      <c r="L898" s="12"/>
      <c r="M898" s="12"/>
      <c r="N898" s="12"/>
      <c r="O898" s="12"/>
      <c r="P898" s="12"/>
    </row>
    <row r="899" spans="1:16" hidden="1" x14ac:dyDescent="0.35">
      <c r="A899" t="s">
        <v>866</v>
      </c>
      <c r="B899" t="s">
        <v>431</v>
      </c>
      <c r="C899" t="s">
        <v>912</v>
      </c>
      <c r="D899" t="s">
        <v>913</v>
      </c>
      <c r="E899">
        <f>SUM(Table15[[#This Row],[2024]:[2014]])</f>
        <v>1</v>
      </c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>
        <v>1</v>
      </c>
    </row>
    <row r="900" spans="1:16" hidden="1" x14ac:dyDescent="0.35">
      <c r="A900" t="s">
        <v>866</v>
      </c>
      <c r="B900" t="s">
        <v>208</v>
      </c>
      <c r="C900" t="s">
        <v>115</v>
      </c>
      <c r="D900" t="s">
        <v>209</v>
      </c>
      <c r="E900">
        <f>SUM(Table15[[#This Row],[2024]:[2014]])</f>
        <v>4</v>
      </c>
      <c r="F900" s="12">
        <v>1</v>
      </c>
      <c r="G900" s="12">
        <v>3</v>
      </c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1:16" hidden="1" x14ac:dyDescent="0.35">
      <c r="A901" t="s">
        <v>866</v>
      </c>
      <c r="B901" t="s">
        <v>208</v>
      </c>
      <c r="C901" t="s">
        <v>115</v>
      </c>
      <c r="D901" t="s">
        <v>210</v>
      </c>
      <c r="E901">
        <f>SUM(Table15[[#This Row],[2024]:[2014]])</f>
        <v>124</v>
      </c>
      <c r="F901" s="12"/>
      <c r="G901" s="12">
        <v>6</v>
      </c>
      <c r="H901" s="12">
        <v>16</v>
      </c>
      <c r="I901" s="12">
        <v>9</v>
      </c>
      <c r="J901" s="12">
        <v>1</v>
      </c>
      <c r="K901" s="12">
        <v>78</v>
      </c>
      <c r="L901" s="12">
        <v>10</v>
      </c>
      <c r="M901" s="12">
        <v>4</v>
      </c>
      <c r="N901" s="12"/>
      <c r="O901" s="12"/>
      <c r="P901" s="12"/>
    </row>
    <row r="902" spans="1:16" hidden="1" x14ac:dyDescent="0.35">
      <c r="A902" t="s">
        <v>866</v>
      </c>
      <c r="B902" t="s">
        <v>208</v>
      </c>
      <c r="C902" t="s">
        <v>115</v>
      </c>
      <c r="D902" t="s">
        <v>211</v>
      </c>
      <c r="E902">
        <f>SUM(Table15[[#This Row],[2024]:[2014]])</f>
        <v>36</v>
      </c>
      <c r="F902" s="12"/>
      <c r="G902" s="12">
        <v>1</v>
      </c>
      <c r="H902" s="12">
        <v>4</v>
      </c>
      <c r="I902" s="12">
        <v>1</v>
      </c>
      <c r="J902" s="12">
        <v>4</v>
      </c>
      <c r="K902" s="12">
        <v>2</v>
      </c>
      <c r="L902" s="12">
        <v>8</v>
      </c>
      <c r="M902" s="12">
        <v>16</v>
      </c>
      <c r="N902" s="12"/>
      <c r="O902" s="12"/>
      <c r="P902" s="12"/>
    </row>
    <row r="903" spans="1:16" hidden="1" x14ac:dyDescent="0.35">
      <c r="A903" t="s">
        <v>866</v>
      </c>
      <c r="B903" t="s">
        <v>208</v>
      </c>
      <c r="C903" t="s">
        <v>115</v>
      </c>
      <c r="D903" t="s">
        <v>363</v>
      </c>
      <c r="E903">
        <f>SUM(Table15[[#This Row],[2024]:[2014]])</f>
        <v>16</v>
      </c>
      <c r="F903" s="12"/>
      <c r="G903" s="12"/>
      <c r="H903" s="12"/>
      <c r="I903" s="12">
        <v>16</v>
      </c>
      <c r="J903" s="12"/>
      <c r="K903" s="12"/>
      <c r="L903" s="12"/>
      <c r="M903" s="12"/>
      <c r="N903" s="12"/>
      <c r="O903" s="12"/>
      <c r="P903" s="12"/>
    </row>
    <row r="904" spans="1:16" hidden="1" x14ac:dyDescent="0.35">
      <c r="A904" t="s">
        <v>866</v>
      </c>
      <c r="B904" t="s">
        <v>208</v>
      </c>
      <c r="C904" t="s">
        <v>115</v>
      </c>
      <c r="D904" t="s">
        <v>212</v>
      </c>
      <c r="E904">
        <f>SUM(Table15[[#This Row],[2024]:[2014]])</f>
        <v>1162</v>
      </c>
      <c r="F904" s="12">
        <v>90</v>
      </c>
      <c r="G904" s="12">
        <v>128</v>
      </c>
      <c r="H904" s="12">
        <v>235</v>
      </c>
      <c r="I904" s="12">
        <v>338</v>
      </c>
      <c r="J904" s="12">
        <v>371</v>
      </c>
      <c r="K904" s="12"/>
      <c r="L904" s="12"/>
      <c r="M904" s="12"/>
      <c r="N904" s="12"/>
      <c r="O904" s="12"/>
      <c r="P904" s="12"/>
    </row>
    <row r="905" spans="1:16" hidden="1" x14ac:dyDescent="0.35">
      <c r="A905" t="s">
        <v>866</v>
      </c>
      <c r="B905" t="s">
        <v>208</v>
      </c>
      <c r="C905" t="s">
        <v>115</v>
      </c>
      <c r="D905" t="s">
        <v>364</v>
      </c>
      <c r="E905">
        <f>SUM(Table15[[#This Row],[2024]:[2014]])</f>
        <v>12</v>
      </c>
      <c r="F905" s="12"/>
      <c r="G905" s="12"/>
      <c r="H905" s="12">
        <v>12</v>
      </c>
      <c r="I905" s="12"/>
      <c r="J905" s="12"/>
      <c r="K905" s="12"/>
      <c r="L905" s="12"/>
      <c r="M905" s="12"/>
      <c r="N905" s="12"/>
      <c r="O905" s="12"/>
      <c r="P905" s="12"/>
    </row>
    <row r="906" spans="1:16" hidden="1" x14ac:dyDescent="0.35">
      <c r="A906" t="s">
        <v>866</v>
      </c>
      <c r="B906" t="s">
        <v>208</v>
      </c>
      <c r="C906" t="s">
        <v>115</v>
      </c>
      <c r="D906" t="s">
        <v>213</v>
      </c>
      <c r="E906">
        <f>SUM(Table15[[#This Row],[2024]:[2014]])</f>
        <v>26</v>
      </c>
      <c r="F906" s="12">
        <v>3</v>
      </c>
      <c r="G906" s="12">
        <v>2</v>
      </c>
      <c r="H906" s="12">
        <v>4</v>
      </c>
      <c r="I906" s="12">
        <v>13</v>
      </c>
      <c r="J906" s="12">
        <v>3</v>
      </c>
      <c r="K906" s="12"/>
      <c r="L906" s="12">
        <v>1</v>
      </c>
      <c r="M906" s="12"/>
      <c r="N906" s="12"/>
      <c r="O906" s="12"/>
      <c r="P906" s="12"/>
    </row>
    <row r="907" spans="1:16" hidden="1" x14ac:dyDescent="0.35">
      <c r="A907" t="s">
        <v>866</v>
      </c>
      <c r="B907" t="s">
        <v>208</v>
      </c>
      <c r="C907" t="s">
        <v>115</v>
      </c>
      <c r="D907" t="s">
        <v>214</v>
      </c>
      <c r="E907">
        <f>SUM(Table15[[#This Row],[2024]:[2014]])</f>
        <v>20</v>
      </c>
      <c r="F907" s="12">
        <v>1</v>
      </c>
      <c r="G907" s="12">
        <v>1</v>
      </c>
      <c r="H907" s="12">
        <v>13</v>
      </c>
      <c r="I907" s="12">
        <v>2</v>
      </c>
      <c r="J907" s="12">
        <v>3</v>
      </c>
      <c r="K907" s="12"/>
      <c r="L907" s="12"/>
      <c r="M907" s="12"/>
      <c r="N907" s="12"/>
      <c r="O907" s="12"/>
      <c r="P907" s="12"/>
    </row>
    <row r="908" spans="1:16" hidden="1" x14ac:dyDescent="0.35">
      <c r="A908" t="s">
        <v>866</v>
      </c>
      <c r="B908" t="s">
        <v>208</v>
      </c>
      <c r="C908" t="s">
        <v>914</v>
      </c>
      <c r="D908" t="s">
        <v>915</v>
      </c>
      <c r="E908">
        <f>SUM(Table15[[#This Row],[2024]:[2014]])</f>
        <v>0</v>
      </c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>
        <v>0</v>
      </c>
    </row>
    <row r="909" spans="1:16" hidden="1" x14ac:dyDescent="0.35">
      <c r="A909" t="s">
        <v>866</v>
      </c>
      <c r="B909" t="s">
        <v>208</v>
      </c>
      <c r="C909" t="s">
        <v>436</v>
      </c>
      <c r="D909" t="s">
        <v>437</v>
      </c>
      <c r="E909">
        <f>SUM(Table15[[#This Row],[2024]:[2014]])</f>
        <v>0</v>
      </c>
      <c r="F909" s="12"/>
      <c r="G909" s="12"/>
      <c r="H909" s="12"/>
      <c r="I909" s="12"/>
      <c r="J909" s="12"/>
      <c r="K909" s="12"/>
      <c r="L909" s="12"/>
      <c r="M909" s="12"/>
      <c r="N909" s="12"/>
      <c r="O909" s="12">
        <v>-2</v>
      </c>
      <c r="P909" s="12">
        <v>2</v>
      </c>
    </row>
    <row r="910" spans="1:16" hidden="1" x14ac:dyDescent="0.35">
      <c r="A910" t="s">
        <v>866</v>
      </c>
      <c r="B910" t="s">
        <v>208</v>
      </c>
      <c r="C910" t="s">
        <v>602</v>
      </c>
      <c r="D910" t="s">
        <v>603</v>
      </c>
      <c r="E910">
        <f>SUM(Table15[[#This Row],[2024]:[2014]])</f>
        <v>1</v>
      </c>
      <c r="F910" s="12"/>
      <c r="G910" s="12"/>
      <c r="H910" s="12"/>
      <c r="I910" s="12"/>
      <c r="J910" s="12"/>
      <c r="K910" s="12"/>
      <c r="L910" s="12"/>
      <c r="M910" s="12">
        <v>1</v>
      </c>
      <c r="N910" s="12"/>
      <c r="O910" s="12"/>
      <c r="P910" s="12"/>
    </row>
    <row r="911" spans="1:16" hidden="1" x14ac:dyDescent="0.35">
      <c r="A911" t="s">
        <v>866</v>
      </c>
      <c r="B911" t="s">
        <v>208</v>
      </c>
      <c r="C911" t="s">
        <v>916</v>
      </c>
      <c r="D911" t="s">
        <v>917</v>
      </c>
      <c r="E911">
        <f>SUM(Table15[[#This Row],[2024]:[2014]])</f>
        <v>0</v>
      </c>
      <c r="F911" s="12"/>
      <c r="G911" s="12"/>
      <c r="H911" s="12"/>
      <c r="I911" s="12">
        <v>0</v>
      </c>
      <c r="J911" s="12"/>
      <c r="K911" s="12"/>
      <c r="L911" s="12"/>
      <c r="M911" s="12"/>
      <c r="N911" s="12"/>
      <c r="O911" s="12"/>
      <c r="P911" s="12"/>
    </row>
    <row r="912" spans="1:16" hidden="1" x14ac:dyDescent="0.35">
      <c r="A912" t="s">
        <v>866</v>
      </c>
      <c r="B912" t="s">
        <v>440</v>
      </c>
      <c r="C912" t="s">
        <v>918</v>
      </c>
      <c r="D912" t="s">
        <v>919</v>
      </c>
      <c r="E912">
        <f>SUM(Table15[[#This Row],[2024]:[2014]])</f>
        <v>1</v>
      </c>
      <c r="F912" s="12"/>
      <c r="G912" s="12"/>
      <c r="H912" s="12"/>
      <c r="I912" s="12"/>
      <c r="J912" s="12"/>
      <c r="K912" s="12"/>
      <c r="L912" s="12"/>
      <c r="M912" s="12"/>
      <c r="N912" s="12">
        <v>1</v>
      </c>
      <c r="O912" s="12"/>
      <c r="P912" s="12"/>
    </row>
    <row r="913" spans="1:16" hidden="1" x14ac:dyDescent="0.35">
      <c r="A913" t="s">
        <v>866</v>
      </c>
      <c r="B913" t="s">
        <v>217</v>
      </c>
      <c r="C913" t="s">
        <v>218</v>
      </c>
      <c r="D913" t="s">
        <v>219</v>
      </c>
      <c r="E913">
        <f>SUM(Table15[[#This Row],[2024]:[2014]])</f>
        <v>26</v>
      </c>
      <c r="F913" s="12"/>
      <c r="G913" s="12">
        <v>21</v>
      </c>
      <c r="H913" s="12">
        <v>3</v>
      </c>
      <c r="I913" s="12"/>
      <c r="J913" s="12">
        <v>1</v>
      </c>
      <c r="K913" s="12">
        <v>1</v>
      </c>
      <c r="L913" s="12"/>
      <c r="M913" s="12"/>
      <c r="N913" s="12"/>
      <c r="O913" s="12"/>
      <c r="P913" s="12"/>
    </row>
    <row r="914" spans="1:16" hidden="1" x14ac:dyDescent="0.35">
      <c r="A914" t="s">
        <v>866</v>
      </c>
      <c r="B914" t="s">
        <v>217</v>
      </c>
      <c r="C914" t="s">
        <v>771</v>
      </c>
      <c r="D914" t="s">
        <v>772</v>
      </c>
      <c r="E914">
        <f>SUM(Table15[[#This Row],[2024]:[2014]])</f>
        <v>2</v>
      </c>
      <c r="F914" s="12"/>
      <c r="G914" s="12"/>
      <c r="H914" s="12"/>
      <c r="I914" s="12"/>
      <c r="J914" s="12"/>
      <c r="K914" s="12"/>
      <c r="L914" s="12">
        <v>1</v>
      </c>
      <c r="M914" s="12">
        <v>1</v>
      </c>
      <c r="N914" s="12"/>
      <c r="O914" s="12"/>
      <c r="P914" s="12"/>
    </row>
    <row r="915" spans="1:16" hidden="1" x14ac:dyDescent="0.35">
      <c r="A915" t="s">
        <v>866</v>
      </c>
      <c r="B915" t="s">
        <v>217</v>
      </c>
      <c r="C915" t="s">
        <v>920</v>
      </c>
      <c r="D915" t="s">
        <v>921</v>
      </c>
      <c r="E915">
        <f>SUM(Table15[[#This Row],[2024]:[2014]])</f>
        <v>1</v>
      </c>
      <c r="F915" s="12"/>
      <c r="G915" s="12"/>
      <c r="H915" s="12"/>
      <c r="I915" s="12"/>
      <c r="J915" s="12">
        <v>1</v>
      </c>
      <c r="K915" s="12"/>
      <c r="L915" s="12"/>
      <c r="M915" s="12"/>
      <c r="N915" s="12"/>
      <c r="O915" s="12"/>
      <c r="P915" s="12"/>
    </row>
    <row r="916" spans="1:16" hidden="1" x14ac:dyDescent="0.35">
      <c r="A916" t="s">
        <v>866</v>
      </c>
      <c r="B916" t="s">
        <v>222</v>
      </c>
      <c r="C916" t="s">
        <v>223</v>
      </c>
      <c r="D916" t="s">
        <v>224</v>
      </c>
      <c r="E916">
        <f>SUM(Table15[[#This Row],[2024]:[2014]])</f>
        <v>1006</v>
      </c>
      <c r="F916" s="12"/>
      <c r="G916" s="12">
        <v>100</v>
      </c>
      <c r="H916" s="12">
        <v>100</v>
      </c>
      <c r="I916" s="12">
        <v>306</v>
      </c>
      <c r="J916" s="12">
        <v>100</v>
      </c>
      <c r="K916" s="12">
        <v>100</v>
      </c>
      <c r="L916" s="12">
        <v>100</v>
      </c>
      <c r="M916" s="12">
        <v>200</v>
      </c>
      <c r="N916" s="12"/>
      <c r="O916" s="12"/>
      <c r="P916" s="12"/>
    </row>
    <row r="917" spans="1:16" hidden="1" x14ac:dyDescent="0.35">
      <c r="A917" t="s">
        <v>866</v>
      </c>
      <c r="B917" t="s">
        <v>222</v>
      </c>
      <c r="C917" t="s">
        <v>922</v>
      </c>
      <c r="D917" t="s">
        <v>923</v>
      </c>
      <c r="E917">
        <f>SUM(Table15[[#This Row],[2024]:[2014]])</f>
        <v>0</v>
      </c>
      <c r="F917" s="12"/>
      <c r="G917" s="12"/>
      <c r="H917" s="12"/>
      <c r="I917" s="12"/>
      <c r="J917" s="12"/>
      <c r="K917" s="12"/>
      <c r="L917" s="12"/>
      <c r="M917" s="12">
        <v>0</v>
      </c>
      <c r="N917" s="12"/>
      <c r="O917" s="12"/>
      <c r="P917" s="12"/>
    </row>
    <row r="918" spans="1:16" hidden="1" x14ac:dyDescent="0.35">
      <c r="A918" t="s">
        <v>866</v>
      </c>
      <c r="B918" t="s">
        <v>222</v>
      </c>
      <c r="C918" t="s">
        <v>924</v>
      </c>
      <c r="D918" t="s">
        <v>925</v>
      </c>
      <c r="E918">
        <f>SUM(Table15[[#This Row],[2024]:[2014]])</f>
        <v>0</v>
      </c>
      <c r="F918" s="12"/>
      <c r="G918" s="12"/>
      <c r="H918" s="12"/>
      <c r="I918" s="12"/>
      <c r="J918" s="12"/>
      <c r="K918" s="12"/>
      <c r="L918" s="12"/>
      <c r="M918" s="12">
        <v>0</v>
      </c>
      <c r="N918" s="12"/>
      <c r="O918" s="12"/>
      <c r="P918" s="12">
        <v>0</v>
      </c>
    </row>
    <row r="919" spans="1:16" hidden="1" x14ac:dyDescent="0.35">
      <c r="A919" t="s">
        <v>866</v>
      </c>
      <c r="B919" t="s">
        <v>222</v>
      </c>
      <c r="C919" t="s">
        <v>820</v>
      </c>
      <c r="D919" t="s">
        <v>821</v>
      </c>
      <c r="E919">
        <f>SUM(Table15[[#This Row],[2024]:[2014]])</f>
        <v>49</v>
      </c>
      <c r="F919" s="12"/>
      <c r="G919" s="12"/>
      <c r="H919" s="12"/>
      <c r="I919" s="12"/>
      <c r="J919" s="12"/>
      <c r="K919" s="12"/>
      <c r="L919" s="12">
        <v>2</v>
      </c>
      <c r="M919" s="12">
        <v>7</v>
      </c>
      <c r="N919" s="12">
        <v>14</v>
      </c>
      <c r="O919" s="12">
        <v>6</v>
      </c>
      <c r="P919" s="12">
        <v>20</v>
      </c>
    </row>
    <row r="920" spans="1:16" hidden="1" x14ac:dyDescent="0.35">
      <c r="A920" t="s">
        <v>866</v>
      </c>
      <c r="B920" t="s">
        <v>365</v>
      </c>
      <c r="C920" t="s">
        <v>926</v>
      </c>
      <c r="D920" t="s">
        <v>927</v>
      </c>
      <c r="E920">
        <f>SUM(Table15[[#This Row],[2024]:[2014]])</f>
        <v>1</v>
      </c>
      <c r="F920" s="12"/>
      <c r="G920" s="12"/>
      <c r="H920" s="12"/>
      <c r="I920" s="12"/>
      <c r="J920" s="12"/>
      <c r="K920" s="12"/>
      <c r="L920" s="12">
        <v>1</v>
      </c>
      <c r="M920" s="12"/>
      <c r="N920" s="12"/>
      <c r="O920" s="12"/>
      <c r="P920" s="12"/>
    </row>
    <row r="921" spans="1:16" hidden="1" x14ac:dyDescent="0.35">
      <c r="A921" t="s">
        <v>866</v>
      </c>
      <c r="B921" t="s">
        <v>365</v>
      </c>
      <c r="C921" t="s">
        <v>775</v>
      </c>
      <c r="D921" t="s">
        <v>776</v>
      </c>
      <c r="E921">
        <f>SUM(Table15[[#This Row],[2024]:[2014]])</f>
        <v>1</v>
      </c>
      <c r="F921" s="12"/>
      <c r="G921" s="12">
        <v>1</v>
      </c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1:16" hidden="1" x14ac:dyDescent="0.35">
      <c r="A922" t="s">
        <v>866</v>
      </c>
      <c r="B922" t="s">
        <v>225</v>
      </c>
      <c r="C922" t="s">
        <v>928</v>
      </c>
      <c r="D922" t="s">
        <v>929</v>
      </c>
      <c r="E922">
        <f>SUM(Table15[[#This Row],[2024]:[2014]])</f>
        <v>0</v>
      </c>
      <c r="F922" s="12"/>
      <c r="G922" s="12"/>
      <c r="H922" s="12"/>
      <c r="I922" s="12"/>
      <c r="J922" s="12"/>
      <c r="K922" s="12"/>
      <c r="L922" s="12"/>
      <c r="M922" s="12">
        <v>0</v>
      </c>
      <c r="N922" s="12"/>
      <c r="O922" s="12"/>
      <c r="P922" s="12"/>
    </row>
    <row r="923" spans="1:16" hidden="1" x14ac:dyDescent="0.35">
      <c r="A923" t="s">
        <v>866</v>
      </c>
      <c r="B923" t="s">
        <v>230</v>
      </c>
      <c r="C923" t="s">
        <v>231</v>
      </c>
      <c r="D923" t="s">
        <v>232</v>
      </c>
      <c r="E923">
        <f>SUM(Table15[[#This Row],[2024]:[2014]])</f>
        <v>19</v>
      </c>
      <c r="F923" s="12">
        <v>1</v>
      </c>
      <c r="G923" s="12">
        <v>6</v>
      </c>
      <c r="H923" s="12">
        <v>2</v>
      </c>
      <c r="I923" s="12">
        <v>2</v>
      </c>
      <c r="J923" s="12">
        <v>5</v>
      </c>
      <c r="K923" s="12">
        <v>1</v>
      </c>
      <c r="L923" s="12">
        <v>1</v>
      </c>
      <c r="M923" s="12">
        <v>1</v>
      </c>
      <c r="N923" s="12"/>
      <c r="O923" s="12"/>
      <c r="P923" s="12"/>
    </row>
    <row r="924" spans="1:16" hidden="1" x14ac:dyDescent="0.35">
      <c r="A924" t="s">
        <v>866</v>
      </c>
      <c r="B924" t="s">
        <v>230</v>
      </c>
      <c r="C924" t="s">
        <v>233</v>
      </c>
      <c r="D924" t="s">
        <v>234</v>
      </c>
      <c r="E924">
        <f>SUM(Table15[[#This Row],[2024]:[2014]])</f>
        <v>45</v>
      </c>
      <c r="F924" s="12">
        <v>1</v>
      </c>
      <c r="G924" s="12">
        <v>6</v>
      </c>
      <c r="H924" s="12">
        <v>1</v>
      </c>
      <c r="I924" s="12">
        <v>5</v>
      </c>
      <c r="J924" s="12">
        <v>10</v>
      </c>
      <c r="K924" s="12">
        <v>7</v>
      </c>
      <c r="L924" s="12">
        <v>14</v>
      </c>
      <c r="M924" s="12">
        <v>1</v>
      </c>
      <c r="N924" s="12"/>
      <c r="O924" s="12"/>
      <c r="P924" s="12"/>
    </row>
    <row r="925" spans="1:16" hidden="1" x14ac:dyDescent="0.35">
      <c r="A925" t="s">
        <v>866</v>
      </c>
      <c r="B925" t="s">
        <v>230</v>
      </c>
      <c r="C925" t="s">
        <v>930</v>
      </c>
      <c r="D925" t="s">
        <v>931</v>
      </c>
      <c r="E925">
        <f>SUM(Table15[[#This Row],[2024]:[2014]])</f>
        <v>20</v>
      </c>
      <c r="F925" s="12"/>
      <c r="G925" s="12"/>
      <c r="H925" s="12"/>
      <c r="I925" s="12"/>
      <c r="J925" s="12"/>
      <c r="K925" s="12"/>
      <c r="L925" s="12"/>
      <c r="M925" s="12"/>
      <c r="N925" s="12">
        <v>20</v>
      </c>
      <c r="O925" s="12"/>
      <c r="P925" s="12"/>
    </row>
    <row r="926" spans="1:16" hidden="1" x14ac:dyDescent="0.35">
      <c r="A926" t="s">
        <v>866</v>
      </c>
      <c r="B926" t="s">
        <v>230</v>
      </c>
      <c r="C926" t="s">
        <v>932</v>
      </c>
      <c r="D926" t="s">
        <v>933</v>
      </c>
      <c r="E926">
        <f>SUM(Table15[[#This Row],[2024]:[2014]])</f>
        <v>0</v>
      </c>
      <c r="F926" s="12"/>
      <c r="G926" s="12"/>
      <c r="H926" s="12"/>
      <c r="I926" s="12">
        <v>-2</v>
      </c>
      <c r="J926" s="12">
        <v>2</v>
      </c>
      <c r="K926" s="12"/>
      <c r="L926" s="12"/>
      <c r="M926" s="12"/>
      <c r="N926" s="12"/>
      <c r="O926" s="12"/>
      <c r="P926" s="12"/>
    </row>
    <row r="927" spans="1:16" hidden="1" x14ac:dyDescent="0.35">
      <c r="A927" t="s">
        <v>866</v>
      </c>
      <c r="B927" t="s">
        <v>230</v>
      </c>
      <c r="C927" t="s">
        <v>619</v>
      </c>
      <c r="D927" t="s">
        <v>620</v>
      </c>
      <c r="E927">
        <f>SUM(Table15[[#This Row],[2024]:[2014]])</f>
        <v>4</v>
      </c>
      <c r="F927" s="12"/>
      <c r="G927" s="12"/>
      <c r="H927" s="12"/>
      <c r="I927" s="12"/>
      <c r="J927" s="12"/>
      <c r="K927" s="12"/>
      <c r="L927" s="12"/>
      <c r="M927" s="12"/>
      <c r="N927" s="12"/>
      <c r="O927" s="12">
        <v>3</v>
      </c>
      <c r="P927" s="12">
        <v>1</v>
      </c>
    </row>
    <row r="928" spans="1:16" hidden="1" x14ac:dyDescent="0.35">
      <c r="A928" t="s">
        <v>866</v>
      </c>
      <c r="B928" t="s">
        <v>230</v>
      </c>
      <c r="C928" t="s">
        <v>621</v>
      </c>
      <c r="D928" t="s">
        <v>622</v>
      </c>
      <c r="E928">
        <f>SUM(Table15[[#This Row],[2024]:[2014]])</f>
        <v>1</v>
      </c>
      <c r="F928" s="12"/>
      <c r="G928" s="12"/>
      <c r="H928" s="12"/>
      <c r="I928" s="12"/>
      <c r="J928" s="12"/>
      <c r="K928" s="12"/>
      <c r="L928" s="12"/>
      <c r="M928" s="12"/>
      <c r="N928" s="12"/>
      <c r="O928" s="12">
        <v>1</v>
      </c>
      <c r="P928" s="12"/>
    </row>
    <row r="929" spans="1:16" hidden="1" x14ac:dyDescent="0.35">
      <c r="A929" t="s">
        <v>866</v>
      </c>
      <c r="B929" t="s">
        <v>230</v>
      </c>
      <c r="C929" t="s">
        <v>623</v>
      </c>
      <c r="D929" t="s">
        <v>624</v>
      </c>
      <c r="E929">
        <f>SUM(Table15[[#This Row],[2024]:[2014]])</f>
        <v>1</v>
      </c>
      <c r="F929" s="12"/>
      <c r="G929" s="12"/>
      <c r="H929" s="12"/>
      <c r="I929" s="12"/>
      <c r="J929" s="12"/>
      <c r="K929" s="12">
        <v>1</v>
      </c>
      <c r="L929" s="12"/>
      <c r="M929" s="12"/>
      <c r="N929" s="12"/>
      <c r="O929" s="12"/>
      <c r="P929" s="12"/>
    </row>
    <row r="930" spans="1:16" hidden="1" x14ac:dyDescent="0.35">
      <c r="A930" t="s">
        <v>866</v>
      </c>
      <c r="B930" t="s">
        <v>230</v>
      </c>
      <c r="C930" t="s">
        <v>482</v>
      </c>
      <c r="D930" t="s">
        <v>483</v>
      </c>
      <c r="E930">
        <f>SUM(Table15[[#This Row],[2024]:[2014]])</f>
        <v>108</v>
      </c>
      <c r="F930" s="12"/>
      <c r="G930" s="12"/>
      <c r="H930" s="12"/>
      <c r="I930" s="12"/>
      <c r="J930" s="12"/>
      <c r="K930" s="12"/>
      <c r="L930" s="12"/>
      <c r="M930" s="12"/>
      <c r="N930" s="12">
        <v>3</v>
      </c>
      <c r="O930" s="12">
        <v>-16</v>
      </c>
      <c r="P930" s="12">
        <v>121</v>
      </c>
    </row>
    <row r="931" spans="1:16" hidden="1" x14ac:dyDescent="0.35">
      <c r="A931" t="s">
        <v>866</v>
      </c>
      <c r="B931" t="s">
        <v>237</v>
      </c>
      <c r="C931" t="s">
        <v>934</v>
      </c>
      <c r="D931" t="s">
        <v>935</v>
      </c>
      <c r="E931">
        <f>SUM(Table15[[#This Row],[2024]:[2014]])</f>
        <v>2</v>
      </c>
      <c r="F931" s="12"/>
      <c r="G931" s="12"/>
      <c r="H931" s="12"/>
      <c r="I931" s="12"/>
      <c r="J931" s="12"/>
      <c r="K931" s="12"/>
      <c r="L931" s="12">
        <v>1</v>
      </c>
      <c r="M931" s="12"/>
      <c r="N931" s="12"/>
      <c r="O931" s="12"/>
      <c r="P931" s="12">
        <v>1</v>
      </c>
    </row>
    <row r="932" spans="1:16" hidden="1" x14ac:dyDescent="0.35">
      <c r="A932" t="s">
        <v>866</v>
      </c>
      <c r="B932" t="s">
        <v>237</v>
      </c>
      <c r="C932" t="s">
        <v>627</v>
      </c>
      <c r="D932" t="s">
        <v>628</v>
      </c>
      <c r="E932">
        <f>SUM(Table15[[#This Row],[2024]:[2014]])</f>
        <v>1</v>
      </c>
      <c r="F932" s="12"/>
      <c r="G932" s="12"/>
      <c r="H932" s="12"/>
      <c r="I932" s="12"/>
      <c r="J932" s="12">
        <v>1</v>
      </c>
      <c r="K932" s="12"/>
      <c r="L932" s="12"/>
      <c r="M932" s="12"/>
      <c r="N932" s="12"/>
      <c r="O932" s="12"/>
      <c r="P932" s="12"/>
    </row>
    <row r="933" spans="1:16" hidden="1" x14ac:dyDescent="0.35">
      <c r="A933" t="s">
        <v>866</v>
      </c>
      <c r="B933" t="s">
        <v>237</v>
      </c>
      <c r="C933" t="s">
        <v>936</v>
      </c>
      <c r="D933" t="s">
        <v>937</v>
      </c>
      <c r="E933">
        <f>SUM(Table15[[#This Row],[2024]:[2014]])</f>
        <v>1</v>
      </c>
      <c r="F933" s="12"/>
      <c r="G933" s="12"/>
      <c r="H933" s="12">
        <v>0</v>
      </c>
      <c r="I933" s="12">
        <v>0</v>
      </c>
      <c r="J933" s="12"/>
      <c r="K933" s="12"/>
      <c r="L933" s="12"/>
      <c r="M933" s="12"/>
      <c r="N933" s="12"/>
      <c r="O933" s="12"/>
      <c r="P933" s="12">
        <v>1</v>
      </c>
    </row>
    <row r="934" spans="1:16" hidden="1" x14ac:dyDescent="0.35">
      <c r="A934" t="s">
        <v>866</v>
      </c>
      <c r="B934" t="s">
        <v>237</v>
      </c>
      <c r="C934" t="s">
        <v>938</v>
      </c>
      <c r="D934" t="s">
        <v>939</v>
      </c>
      <c r="E934">
        <f>SUM(Table15[[#This Row],[2024]:[2014]])</f>
        <v>0</v>
      </c>
      <c r="F934" s="12"/>
      <c r="G934" s="12"/>
      <c r="H934" s="12"/>
      <c r="I934" s="12"/>
      <c r="J934" s="12">
        <v>0</v>
      </c>
      <c r="K934" s="12"/>
      <c r="L934" s="12"/>
      <c r="M934" s="12"/>
      <c r="N934" s="12"/>
      <c r="O934" s="12"/>
      <c r="P934" s="12"/>
    </row>
    <row r="935" spans="1:16" hidden="1" x14ac:dyDescent="0.35">
      <c r="A935" t="s">
        <v>866</v>
      </c>
      <c r="B935" t="s">
        <v>237</v>
      </c>
      <c r="C935" t="s">
        <v>940</v>
      </c>
      <c r="D935" t="s">
        <v>941</v>
      </c>
      <c r="E935">
        <f>SUM(Table15[[#This Row],[2024]:[2014]])</f>
        <v>5</v>
      </c>
      <c r="F935" s="12"/>
      <c r="G935" s="12"/>
      <c r="H935" s="12"/>
      <c r="I935" s="12"/>
      <c r="J935" s="12"/>
      <c r="K935" s="12"/>
      <c r="L935" s="12"/>
      <c r="M935" s="12">
        <v>-1</v>
      </c>
      <c r="N935" s="12">
        <v>-1</v>
      </c>
      <c r="O935" s="12">
        <v>3</v>
      </c>
      <c r="P935" s="12">
        <v>4</v>
      </c>
    </row>
    <row r="936" spans="1:16" hidden="1" x14ac:dyDescent="0.35">
      <c r="A936" t="s">
        <v>866</v>
      </c>
      <c r="B936" t="s">
        <v>242</v>
      </c>
      <c r="C936" t="s">
        <v>243</v>
      </c>
      <c r="D936" t="s">
        <v>244</v>
      </c>
      <c r="E936">
        <f>SUM(Table15[[#This Row],[2024]:[2014]])</f>
        <v>591</v>
      </c>
      <c r="F936" s="12">
        <v>92</v>
      </c>
      <c r="G936" s="12">
        <v>122</v>
      </c>
      <c r="H936" s="12">
        <v>241</v>
      </c>
      <c r="I936" s="12">
        <v>76</v>
      </c>
      <c r="J936" s="12">
        <v>40</v>
      </c>
      <c r="K936" s="12">
        <v>20</v>
      </c>
      <c r="L936" s="12"/>
      <c r="M936" s="12"/>
      <c r="N936" s="12"/>
      <c r="O936" s="12"/>
      <c r="P936" s="12"/>
    </row>
    <row r="937" spans="1:16" hidden="1" x14ac:dyDescent="0.35">
      <c r="A937" t="s">
        <v>866</v>
      </c>
      <c r="B937" t="s">
        <v>242</v>
      </c>
      <c r="C937" t="s">
        <v>245</v>
      </c>
      <c r="D937" t="s">
        <v>246</v>
      </c>
      <c r="E937">
        <f>SUM(Table15[[#This Row],[2024]:[2014]])</f>
        <v>56</v>
      </c>
      <c r="F937" s="12">
        <v>26</v>
      </c>
      <c r="G937" s="12">
        <v>30</v>
      </c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1:16" hidden="1" x14ac:dyDescent="0.35">
      <c r="A938" t="s">
        <v>866</v>
      </c>
      <c r="B938" t="s">
        <v>242</v>
      </c>
      <c r="C938" t="s">
        <v>785</v>
      </c>
      <c r="D938" t="s">
        <v>786</v>
      </c>
      <c r="E938">
        <f>SUM(Table15[[#This Row],[2024]:[2014]])</f>
        <v>57</v>
      </c>
      <c r="F938" s="12"/>
      <c r="G938" s="12"/>
      <c r="H938" s="12">
        <v>47</v>
      </c>
      <c r="I938" s="12">
        <v>8</v>
      </c>
      <c r="J938" s="12">
        <v>2</v>
      </c>
      <c r="K938" s="12"/>
      <c r="L938" s="12"/>
      <c r="M938" s="12"/>
      <c r="N938" s="12"/>
      <c r="O938" s="12"/>
      <c r="P938" s="12"/>
    </row>
    <row r="939" spans="1:16" hidden="1" x14ac:dyDescent="0.35">
      <c r="A939" t="s">
        <v>866</v>
      </c>
      <c r="B939" t="s">
        <v>242</v>
      </c>
      <c r="C939" t="s">
        <v>942</v>
      </c>
      <c r="D939" t="s">
        <v>943</v>
      </c>
      <c r="E939">
        <f>SUM(Table15[[#This Row],[2024]:[2014]])</f>
        <v>1</v>
      </c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>
        <v>1</v>
      </c>
    </row>
    <row r="940" spans="1:16" hidden="1" x14ac:dyDescent="0.35">
      <c r="A940" t="s">
        <v>866</v>
      </c>
      <c r="B940" t="s">
        <v>242</v>
      </c>
      <c r="C940" t="s">
        <v>944</v>
      </c>
      <c r="D940" t="s">
        <v>945</v>
      </c>
      <c r="E940">
        <f>SUM(Table15[[#This Row],[2024]:[2014]])</f>
        <v>1</v>
      </c>
      <c r="F940" s="12"/>
      <c r="G940" s="12"/>
      <c r="H940" s="12"/>
      <c r="I940" s="12"/>
      <c r="J940" s="12">
        <v>1</v>
      </c>
      <c r="K940" s="12"/>
      <c r="L940" s="12"/>
      <c r="M940" s="12"/>
      <c r="N940" s="12"/>
      <c r="O940" s="12"/>
      <c r="P940" s="12"/>
    </row>
    <row r="941" spans="1:16" hidden="1" x14ac:dyDescent="0.35">
      <c r="A941" t="s">
        <v>866</v>
      </c>
      <c r="B941" t="s">
        <v>242</v>
      </c>
      <c r="C941" t="s">
        <v>633</v>
      </c>
      <c r="D941" t="s">
        <v>634</v>
      </c>
      <c r="E941">
        <f>SUM(Table15[[#This Row],[2024]:[2014]])</f>
        <v>273</v>
      </c>
      <c r="F941" s="12"/>
      <c r="G941" s="12"/>
      <c r="H941" s="12"/>
      <c r="I941" s="12"/>
      <c r="J941" s="12"/>
      <c r="K941" s="12">
        <v>52</v>
      </c>
      <c r="L941" s="12">
        <v>94</v>
      </c>
      <c r="M941" s="12">
        <v>6</v>
      </c>
      <c r="N941" s="12">
        <v>32</v>
      </c>
      <c r="O941" s="12">
        <v>62</v>
      </c>
      <c r="P941" s="12">
        <v>27</v>
      </c>
    </row>
    <row r="942" spans="1:16" hidden="1" x14ac:dyDescent="0.35">
      <c r="A942" t="s">
        <v>866</v>
      </c>
      <c r="B942" t="s">
        <v>242</v>
      </c>
      <c r="C942" t="s">
        <v>484</v>
      </c>
      <c r="D942" t="s">
        <v>485</v>
      </c>
      <c r="E942">
        <f>SUM(Table15[[#This Row],[2024]:[2014]])</f>
        <v>79</v>
      </c>
      <c r="F942" s="12"/>
      <c r="G942" s="12"/>
      <c r="H942" s="12"/>
      <c r="I942" s="12"/>
      <c r="J942" s="12">
        <v>8</v>
      </c>
      <c r="K942" s="12">
        <v>20</v>
      </c>
      <c r="L942" s="12"/>
      <c r="M942" s="12">
        <v>31</v>
      </c>
      <c r="N942" s="12">
        <v>17</v>
      </c>
      <c r="O942" s="12">
        <v>3</v>
      </c>
      <c r="P942" s="12"/>
    </row>
    <row r="943" spans="1:16" hidden="1" x14ac:dyDescent="0.35">
      <c r="A943" t="s">
        <v>866</v>
      </c>
      <c r="B943" t="s">
        <v>242</v>
      </c>
      <c r="C943" t="s">
        <v>637</v>
      </c>
      <c r="D943" t="s">
        <v>638</v>
      </c>
      <c r="E943">
        <f>SUM(Table15[[#This Row],[2024]:[2014]])</f>
        <v>52</v>
      </c>
      <c r="F943" s="12"/>
      <c r="G943" s="12"/>
      <c r="H943" s="12"/>
      <c r="I943" s="12"/>
      <c r="J943" s="12"/>
      <c r="K943" s="12">
        <v>9</v>
      </c>
      <c r="L943" s="12">
        <v>17</v>
      </c>
      <c r="M943" s="12">
        <v>2</v>
      </c>
      <c r="N943" s="12">
        <v>17</v>
      </c>
      <c r="O943" s="12">
        <v>7</v>
      </c>
      <c r="P943" s="12"/>
    </row>
    <row r="944" spans="1:16" hidden="1" x14ac:dyDescent="0.35">
      <c r="A944" t="s">
        <v>866</v>
      </c>
      <c r="B944" t="s">
        <v>242</v>
      </c>
      <c r="C944" t="s">
        <v>372</v>
      </c>
      <c r="D944" t="s">
        <v>373</v>
      </c>
      <c r="E944">
        <f>SUM(Table15[[#This Row],[2024]:[2014]])</f>
        <v>45</v>
      </c>
      <c r="F944" s="12"/>
      <c r="G944" s="12"/>
      <c r="H944" s="12"/>
      <c r="I944" s="12"/>
      <c r="J944" s="12">
        <v>1</v>
      </c>
      <c r="K944" s="12">
        <v>6</v>
      </c>
      <c r="L944" s="12"/>
      <c r="M944" s="12">
        <v>19</v>
      </c>
      <c r="N944" s="12">
        <v>17</v>
      </c>
      <c r="O944" s="12">
        <v>2</v>
      </c>
      <c r="P944" s="12"/>
    </row>
    <row r="945" spans="1:16" hidden="1" x14ac:dyDescent="0.35">
      <c r="A945" t="s">
        <v>866</v>
      </c>
      <c r="B945" t="s">
        <v>242</v>
      </c>
      <c r="C945" t="s">
        <v>946</v>
      </c>
      <c r="D945" t="s">
        <v>947</v>
      </c>
      <c r="E945">
        <f>SUM(Table15[[#This Row],[2024]:[2014]])</f>
        <v>1</v>
      </c>
      <c r="F945" s="12"/>
      <c r="G945" s="12"/>
      <c r="H945" s="12"/>
      <c r="I945" s="12">
        <v>1</v>
      </c>
      <c r="J945" s="12"/>
      <c r="K945" s="12"/>
      <c r="L945" s="12"/>
      <c r="M945" s="12"/>
      <c r="N945" s="12"/>
      <c r="O945" s="12"/>
      <c r="P945" s="12"/>
    </row>
    <row r="946" spans="1:16" hidden="1" x14ac:dyDescent="0.35">
      <c r="A946" t="s">
        <v>866</v>
      </c>
      <c r="B946" t="s">
        <v>242</v>
      </c>
      <c r="C946" t="s">
        <v>948</v>
      </c>
      <c r="D946" t="s">
        <v>949</v>
      </c>
      <c r="E946">
        <f>SUM(Table15[[#This Row],[2024]:[2014]])</f>
        <v>2</v>
      </c>
      <c r="F946" s="12"/>
      <c r="G946" s="12"/>
      <c r="H946" s="12"/>
      <c r="I946" s="12"/>
      <c r="J946" s="12">
        <v>2</v>
      </c>
      <c r="K946" s="12"/>
      <c r="L946" s="12"/>
      <c r="M946" s="12"/>
      <c r="N946" s="12"/>
      <c r="O946" s="12"/>
      <c r="P946" s="12"/>
    </row>
    <row r="947" spans="1:16" hidden="1" x14ac:dyDescent="0.35">
      <c r="A947" t="s">
        <v>866</v>
      </c>
      <c r="B947" t="s">
        <v>242</v>
      </c>
      <c r="C947" t="s">
        <v>641</v>
      </c>
      <c r="D947" t="s">
        <v>642</v>
      </c>
      <c r="E947">
        <f>SUM(Table15[[#This Row],[2024]:[2014]])</f>
        <v>1</v>
      </c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>
        <v>1</v>
      </c>
    </row>
    <row r="948" spans="1:16" hidden="1" x14ac:dyDescent="0.35">
      <c r="A948" t="s">
        <v>866</v>
      </c>
      <c r="B948" t="s">
        <v>242</v>
      </c>
      <c r="C948" t="s">
        <v>643</v>
      </c>
      <c r="D948" t="s">
        <v>644</v>
      </c>
      <c r="E948">
        <f>SUM(Table15[[#This Row],[2024]:[2014]])</f>
        <v>1</v>
      </c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>
        <v>1</v>
      </c>
    </row>
    <row r="949" spans="1:16" hidden="1" x14ac:dyDescent="0.35">
      <c r="A949" t="s">
        <v>866</v>
      </c>
      <c r="B949" t="s">
        <v>242</v>
      </c>
      <c r="C949" t="s">
        <v>645</v>
      </c>
      <c r="D949" t="s">
        <v>646</v>
      </c>
      <c r="E949">
        <f>SUM(Table15[[#This Row],[2024]:[2014]])</f>
        <v>1</v>
      </c>
      <c r="F949" s="12"/>
      <c r="G949" s="12"/>
      <c r="H949" s="12"/>
      <c r="I949" s="12">
        <v>1</v>
      </c>
      <c r="J949" s="12"/>
      <c r="K949" s="12"/>
      <c r="L949" s="12"/>
      <c r="M949" s="12"/>
      <c r="N949" s="12"/>
      <c r="O949" s="12"/>
      <c r="P949" s="12"/>
    </row>
    <row r="950" spans="1:16" hidden="1" x14ac:dyDescent="0.35">
      <c r="A950" t="s">
        <v>866</v>
      </c>
      <c r="B950" t="s">
        <v>247</v>
      </c>
      <c r="C950" t="s">
        <v>950</v>
      </c>
      <c r="D950" t="s">
        <v>951</v>
      </c>
      <c r="E950">
        <f>SUM(Table15[[#This Row],[2024]:[2014]])</f>
        <v>1</v>
      </c>
      <c r="F950" s="12"/>
      <c r="G950" s="12"/>
      <c r="H950" s="12"/>
      <c r="I950" s="12"/>
      <c r="J950" s="12"/>
      <c r="K950" s="12"/>
      <c r="L950" s="12"/>
      <c r="M950" s="12"/>
      <c r="N950" s="12"/>
      <c r="O950" s="12">
        <v>1</v>
      </c>
      <c r="P950" s="12"/>
    </row>
    <row r="951" spans="1:16" hidden="1" x14ac:dyDescent="0.35">
      <c r="A951" t="s">
        <v>866</v>
      </c>
      <c r="B951" t="s">
        <v>247</v>
      </c>
      <c r="C951" t="s">
        <v>952</v>
      </c>
      <c r="D951" t="s">
        <v>953</v>
      </c>
      <c r="E951">
        <f>SUM(Table15[[#This Row],[2024]:[2014]])</f>
        <v>1</v>
      </c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>
        <v>1</v>
      </c>
    </row>
    <row r="952" spans="1:16" hidden="1" x14ac:dyDescent="0.35">
      <c r="A952" t="s">
        <v>866</v>
      </c>
      <c r="B952" t="s">
        <v>247</v>
      </c>
      <c r="C952" t="s">
        <v>954</v>
      </c>
      <c r="D952" t="s">
        <v>955</v>
      </c>
      <c r="E952">
        <f>SUM(Table15[[#This Row],[2024]:[2014]])</f>
        <v>13</v>
      </c>
      <c r="F952" s="12"/>
      <c r="G952" s="12"/>
      <c r="H952" s="12"/>
      <c r="I952" s="12"/>
      <c r="J952" s="12"/>
      <c r="K952" s="12"/>
      <c r="L952" s="12"/>
      <c r="M952" s="12"/>
      <c r="N952" s="12"/>
      <c r="O952" s="12">
        <v>2</v>
      </c>
      <c r="P952" s="12">
        <v>11</v>
      </c>
    </row>
    <row r="953" spans="1:16" hidden="1" x14ac:dyDescent="0.35">
      <c r="A953" t="s">
        <v>866</v>
      </c>
      <c r="B953" t="s">
        <v>247</v>
      </c>
      <c r="C953" t="s">
        <v>956</v>
      </c>
      <c r="D953" t="s">
        <v>957</v>
      </c>
      <c r="E953">
        <f>SUM(Table15[[#This Row],[2024]:[2014]])</f>
        <v>1</v>
      </c>
      <c r="F953" s="12"/>
      <c r="G953" s="12"/>
      <c r="H953" s="12">
        <v>1</v>
      </c>
      <c r="I953" s="12"/>
      <c r="J953" s="12"/>
      <c r="K953" s="12"/>
      <c r="L953" s="12"/>
      <c r="M953" s="12"/>
      <c r="N953" s="12"/>
      <c r="O953" s="12"/>
      <c r="P953" s="12"/>
    </row>
    <row r="954" spans="1:16" hidden="1" x14ac:dyDescent="0.35">
      <c r="A954" t="s">
        <v>866</v>
      </c>
      <c r="B954" t="s">
        <v>247</v>
      </c>
      <c r="C954" t="s">
        <v>486</v>
      </c>
      <c r="D954" t="s">
        <v>487</v>
      </c>
      <c r="E954">
        <f>SUM(Table15[[#This Row],[2024]:[2014]])</f>
        <v>5</v>
      </c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>
        <v>5</v>
      </c>
    </row>
    <row r="955" spans="1:16" hidden="1" x14ac:dyDescent="0.35">
      <c r="A955" t="s">
        <v>866</v>
      </c>
      <c r="B955" t="s">
        <v>247</v>
      </c>
      <c r="C955" t="s">
        <v>250</v>
      </c>
      <c r="D955" t="s">
        <v>251</v>
      </c>
      <c r="E955">
        <f>SUM(Table15[[#This Row],[2024]:[2014]])</f>
        <v>10</v>
      </c>
      <c r="F955" s="12"/>
      <c r="G955" s="12"/>
      <c r="H955" s="12"/>
      <c r="I955" s="12"/>
      <c r="J955" s="12"/>
      <c r="K955" s="12"/>
      <c r="L955" s="12"/>
      <c r="M955" s="12"/>
      <c r="N955" s="12">
        <v>4</v>
      </c>
      <c r="O955" s="12">
        <v>4</v>
      </c>
      <c r="P955" s="12">
        <v>2</v>
      </c>
    </row>
    <row r="956" spans="1:16" hidden="1" x14ac:dyDescent="0.35">
      <c r="A956" t="s">
        <v>866</v>
      </c>
      <c r="B956" t="s">
        <v>958</v>
      </c>
      <c r="C956" t="s">
        <v>959</v>
      </c>
      <c r="D956" t="s">
        <v>960</v>
      </c>
      <c r="E956">
        <f>SUM(Table15[[#This Row],[2024]:[2014]])</f>
        <v>4</v>
      </c>
      <c r="F956" s="12"/>
      <c r="G956" s="12">
        <v>4</v>
      </c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1:16" hidden="1" x14ac:dyDescent="0.35">
      <c r="A957" t="s">
        <v>866</v>
      </c>
      <c r="B957" t="s">
        <v>252</v>
      </c>
      <c r="C957" t="s">
        <v>253</v>
      </c>
      <c r="D957" t="s">
        <v>254</v>
      </c>
      <c r="E957">
        <f>SUM(Table15[[#This Row],[2024]:[2014]])</f>
        <v>9</v>
      </c>
      <c r="F957" s="12">
        <v>3</v>
      </c>
      <c r="G957" s="12">
        <v>6</v>
      </c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1:16" hidden="1" x14ac:dyDescent="0.35">
      <c r="A958" t="s">
        <v>866</v>
      </c>
      <c r="B958" t="s">
        <v>252</v>
      </c>
      <c r="C958" t="s">
        <v>961</v>
      </c>
      <c r="D958" t="s">
        <v>962</v>
      </c>
      <c r="E958">
        <f>SUM(Table15[[#This Row],[2024]:[2014]])</f>
        <v>0</v>
      </c>
      <c r="F958" s="12"/>
      <c r="G958" s="12"/>
      <c r="H958" s="12"/>
      <c r="I958" s="12">
        <v>0</v>
      </c>
      <c r="J958" s="12"/>
      <c r="K958" s="12"/>
      <c r="L958" s="12"/>
      <c r="M958" s="12"/>
      <c r="N958" s="12"/>
      <c r="O958" s="12"/>
      <c r="P958" s="12"/>
    </row>
    <row r="959" spans="1:16" hidden="1" x14ac:dyDescent="0.35">
      <c r="A959" t="s">
        <v>866</v>
      </c>
      <c r="B959" t="s">
        <v>255</v>
      </c>
      <c r="C959" t="s">
        <v>256</v>
      </c>
      <c r="D959" t="s">
        <v>257</v>
      </c>
      <c r="E959">
        <f>SUM(Table15[[#This Row],[2024]:[2014]])</f>
        <v>143</v>
      </c>
      <c r="F959" s="12">
        <v>22</v>
      </c>
      <c r="G959" s="12">
        <v>26</v>
      </c>
      <c r="H959" s="12">
        <v>88</v>
      </c>
      <c r="I959" s="12">
        <v>4</v>
      </c>
      <c r="J959" s="12"/>
      <c r="K959" s="12"/>
      <c r="L959" s="12"/>
      <c r="M959" s="12"/>
      <c r="N959" s="12"/>
      <c r="O959" s="12">
        <v>2</v>
      </c>
      <c r="P959" s="12">
        <v>1</v>
      </c>
    </row>
    <row r="960" spans="1:16" hidden="1" x14ac:dyDescent="0.35">
      <c r="A960" t="s">
        <v>866</v>
      </c>
      <c r="B960" t="s">
        <v>255</v>
      </c>
      <c r="C960" t="s">
        <v>787</v>
      </c>
      <c r="D960" t="s">
        <v>788</v>
      </c>
      <c r="E960">
        <f>SUM(Table15[[#This Row],[2024]:[2014]])</f>
        <v>5</v>
      </c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>
        <v>5</v>
      </c>
    </row>
    <row r="961" spans="1:16" hidden="1" x14ac:dyDescent="0.35">
      <c r="A961" t="s">
        <v>866</v>
      </c>
      <c r="B961" t="s">
        <v>255</v>
      </c>
      <c r="C961" t="s">
        <v>260</v>
      </c>
      <c r="D961" t="s">
        <v>261</v>
      </c>
      <c r="E961">
        <f>SUM(Table15[[#This Row],[2024]:[2014]])</f>
        <v>10</v>
      </c>
      <c r="F961" s="12"/>
      <c r="G961" s="12">
        <v>5</v>
      </c>
      <c r="H961" s="12">
        <v>3</v>
      </c>
      <c r="I961" s="12">
        <v>1</v>
      </c>
      <c r="J961" s="12">
        <v>1</v>
      </c>
      <c r="K961" s="12"/>
      <c r="L961" s="12"/>
      <c r="M961" s="12"/>
      <c r="N961" s="12"/>
      <c r="O961" s="12"/>
      <c r="P961" s="12"/>
    </row>
    <row r="962" spans="1:16" hidden="1" x14ac:dyDescent="0.35">
      <c r="A962" t="s">
        <v>866</v>
      </c>
      <c r="B962" t="s">
        <v>255</v>
      </c>
      <c r="C962" t="s">
        <v>262</v>
      </c>
      <c r="D962" t="s">
        <v>263</v>
      </c>
      <c r="E962">
        <f>SUM(Table15[[#This Row],[2024]:[2014]])</f>
        <v>182</v>
      </c>
      <c r="F962" s="12">
        <v>2</v>
      </c>
      <c r="G962" s="12">
        <v>5</v>
      </c>
      <c r="H962" s="12">
        <v>8</v>
      </c>
      <c r="I962" s="12">
        <v>12</v>
      </c>
      <c r="J962" s="12">
        <v>13</v>
      </c>
      <c r="K962" s="12">
        <v>16</v>
      </c>
      <c r="L962" s="12">
        <v>20</v>
      </c>
      <c r="M962" s="12">
        <v>16</v>
      </c>
      <c r="N962" s="12">
        <v>27</v>
      </c>
      <c r="O962" s="12">
        <v>16</v>
      </c>
      <c r="P962" s="12">
        <v>47</v>
      </c>
    </row>
    <row r="963" spans="1:16" hidden="1" x14ac:dyDescent="0.35">
      <c r="A963" t="s">
        <v>866</v>
      </c>
      <c r="B963" t="s">
        <v>255</v>
      </c>
      <c r="C963" t="s">
        <v>266</v>
      </c>
      <c r="D963" t="s">
        <v>267</v>
      </c>
      <c r="E963">
        <f>SUM(Table15[[#This Row],[2024]:[2014]])</f>
        <v>95</v>
      </c>
      <c r="F963" s="12">
        <v>34</v>
      </c>
      <c r="G963" s="12">
        <v>32</v>
      </c>
      <c r="H963" s="12"/>
      <c r="I963" s="12">
        <v>29</v>
      </c>
      <c r="J963" s="12"/>
      <c r="K963" s="12"/>
      <c r="L963" s="12"/>
      <c r="M963" s="12"/>
      <c r="N963" s="12"/>
      <c r="O963" s="12"/>
      <c r="P963" s="12"/>
    </row>
    <row r="964" spans="1:16" hidden="1" x14ac:dyDescent="0.35">
      <c r="A964" t="s">
        <v>866</v>
      </c>
      <c r="B964" t="s">
        <v>255</v>
      </c>
      <c r="C964" t="s">
        <v>378</v>
      </c>
      <c r="D964" t="s">
        <v>379</v>
      </c>
      <c r="E964">
        <f>SUM(Table15[[#This Row],[2024]:[2014]])</f>
        <v>0</v>
      </c>
      <c r="F964" s="12"/>
      <c r="G964" s="12"/>
      <c r="H964" s="12"/>
      <c r="I964" s="12">
        <v>0</v>
      </c>
      <c r="J964" s="12"/>
      <c r="K964" s="12"/>
      <c r="L964" s="12"/>
      <c r="M964" s="12"/>
      <c r="N964" s="12"/>
      <c r="O964" s="12"/>
      <c r="P964" s="12"/>
    </row>
    <row r="965" spans="1:16" hidden="1" x14ac:dyDescent="0.35">
      <c r="A965" t="s">
        <v>866</v>
      </c>
      <c r="B965" t="s">
        <v>270</v>
      </c>
      <c r="C965" t="s">
        <v>115</v>
      </c>
      <c r="D965" t="s">
        <v>271</v>
      </c>
      <c r="E965">
        <f>SUM(Table15[[#This Row],[2024]:[2014]])</f>
        <v>3225</v>
      </c>
      <c r="F965" s="12">
        <v>302</v>
      </c>
      <c r="G965" s="12">
        <v>365</v>
      </c>
      <c r="H965" s="12">
        <v>513</v>
      </c>
      <c r="I965" s="12">
        <v>369</v>
      </c>
      <c r="J965" s="12">
        <v>265</v>
      </c>
      <c r="K965" s="12">
        <v>581</v>
      </c>
      <c r="L965" s="12">
        <v>150</v>
      </c>
      <c r="M965" s="12">
        <v>153</v>
      </c>
      <c r="N965" s="12">
        <v>110</v>
      </c>
      <c r="O965" s="12">
        <v>227</v>
      </c>
      <c r="P965" s="12">
        <v>190</v>
      </c>
    </row>
    <row r="966" spans="1:16" hidden="1" x14ac:dyDescent="0.35">
      <c r="A966" t="s">
        <v>866</v>
      </c>
      <c r="B966" t="s">
        <v>270</v>
      </c>
      <c r="C966" t="s">
        <v>115</v>
      </c>
      <c r="D966" t="s">
        <v>380</v>
      </c>
      <c r="E966">
        <f>SUM(Table15[[#This Row],[2024]:[2014]])</f>
        <v>697</v>
      </c>
      <c r="F966" s="12">
        <v>4</v>
      </c>
      <c r="G966" s="12">
        <v>-69</v>
      </c>
      <c r="H966" s="12">
        <v>-2</v>
      </c>
      <c r="I966" s="12">
        <v>756</v>
      </c>
      <c r="J966" s="12"/>
      <c r="K966" s="12"/>
      <c r="L966" s="12"/>
      <c r="M966" s="12"/>
      <c r="N966" s="12"/>
      <c r="O966" s="12">
        <v>3</v>
      </c>
      <c r="P966" s="12">
        <v>5</v>
      </c>
    </row>
    <row r="967" spans="1:16" hidden="1" x14ac:dyDescent="0.35">
      <c r="A967" t="s">
        <v>866</v>
      </c>
      <c r="B967" t="s">
        <v>270</v>
      </c>
      <c r="C967" t="s">
        <v>115</v>
      </c>
      <c r="D967" t="s">
        <v>655</v>
      </c>
      <c r="E967">
        <f>SUM(Table15[[#This Row],[2024]:[2014]])</f>
        <v>14</v>
      </c>
      <c r="F967" s="12"/>
      <c r="G967" s="12"/>
      <c r="H967" s="12"/>
      <c r="I967" s="12"/>
      <c r="J967" s="12"/>
      <c r="K967" s="12"/>
      <c r="L967" s="12"/>
      <c r="M967" s="12"/>
      <c r="N967" s="12"/>
      <c r="O967" s="12">
        <v>3</v>
      </c>
      <c r="P967" s="12">
        <v>11</v>
      </c>
    </row>
    <row r="968" spans="1:16" hidden="1" x14ac:dyDescent="0.35">
      <c r="A968" t="s">
        <v>866</v>
      </c>
      <c r="B968" t="s">
        <v>270</v>
      </c>
      <c r="C968" t="s">
        <v>115</v>
      </c>
      <c r="D968" t="s">
        <v>272</v>
      </c>
      <c r="E968">
        <f>SUM(Table15[[#This Row],[2024]:[2014]])</f>
        <v>18</v>
      </c>
      <c r="F968" s="12"/>
      <c r="G968" s="12"/>
      <c r="H968" s="12"/>
      <c r="I968" s="12"/>
      <c r="J968" s="12"/>
      <c r="K968" s="12"/>
      <c r="L968" s="12"/>
      <c r="M968" s="12"/>
      <c r="N968" s="12"/>
      <c r="O968" s="12">
        <v>-1</v>
      </c>
      <c r="P968" s="12">
        <v>19</v>
      </c>
    </row>
    <row r="969" spans="1:16" hidden="1" x14ac:dyDescent="0.35">
      <c r="A969" t="s">
        <v>866</v>
      </c>
      <c r="B969" t="s">
        <v>270</v>
      </c>
      <c r="C969" t="s">
        <v>274</v>
      </c>
      <c r="D969" t="s">
        <v>275</v>
      </c>
      <c r="E969">
        <f>SUM(Table15[[#This Row],[2024]:[2014]])</f>
        <v>1329</v>
      </c>
      <c r="F969" s="12"/>
      <c r="G969" s="12">
        <v>99</v>
      </c>
      <c r="H969" s="12">
        <v>170</v>
      </c>
      <c r="I969" s="12">
        <v>142</v>
      </c>
      <c r="J969" s="12">
        <v>279</v>
      </c>
      <c r="K969" s="12">
        <v>158</v>
      </c>
      <c r="L969" s="12">
        <v>141</v>
      </c>
      <c r="M969" s="12">
        <v>169</v>
      </c>
      <c r="N969" s="12">
        <v>124</v>
      </c>
      <c r="O969" s="12">
        <v>47</v>
      </c>
      <c r="P969" s="12"/>
    </row>
    <row r="970" spans="1:16" hidden="1" x14ac:dyDescent="0.35">
      <c r="A970" t="s">
        <v>866</v>
      </c>
      <c r="B970" t="s">
        <v>270</v>
      </c>
      <c r="C970" t="s">
        <v>656</v>
      </c>
      <c r="D970" t="s">
        <v>657</v>
      </c>
      <c r="E970">
        <f>SUM(Table15[[#This Row],[2024]:[2014]])</f>
        <v>9</v>
      </c>
      <c r="F970" s="12"/>
      <c r="G970" s="12"/>
      <c r="H970" s="12"/>
      <c r="I970" s="12"/>
      <c r="J970" s="12"/>
      <c r="K970" s="12"/>
      <c r="L970" s="12"/>
      <c r="M970" s="12">
        <v>4</v>
      </c>
      <c r="N970" s="12">
        <v>3</v>
      </c>
      <c r="O970" s="12">
        <v>1</v>
      </c>
      <c r="P970" s="12">
        <v>1</v>
      </c>
    </row>
    <row r="971" spans="1:16" hidden="1" x14ac:dyDescent="0.35">
      <c r="A971" t="s">
        <v>866</v>
      </c>
      <c r="B971" t="s">
        <v>270</v>
      </c>
      <c r="C971" t="s">
        <v>276</v>
      </c>
      <c r="D971" t="s">
        <v>277</v>
      </c>
      <c r="E971">
        <f>SUM(Table15[[#This Row],[2024]:[2014]])</f>
        <v>26</v>
      </c>
      <c r="F971" s="12">
        <v>22</v>
      </c>
      <c r="G971" s="12">
        <v>2</v>
      </c>
      <c r="H971" s="12">
        <v>1</v>
      </c>
      <c r="I971" s="12"/>
      <c r="J971" s="12">
        <v>1</v>
      </c>
      <c r="K971" s="12"/>
      <c r="L971" s="12"/>
      <c r="M971" s="12"/>
      <c r="N971" s="12"/>
      <c r="O971" s="12"/>
      <c r="P971" s="12"/>
    </row>
    <row r="972" spans="1:16" hidden="1" x14ac:dyDescent="0.35">
      <c r="A972" t="s">
        <v>866</v>
      </c>
      <c r="B972" t="s">
        <v>270</v>
      </c>
      <c r="C972" t="s">
        <v>660</v>
      </c>
      <c r="D972" t="s">
        <v>661</v>
      </c>
      <c r="E972">
        <f>SUM(Table15[[#This Row],[2024]:[2014]])</f>
        <v>1</v>
      </c>
      <c r="F972" s="12"/>
      <c r="G972" s="12"/>
      <c r="H972" s="12"/>
      <c r="I972" s="12"/>
      <c r="J972" s="12"/>
      <c r="K972" s="12"/>
      <c r="L972" s="12"/>
      <c r="M972" s="12"/>
      <c r="N972" s="12">
        <v>0</v>
      </c>
      <c r="O972" s="12">
        <v>0</v>
      </c>
      <c r="P972" s="12">
        <v>1</v>
      </c>
    </row>
    <row r="973" spans="1:16" hidden="1" x14ac:dyDescent="0.35">
      <c r="A973" t="s">
        <v>866</v>
      </c>
      <c r="B973" t="s">
        <v>270</v>
      </c>
      <c r="C973" t="s">
        <v>963</v>
      </c>
      <c r="D973" t="s">
        <v>964</v>
      </c>
      <c r="E973">
        <f>SUM(Table15[[#This Row],[2024]:[2014]])</f>
        <v>1</v>
      </c>
      <c r="F973" s="12"/>
      <c r="G973" s="12"/>
      <c r="H973" s="12"/>
      <c r="I973" s="12"/>
      <c r="J973" s="12"/>
      <c r="K973" s="12"/>
      <c r="L973" s="12"/>
      <c r="M973" s="12"/>
      <c r="N973" s="12"/>
      <c r="O973" s="12">
        <v>1</v>
      </c>
      <c r="P973" s="12"/>
    </row>
    <row r="974" spans="1:16" hidden="1" x14ac:dyDescent="0.35">
      <c r="A974" t="s">
        <v>866</v>
      </c>
      <c r="B974" t="s">
        <v>270</v>
      </c>
      <c r="C974" t="s">
        <v>664</v>
      </c>
      <c r="D974" t="s">
        <v>665</v>
      </c>
      <c r="E974">
        <f>SUM(Table15[[#This Row],[2024]:[2014]])</f>
        <v>0</v>
      </c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>
        <v>0</v>
      </c>
    </row>
    <row r="975" spans="1:16" hidden="1" x14ac:dyDescent="0.35">
      <c r="A975" t="s">
        <v>866</v>
      </c>
      <c r="B975" t="s">
        <v>270</v>
      </c>
      <c r="C975" t="s">
        <v>965</v>
      </c>
      <c r="D975" t="s">
        <v>966</v>
      </c>
      <c r="E975">
        <f>SUM(Table15[[#This Row],[2024]:[2014]])</f>
        <v>0</v>
      </c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>
        <v>0</v>
      </c>
    </row>
    <row r="976" spans="1:16" hidden="1" x14ac:dyDescent="0.35">
      <c r="A976" t="s">
        <v>866</v>
      </c>
      <c r="B976" t="s">
        <v>270</v>
      </c>
      <c r="C976" t="s">
        <v>492</v>
      </c>
      <c r="D976" t="s">
        <v>493</v>
      </c>
      <c r="E976">
        <f>SUM(Table15[[#This Row],[2024]:[2014]])</f>
        <v>0</v>
      </c>
      <c r="F976" s="12"/>
      <c r="G976" s="12"/>
      <c r="H976" s="12"/>
      <c r="I976" s="12"/>
      <c r="J976" s="12"/>
      <c r="K976" s="12"/>
      <c r="L976" s="12"/>
      <c r="M976" s="12"/>
      <c r="N976" s="12"/>
      <c r="O976" s="12">
        <v>0</v>
      </c>
      <c r="P976" s="12"/>
    </row>
    <row r="977" spans="1:16" hidden="1" x14ac:dyDescent="0.35">
      <c r="A977" t="s">
        <v>866</v>
      </c>
      <c r="B977" t="s">
        <v>270</v>
      </c>
      <c r="C977" t="s">
        <v>967</v>
      </c>
      <c r="D977" t="s">
        <v>968</v>
      </c>
      <c r="E977">
        <f>SUM(Table15[[#This Row],[2024]:[2014]])</f>
        <v>1</v>
      </c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>
        <v>1</v>
      </c>
    </row>
    <row r="978" spans="1:16" hidden="1" x14ac:dyDescent="0.35">
      <c r="A978" t="s">
        <v>866</v>
      </c>
      <c r="B978" t="s">
        <v>270</v>
      </c>
      <c r="C978" t="s">
        <v>969</v>
      </c>
      <c r="D978" t="s">
        <v>970</v>
      </c>
      <c r="E978">
        <f>SUM(Table15[[#This Row],[2024]:[2014]])</f>
        <v>1</v>
      </c>
      <c r="F978" s="12"/>
      <c r="G978" s="12"/>
      <c r="H978" s="12"/>
      <c r="I978" s="12">
        <v>1</v>
      </c>
      <c r="J978" s="12"/>
      <c r="K978" s="12"/>
      <c r="L978" s="12"/>
      <c r="M978" s="12"/>
      <c r="N978" s="12"/>
      <c r="O978" s="12"/>
      <c r="P978" s="12"/>
    </row>
    <row r="979" spans="1:16" hidden="1" x14ac:dyDescent="0.35">
      <c r="A979" t="s">
        <v>866</v>
      </c>
      <c r="B979" t="s">
        <v>270</v>
      </c>
      <c r="C979" t="s">
        <v>383</v>
      </c>
      <c r="D979" t="s">
        <v>384</v>
      </c>
      <c r="E979">
        <f>SUM(Table15[[#This Row],[2024]:[2014]])</f>
        <v>15</v>
      </c>
      <c r="F979" s="12"/>
      <c r="G979" s="12"/>
      <c r="H979" s="12">
        <v>9</v>
      </c>
      <c r="I979" s="12"/>
      <c r="J979" s="12"/>
      <c r="K979" s="12"/>
      <c r="L979" s="12"/>
      <c r="M979" s="12"/>
      <c r="N979" s="12">
        <v>1</v>
      </c>
      <c r="O979" s="12">
        <v>2</v>
      </c>
      <c r="P979" s="12">
        <v>3</v>
      </c>
    </row>
    <row r="980" spans="1:16" hidden="1" x14ac:dyDescent="0.35">
      <c r="A980" t="s">
        <v>866</v>
      </c>
      <c r="B980" t="s">
        <v>270</v>
      </c>
      <c r="C980" t="s">
        <v>282</v>
      </c>
      <c r="D980" t="s">
        <v>283</v>
      </c>
      <c r="E980">
        <f>SUM(Table15[[#This Row],[2024]:[2014]])</f>
        <v>1050</v>
      </c>
      <c r="F980" s="12">
        <v>216</v>
      </c>
      <c r="G980" s="12">
        <v>166</v>
      </c>
      <c r="H980" s="12">
        <v>13</v>
      </c>
      <c r="I980" s="12">
        <v>115</v>
      </c>
      <c r="J980" s="12">
        <v>193</v>
      </c>
      <c r="K980" s="12">
        <v>78</v>
      </c>
      <c r="L980" s="12">
        <v>79</v>
      </c>
      <c r="M980" s="12">
        <v>82</v>
      </c>
      <c r="N980" s="12">
        <v>35</v>
      </c>
      <c r="O980" s="12">
        <v>52</v>
      </c>
      <c r="P980" s="12">
        <v>21</v>
      </c>
    </row>
    <row r="981" spans="1:16" hidden="1" x14ac:dyDescent="0.35">
      <c r="A981" t="s">
        <v>866</v>
      </c>
      <c r="B981" t="s">
        <v>270</v>
      </c>
      <c r="C981" t="s">
        <v>284</v>
      </c>
      <c r="D981" t="s">
        <v>285</v>
      </c>
      <c r="E981">
        <f>SUM(Table15[[#This Row],[2024]:[2014]])</f>
        <v>9</v>
      </c>
      <c r="F981" s="12"/>
      <c r="G981" s="12"/>
      <c r="H981" s="12"/>
      <c r="I981" s="12"/>
      <c r="J981" s="12">
        <v>1</v>
      </c>
      <c r="K981" s="12">
        <v>1</v>
      </c>
      <c r="L981" s="12"/>
      <c r="M981" s="12"/>
      <c r="N981" s="12"/>
      <c r="O981" s="12">
        <v>2</v>
      </c>
      <c r="P981" s="12">
        <v>5</v>
      </c>
    </row>
    <row r="982" spans="1:16" hidden="1" x14ac:dyDescent="0.35">
      <c r="A982" t="s">
        <v>866</v>
      </c>
      <c r="B982" t="s">
        <v>270</v>
      </c>
      <c r="C982" t="s">
        <v>288</v>
      </c>
      <c r="D982" t="s">
        <v>289</v>
      </c>
      <c r="E982">
        <f>SUM(Table15[[#This Row],[2024]:[2014]])</f>
        <v>10</v>
      </c>
      <c r="F982" s="12">
        <v>2</v>
      </c>
      <c r="G982" s="12">
        <v>1</v>
      </c>
      <c r="H982" s="12">
        <v>4</v>
      </c>
      <c r="I982" s="12">
        <v>3</v>
      </c>
      <c r="J982" s="12"/>
      <c r="K982" s="12"/>
      <c r="L982" s="12"/>
      <c r="M982" s="12"/>
      <c r="N982" s="12"/>
      <c r="O982" s="12"/>
      <c r="P982" s="12"/>
    </row>
    <row r="983" spans="1:16" hidden="1" x14ac:dyDescent="0.35">
      <c r="A983" t="s">
        <v>866</v>
      </c>
      <c r="B983" t="s">
        <v>270</v>
      </c>
      <c r="C983" t="s">
        <v>290</v>
      </c>
      <c r="D983" t="s">
        <v>291</v>
      </c>
      <c r="E983">
        <f>SUM(Table15[[#This Row],[2024]:[2014]])</f>
        <v>2</v>
      </c>
      <c r="F983" s="12">
        <v>1</v>
      </c>
      <c r="G983" s="12"/>
      <c r="H983" s="12">
        <v>0</v>
      </c>
      <c r="I983" s="12">
        <v>1</v>
      </c>
      <c r="J983" s="12"/>
      <c r="K983" s="12"/>
      <c r="L983" s="12"/>
      <c r="M983" s="12"/>
      <c r="N983" s="12"/>
      <c r="O983" s="12"/>
      <c r="P983" s="12"/>
    </row>
    <row r="984" spans="1:16" hidden="1" x14ac:dyDescent="0.35">
      <c r="A984" t="s">
        <v>866</v>
      </c>
      <c r="B984" t="s">
        <v>270</v>
      </c>
      <c r="C984" t="s">
        <v>292</v>
      </c>
      <c r="D984" t="s">
        <v>293</v>
      </c>
      <c r="E984">
        <f>SUM(Table15[[#This Row],[2024]:[2014]])</f>
        <v>8</v>
      </c>
      <c r="F984" s="12"/>
      <c r="G984" s="12">
        <v>1</v>
      </c>
      <c r="H984" s="12">
        <v>4</v>
      </c>
      <c r="I984" s="12">
        <v>1</v>
      </c>
      <c r="J984" s="12"/>
      <c r="K984" s="12"/>
      <c r="L984" s="12">
        <v>1</v>
      </c>
      <c r="M984" s="12"/>
      <c r="N984" s="12">
        <v>1</v>
      </c>
      <c r="O984" s="12"/>
      <c r="P984" s="12"/>
    </row>
    <row r="985" spans="1:16" hidden="1" x14ac:dyDescent="0.35">
      <c r="A985" t="s">
        <v>866</v>
      </c>
      <c r="B985" t="s">
        <v>270</v>
      </c>
      <c r="C985" t="s">
        <v>294</v>
      </c>
      <c r="D985" t="s">
        <v>295</v>
      </c>
      <c r="E985">
        <f>SUM(Table15[[#This Row],[2024]:[2014]])</f>
        <v>197</v>
      </c>
      <c r="F985" s="12">
        <v>8</v>
      </c>
      <c r="G985" s="12">
        <v>19</v>
      </c>
      <c r="H985" s="12">
        <v>70</v>
      </c>
      <c r="I985" s="12">
        <v>37</v>
      </c>
      <c r="J985" s="12">
        <v>28</v>
      </c>
      <c r="K985" s="12">
        <v>2</v>
      </c>
      <c r="L985" s="12">
        <v>19</v>
      </c>
      <c r="M985" s="12">
        <v>7</v>
      </c>
      <c r="N985" s="12">
        <v>4</v>
      </c>
      <c r="O985" s="12">
        <v>3</v>
      </c>
      <c r="P985" s="12"/>
    </row>
    <row r="986" spans="1:16" hidden="1" x14ac:dyDescent="0.35">
      <c r="A986" t="s">
        <v>866</v>
      </c>
      <c r="B986" t="s">
        <v>270</v>
      </c>
      <c r="C986" t="s">
        <v>826</v>
      </c>
      <c r="D986" t="s">
        <v>827</v>
      </c>
      <c r="E986">
        <f>SUM(Table15[[#This Row],[2024]:[2014]])</f>
        <v>6</v>
      </c>
      <c r="F986" s="12">
        <v>3</v>
      </c>
      <c r="G986" s="12"/>
      <c r="H986" s="12"/>
      <c r="I986" s="12">
        <v>3</v>
      </c>
      <c r="J986" s="12"/>
      <c r="K986" s="12"/>
      <c r="L986" s="12"/>
      <c r="M986" s="12"/>
      <c r="N986" s="12"/>
      <c r="O986" s="12"/>
      <c r="P986" s="12"/>
    </row>
    <row r="987" spans="1:16" hidden="1" x14ac:dyDescent="0.35">
      <c r="A987" t="s">
        <v>866</v>
      </c>
      <c r="B987" t="s">
        <v>270</v>
      </c>
      <c r="C987" t="s">
        <v>296</v>
      </c>
      <c r="D987" t="s">
        <v>297</v>
      </c>
      <c r="E987">
        <f>SUM(Table15[[#This Row],[2024]:[2014]])</f>
        <v>29</v>
      </c>
      <c r="F987" s="12">
        <v>4</v>
      </c>
      <c r="G987" s="12">
        <v>11</v>
      </c>
      <c r="H987" s="12">
        <v>8</v>
      </c>
      <c r="I987" s="12">
        <v>3</v>
      </c>
      <c r="J987" s="12">
        <v>3</v>
      </c>
      <c r="K987" s="12"/>
      <c r="L987" s="12"/>
      <c r="M987" s="12"/>
      <c r="N987" s="12"/>
      <c r="O987" s="12"/>
      <c r="P987" s="12"/>
    </row>
    <row r="988" spans="1:16" hidden="1" x14ac:dyDescent="0.35">
      <c r="A988" t="s">
        <v>866</v>
      </c>
      <c r="B988" t="s">
        <v>270</v>
      </c>
      <c r="C988" t="s">
        <v>496</v>
      </c>
      <c r="D988" t="s">
        <v>497</v>
      </c>
      <c r="E988">
        <f>SUM(Table15[[#This Row],[2024]:[2014]])</f>
        <v>0</v>
      </c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>
        <v>0</v>
      </c>
    </row>
    <row r="989" spans="1:16" hidden="1" x14ac:dyDescent="0.35">
      <c r="A989" t="s">
        <v>866</v>
      </c>
      <c r="B989" t="s">
        <v>270</v>
      </c>
      <c r="C989" t="s">
        <v>115</v>
      </c>
      <c r="D989" t="s">
        <v>971</v>
      </c>
      <c r="E989">
        <f>SUM(Table15[[#This Row],[2024]:[2014]])</f>
        <v>0</v>
      </c>
      <c r="F989" s="12"/>
      <c r="G989" s="12"/>
      <c r="H989" s="12"/>
      <c r="I989" s="12"/>
      <c r="J989" s="12"/>
      <c r="K989" s="12"/>
      <c r="L989" s="12"/>
      <c r="M989" s="12"/>
      <c r="N989" s="12"/>
      <c r="O989" s="12">
        <v>0</v>
      </c>
      <c r="P989" s="12"/>
    </row>
    <row r="990" spans="1:16" hidden="1" x14ac:dyDescent="0.35">
      <c r="A990" t="s">
        <v>866</v>
      </c>
      <c r="B990" t="s">
        <v>270</v>
      </c>
      <c r="C990" t="s">
        <v>972</v>
      </c>
      <c r="D990" t="s">
        <v>973</v>
      </c>
      <c r="E990">
        <f>SUM(Table15[[#This Row],[2024]:[2014]])</f>
        <v>1</v>
      </c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>
        <v>1</v>
      </c>
    </row>
    <row r="991" spans="1:16" hidden="1" x14ac:dyDescent="0.35">
      <c r="A991" t="s">
        <v>866</v>
      </c>
      <c r="B991" t="s">
        <v>270</v>
      </c>
      <c r="C991" t="s">
        <v>974</v>
      </c>
      <c r="D991" t="s">
        <v>975</v>
      </c>
      <c r="E991">
        <f>SUM(Table15[[#This Row],[2024]:[2014]])</f>
        <v>1</v>
      </c>
      <c r="F991" s="12">
        <v>1</v>
      </c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1:16" hidden="1" x14ac:dyDescent="0.35">
      <c r="A992" t="s">
        <v>866</v>
      </c>
      <c r="B992" t="s">
        <v>270</v>
      </c>
      <c r="C992" t="s">
        <v>387</v>
      </c>
      <c r="D992" t="s">
        <v>388</v>
      </c>
      <c r="E992">
        <f>SUM(Table15[[#This Row],[2024]:[2014]])</f>
        <v>452</v>
      </c>
      <c r="F992" s="12"/>
      <c r="G992" s="12"/>
      <c r="H992" s="12"/>
      <c r="I992" s="12"/>
      <c r="J992" s="12">
        <v>1</v>
      </c>
      <c r="K992" s="12">
        <v>99</v>
      </c>
      <c r="L992" s="12">
        <v>65</v>
      </c>
      <c r="M992" s="12">
        <v>100</v>
      </c>
      <c r="N992" s="12">
        <v>63</v>
      </c>
      <c r="O992" s="12">
        <v>-26</v>
      </c>
      <c r="P992" s="12">
        <v>150</v>
      </c>
    </row>
    <row r="993" spans="1:16" hidden="1" x14ac:dyDescent="0.35">
      <c r="A993" t="s">
        <v>866</v>
      </c>
      <c r="B993" t="s">
        <v>270</v>
      </c>
      <c r="C993" t="s">
        <v>702</v>
      </c>
      <c r="D993" t="s">
        <v>703</v>
      </c>
      <c r="E993">
        <f>SUM(Table15[[#This Row],[2024]:[2014]])</f>
        <v>4</v>
      </c>
      <c r="F993" s="12"/>
      <c r="G993" s="12"/>
      <c r="H993" s="12"/>
      <c r="I993" s="12"/>
      <c r="J993" s="12"/>
      <c r="K993" s="12"/>
      <c r="L993" s="12"/>
      <c r="M993" s="12"/>
      <c r="N993" s="12"/>
      <c r="O993" s="12">
        <v>-2</v>
      </c>
      <c r="P993" s="12">
        <v>6</v>
      </c>
    </row>
    <row r="994" spans="1:16" hidden="1" x14ac:dyDescent="0.35">
      <c r="A994" t="s">
        <v>866</v>
      </c>
      <c r="B994" t="s">
        <v>270</v>
      </c>
      <c r="C994" t="s">
        <v>976</v>
      </c>
      <c r="D994" t="s">
        <v>977</v>
      </c>
      <c r="E994">
        <f>SUM(Table15[[#This Row],[2024]:[2014]])</f>
        <v>1</v>
      </c>
      <c r="F994" s="12"/>
      <c r="G994" s="12"/>
      <c r="H994" s="12"/>
      <c r="I994" s="12"/>
      <c r="J994" s="12"/>
      <c r="K994" s="12"/>
      <c r="L994" s="12">
        <v>1</v>
      </c>
      <c r="M994" s="12"/>
      <c r="N994" s="12"/>
      <c r="O994" s="12"/>
      <c r="P994" s="12"/>
    </row>
    <row r="995" spans="1:16" hidden="1" x14ac:dyDescent="0.35">
      <c r="A995" t="s">
        <v>866</v>
      </c>
      <c r="B995" t="s">
        <v>270</v>
      </c>
      <c r="C995" t="s">
        <v>978</v>
      </c>
      <c r="D995" t="s">
        <v>979</v>
      </c>
      <c r="E995">
        <f>SUM(Table15[[#This Row],[2024]:[2014]])</f>
        <v>3</v>
      </c>
      <c r="F995" s="12"/>
      <c r="G995" s="12"/>
      <c r="H995" s="12"/>
      <c r="I995" s="12"/>
      <c r="J995" s="12">
        <v>2</v>
      </c>
      <c r="K995" s="12"/>
      <c r="L995" s="12"/>
      <c r="M995" s="12"/>
      <c r="N995" s="12"/>
      <c r="O995" s="12"/>
      <c r="P995" s="12">
        <v>1</v>
      </c>
    </row>
    <row r="996" spans="1:16" hidden="1" x14ac:dyDescent="0.35">
      <c r="A996" t="s">
        <v>866</v>
      </c>
      <c r="B996" t="s">
        <v>270</v>
      </c>
      <c r="C996" t="s">
        <v>980</v>
      </c>
      <c r="D996" t="s">
        <v>981</v>
      </c>
      <c r="E996">
        <f>SUM(Table15[[#This Row],[2024]:[2014]])</f>
        <v>4</v>
      </c>
      <c r="F996" s="12"/>
      <c r="G996" s="12"/>
      <c r="H996" s="12"/>
      <c r="I996" s="12"/>
      <c r="J996" s="12"/>
      <c r="K996" s="12"/>
      <c r="L996" s="12"/>
      <c r="M996" s="12">
        <v>2</v>
      </c>
      <c r="N996" s="12">
        <v>1</v>
      </c>
      <c r="O996" s="12"/>
      <c r="P996" s="12">
        <v>1</v>
      </c>
    </row>
    <row r="997" spans="1:16" hidden="1" x14ac:dyDescent="0.35">
      <c r="A997" t="s">
        <v>866</v>
      </c>
      <c r="B997" t="s">
        <v>270</v>
      </c>
      <c r="C997" t="s">
        <v>982</v>
      </c>
      <c r="D997" t="s">
        <v>983</v>
      </c>
      <c r="E997">
        <f>SUM(Table15[[#This Row],[2024]:[2014]])</f>
        <v>1</v>
      </c>
      <c r="F997" s="12"/>
      <c r="G997" s="12"/>
      <c r="H997" s="12"/>
      <c r="I997" s="12"/>
      <c r="J997" s="12"/>
      <c r="K997" s="12"/>
      <c r="L997" s="12"/>
      <c r="M997" s="12">
        <v>1</v>
      </c>
      <c r="N997" s="12"/>
      <c r="O997" s="12"/>
      <c r="P997" s="12"/>
    </row>
    <row r="998" spans="1:16" hidden="1" x14ac:dyDescent="0.35">
      <c r="A998" t="s">
        <v>866</v>
      </c>
      <c r="B998" t="s">
        <v>270</v>
      </c>
      <c r="C998" t="s">
        <v>389</v>
      </c>
      <c r="D998" t="s">
        <v>390</v>
      </c>
      <c r="E998">
        <f>SUM(Table15[[#This Row],[2024]:[2014]])</f>
        <v>24</v>
      </c>
      <c r="F998" s="12"/>
      <c r="G998" s="12"/>
      <c r="H998" s="12"/>
      <c r="I998" s="12"/>
      <c r="J998" s="12"/>
      <c r="K998" s="12">
        <v>3</v>
      </c>
      <c r="L998" s="12">
        <v>12</v>
      </c>
      <c r="M998" s="12">
        <v>6</v>
      </c>
      <c r="N998" s="12">
        <v>3</v>
      </c>
      <c r="O998" s="12"/>
      <c r="P998" s="12"/>
    </row>
    <row r="999" spans="1:16" hidden="1" x14ac:dyDescent="0.35">
      <c r="A999" t="s">
        <v>866</v>
      </c>
      <c r="B999" t="s">
        <v>270</v>
      </c>
      <c r="C999" t="s">
        <v>984</v>
      </c>
      <c r="D999" t="s">
        <v>985</v>
      </c>
      <c r="E999">
        <f>SUM(Table15[[#This Row],[2024]:[2014]])</f>
        <v>1</v>
      </c>
      <c r="F999" s="12"/>
      <c r="G999" s="12">
        <v>1</v>
      </c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1:16" hidden="1" x14ac:dyDescent="0.35">
      <c r="A1000" t="s">
        <v>866</v>
      </c>
      <c r="B1000" t="s">
        <v>270</v>
      </c>
      <c r="C1000" t="s">
        <v>986</v>
      </c>
      <c r="D1000" t="s">
        <v>987</v>
      </c>
      <c r="E1000">
        <f>SUM(Table15[[#This Row],[2024]:[2014]])</f>
        <v>1</v>
      </c>
      <c r="F1000" s="12">
        <v>1</v>
      </c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1:16" hidden="1" x14ac:dyDescent="0.35">
      <c r="A1001" t="s">
        <v>866</v>
      </c>
      <c r="B1001" t="s">
        <v>270</v>
      </c>
      <c r="C1001" t="s">
        <v>988</v>
      </c>
      <c r="D1001" t="s">
        <v>989</v>
      </c>
      <c r="E1001">
        <f>SUM(Table15[[#This Row],[2024]:[2014]])</f>
        <v>3</v>
      </c>
      <c r="F1001" s="12">
        <v>1</v>
      </c>
      <c r="G1001" s="12">
        <v>2</v>
      </c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1:16" hidden="1" x14ac:dyDescent="0.35">
      <c r="A1002" t="s">
        <v>866</v>
      </c>
      <c r="B1002" t="s">
        <v>270</v>
      </c>
      <c r="C1002" t="s">
        <v>716</v>
      </c>
      <c r="D1002" t="s">
        <v>717</v>
      </c>
      <c r="E1002">
        <f>SUM(Table15[[#This Row],[2024]:[2014]])</f>
        <v>1</v>
      </c>
      <c r="F1002" s="12"/>
      <c r="G1002" s="12"/>
      <c r="H1002" s="12"/>
      <c r="I1002" s="12"/>
      <c r="J1002" s="12"/>
      <c r="K1002" s="12"/>
      <c r="L1002" s="12"/>
      <c r="M1002" s="12">
        <v>-1</v>
      </c>
      <c r="N1002" s="12">
        <v>2</v>
      </c>
      <c r="O1002" s="12"/>
      <c r="P1002" s="12"/>
    </row>
    <row r="1003" spans="1:16" hidden="1" x14ac:dyDescent="0.35">
      <c r="A1003" t="s">
        <v>866</v>
      </c>
      <c r="B1003" t="s">
        <v>270</v>
      </c>
      <c r="C1003" t="s">
        <v>504</v>
      </c>
      <c r="D1003" t="s">
        <v>505</v>
      </c>
      <c r="E1003">
        <f>SUM(Table15[[#This Row],[2024]:[2014]])</f>
        <v>10</v>
      </c>
      <c r="F1003" s="12"/>
      <c r="G1003" s="12"/>
      <c r="H1003" s="12"/>
      <c r="I1003" s="12"/>
      <c r="J1003" s="12"/>
      <c r="K1003" s="12"/>
      <c r="L1003" s="12"/>
      <c r="M1003" s="12"/>
      <c r="N1003" s="12"/>
      <c r="O1003" s="12">
        <v>1</v>
      </c>
      <c r="P1003" s="12">
        <v>9</v>
      </c>
    </row>
    <row r="1004" spans="1:16" hidden="1" x14ac:dyDescent="0.35">
      <c r="A1004" t="s">
        <v>866</v>
      </c>
      <c r="B1004" t="s">
        <v>270</v>
      </c>
      <c r="C1004" t="s">
        <v>990</v>
      </c>
      <c r="D1004" t="s">
        <v>991</v>
      </c>
      <c r="E1004">
        <f>SUM(Table15[[#This Row],[2024]:[2014]])</f>
        <v>1</v>
      </c>
      <c r="F1004" s="12"/>
      <c r="G1004" s="12"/>
      <c r="H1004" s="12"/>
      <c r="I1004" s="12"/>
      <c r="J1004" s="12"/>
      <c r="K1004" s="12"/>
      <c r="L1004" s="12"/>
      <c r="M1004" s="12"/>
      <c r="N1004" s="12"/>
      <c r="O1004" s="12">
        <v>1</v>
      </c>
      <c r="P1004" s="12"/>
    </row>
    <row r="1005" spans="1:16" hidden="1" x14ac:dyDescent="0.35">
      <c r="A1005" t="s">
        <v>866</v>
      </c>
      <c r="B1005" t="s">
        <v>270</v>
      </c>
      <c r="C1005" t="s">
        <v>992</v>
      </c>
      <c r="D1005" t="s">
        <v>993</v>
      </c>
      <c r="E1005">
        <f>SUM(Table15[[#This Row],[2024]:[2014]])</f>
        <v>39</v>
      </c>
      <c r="F1005" s="12"/>
      <c r="G1005" s="12"/>
      <c r="H1005" s="12"/>
      <c r="I1005" s="12"/>
      <c r="J1005" s="12"/>
      <c r="K1005" s="12"/>
      <c r="L1005" s="12"/>
      <c r="M1005" s="12"/>
      <c r="N1005" s="12">
        <v>-1</v>
      </c>
      <c r="O1005" s="12">
        <v>29</v>
      </c>
      <c r="P1005" s="12">
        <v>11</v>
      </c>
    </row>
    <row r="1006" spans="1:16" hidden="1" x14ac:dyDescent="0.35">
      <c r="A1006" t="s">
        <v>866</v>
      </c>
      <c r="B1006" t="s">
        <v>270</v>
      </c>
      <c r="C1006" t="s">
        <v>302</v>
      </c>
      <c r="D1006" t="s">
        <v>303</v>
      </c>
      <c r="E1006">
        <f>SUM(Table15[[#This Row],[2024]:[2014]])</f>
        <v>5</v>
      </c>
      <c r="F1006" s="12"/>
      <c r="G1006" s="12"/>
      <c r="H1006" s="12"/>
      <c r="I1006" s="12"/>
      <c r="J1006" s="12"/>
      <c r="K1006" s="12"/>
      <c r="L1006" s="12"/>
      <c r="M1006" s="12"/>
      <c r="N1006" s="12">
        <v>-1</v>
      </c>
      <c r="O1006" s="12">
        <v>5</v>
      </c>
      <c r="P1006" s="12">
        <v>1</v>
      </c>
    </row>
    <row r="1007" spans="1:16" hidden="1" x14ac:dyDescent="0.35">
      <c r="A1007" t="s">
        <v>866</v>
      </c>
      <c r="B1007" t="s">
        <v>270</v>
      </c>
      <c r="C1007" t="s">
        <v>393</v>
      </c>
      <c r="D1007" t="s">
        <v>394</v>
      </c>
      <c r="E1007">
        <f>SUM(Table15[[#This Row],[2024]:[2014]])</f>
        <v>1</v>
      </c>
      <c r="F1007" s="12"/>
      <c r="G1007" s="12"/>
      <c r="H1007" s="12"/>
      <c r="I1007" s="12"/>
      <c r="J1007" s="12"/>
      <c r="K1007" s="12"/>
      <c r="L1007" s="12"/>
      <c r="M1007" s="12"/>
      <c r="N1007" s="12">
        <v>1</v>
      </c>
      <c r="O1007" s="12"/>
      <c r="P1007" s="12"/>
    </row>
    <row r="1008" spans="1:16" hidden="1" x14ac:dyDescent="0.35">
      <c r="A1008" t="s">
        <v>866</v>
      </c>
      <c r="B1008" t="s">
        <v>270</v>
      </c>
      <c r="C1008" t="s">
        <v>864</v>
      </c>
      <c r="D1008" t="s">
        <v>865</v>
      </c>
      <c r="E1008">
        <f>SUM(Table15[[#This Row],[2024]:[2014]])</f>
        <v>1</v>
      </c>
      <c r="F1008" s="12"/>
      <c r="G1008" s="12"/>
      <c r="H1008" s="12"/>
      <c r="I1008" s="12"/>
      <c r="J1008" s="12"/>
      <c r="K1008" s="12"/>
      <c r="L1008" s="12"/>
      <c r="M1008" s="12"/>
      <c r="N1008" s="12">
        <v>0</v>
      </c>
      <c r="O1008" s="12">
        <v>1</v>
      </c>
      <c r="P1008" s="12"/>
    </row>
    <row r="1009" spans="1:16" hidden="1" x14ac:dyDescent="0.35">
      <c r="A1009" t="s">
        <v>866</v>
      </c>
      <c r="B1009" t="s">
        <v>270</v>
      </c>
      <c r="C1009" t="s">
        <v>994</v>
      </c>
      <c r="D1009" t="s">
        <v>995</v>
      </c>
      <c r="E1009">
        <f>SUM(Table15[[#This Row],[2024]:[2014]])</f>
        <v>1</v>
      </c>
      <c r="F1009" s="12"/>
      <c r="G1009" s="12"/>
      <c r="H1009" s="12"/>
      <c r="I1009" s="12"/>
      <c r="J1009" s="12"/>
      <c r="K1009" s="12">
        <v>1</v>
      </c>
      <c r="L1009" s="12"/>
      <c r="M1009" s="12"/>
      <c r="N1009" s="12"/>
      <c r="O1009" s="12"/>
      <c r="P1009" s="12"/>
    </row>
    <row r="1010" spans="1:16" hidden="1" x14ac:dyDescent="0.35">
      <c r="A1010" t="s">
        <v>866</v>
      </c>
      <c r="B1010" t="s">
        <v>270</v>
      </c>
      <c r="C1010" t="s">
        <v>397</v>
      </c>
      <c r="D1010" t="s">
        <v>398</v>
      </c>
      <c r="E1010">
        <f>SUM(Table15[[#This Row],[2024]:[2014]])</f>
        <v>3</v>
      </c>
      <c r="F1010" s="12"/>
      <c r="G1010" s="12"/>
      <c r="H1010" s="12"/>
      <c r="I1010" s="12"/>
      <c r="J1010" s="12">
        <v>0</v>
      </c>
      <c r="K1010" s="12"/>
      <c r="L1010" s="12"/>
      <c r="M1010" s="12"/>
      <c r="N1010" s="12"/>
      <c r="O1010" s="12">
        <v>-1</v>
      </c>
      <c r="P1010" s="12">
        <v>4</v>
      </c>
    </row>
    <row r="1011" spans="1:16" hidden="1" x14ac:dyDescent="0.35">
      <c r="A1011" t="s">
        <v>866</v>
      </c>
      <c r="B1011" t="s">
        <v>270</v>
      </c>
      <c r="C1011" t="s">
        <v>318</v>
      </c>
      <c r="D1011" t="s">
        <v>319</v>
      </c>
      <c r="E1011">
        <f>SUM(Table15[[#This Row],[2024]:[2014]])</f>
        <v>0</v>
      </c>
      <c r="F1011" s="12"/>
      <c r="G1011" s="12"/>
      <c r="H1011" s="12"/>
      <c r="I1011" s="12"/>
      <c r="J1011" s="12"/>
      <c r="K1011" s="12"/>
      <c r="L1011" s="12"/>
      <c r="M1011" s="12"/>
      <c r="N1011" s="12"/>
      <c r="O1011" s="12">
        <v>-1</v>
      </c>
      <c r="P1011" s="12">
        <v>1</v>
      </c>
    </row>
    <row r="1012" spans="1:16" hidden="1" x14ac:dyDescent="0.35">
      <c r="A1012" t="s">
        <v>866</v>
      </c>
      <c r="B1012" t="s">
        <v>270</v>
      </c>
      <c r="C1012" t="s">
        <v>320</v>
      </c>
      <c r="D1012" t="s">
        <v>321</v>
      </c>
      <c r="E1012">
        <f>SUM(Table15[[#This Row],[2024]:[2014]])</f>
        <v>12</v>
      </c>
      <c r="F1012" s="12"/>
      <c r="G1012" s="12"/>
      <c r="H1012" s="12">
        <v>1</v>
      </c>
      <c r="I1012" s="12">
        <v>6</v>
      </c>
      <c r="J1012" s="12">
        <v>5</v>
      </c>
      <c r="K1012" s="12"/>
      <c r="L1012" s="12"/>
      <c r="M1012" s="12"/>
      <c r="N1012" s="12"/>
      <c r="O1012" s="12"/>
      <c r="P1012" s="12"/>
    </row>
    <row r="1013" spans="1:16" hidden="1" x14ac:dyDescent="0.35">
      <c r="A1013" t="s">
        <v>866</v>
      </c>
      <c r="B1013" t="s">
        <v>270</v>
      </c>
      <c r="C1013" t="s">
        <v>322</v>
      </c>
      <c r="D1013" t="s">
        <v>323</v>
      </c>
      <c r="E1013">
        <f>SUM(Table15[[#This Row],[2024]:[2014]])</f>
        <v>199</v>
      </c>
      <c r="F1013" s="12"/>
      <c r="G1013" s="12">
        <v>3</v>
      </c>
      <c r="H1013" s="12">
        <v>11</v>
      </c>
      <c r="I1013" s="12">
        <v>10</v>
      </c>
      <c r="J1013" s="12">
        <v>26</v>
      </c>
      <c r="K1013" s="12">
        <v>21</v>
      </c>
      <c r="L1013" s="12">
        <v>19</v>
      </c>
      <c r="M1013" s="12">
        <v>19</v>
      </c>
      <c r="N1013" s="12">
        <v>22</v>
      </c>
      <c r="O1013" s="12">
        <v>23</v>
      </c>
      <c r="P1013" s="12">
        <v>45</v>
      </c>
    </row>
    <row r="1014" spans="1:16" hidden="1" x14ac:dyDescent="0.35">
      <c r="A1014" t="s">
        <v>866</v>
      </c>
      <c r="B1014" t="s">
        <v>270</v>
      </c>
      <c r="C1014" t="s">
        <v>324</v>
      </c>
      <c r="D1014" t="s">
        <v>325</v>
      </c>
      <c r="E1014">
        <f>SUM(Table15[[#This Row],[2024]:[2014]])</f>
        <v>19</v>
      </c>
      <c r="F1014" s="12">
        <v>11</v>
      </c>
      <c r="G1014" s="12">
        <v>8</v>
      </c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1:16" hidden="1" x14ac:dyDescent="0.35">
      <c r="A1015" t="s">
        <v>996</v>
      </c>
      <c r="B1015" t="s">
        <v>869</v>
      </c>
      <c r="C1015" t="s">
        <v>997</v>
      </c>
      <c r="D1015" t="s">
        <v>998</v>
      </c>
      <c r="E1015">
        <f>SUM(Table15[[#This Row],[2024]:[2014]])</f>
        <v>18</v>
      </c>
      <c r="F1015" s="12"/>
      <c r="G1015" s="12">
        <v>18</v>
      </c>
      <c r="H1015" s="12"/>
    </row>
    <row r="1016" spans="1:16" hidden="1" x14ac:dyDescent="0.35">
      <c r="A1016" t="s">
        <v>996</v>
      </c>
      <c r="B1016" t="s">
        <v>119</v>
      </c>
      <c r="C1016" t="s">
        <v>126</v>
      </c>
      <c r="D1016" t="s">
        <v>127</v>
      </c>
      <c r="E1016">
        <f>SUM(Table15[[#This Row],[2024]:[2014]])</f>
        <v>5</v>
      </c>
      <c r="F1016" s="12">
        <v>3</v>
      </c>
      <c r="G1016" s="12">
        <v>2</v>
      </c>
      <c r="H1016" s="12"/>
    </row>
    <row r="1017" spans="1:16" hidden="1" x14ac:dyDescent="0.35">
      <c r="A1017" t="s">
        <v>996</v>
      </c>
      <c r="B1017" t="s">
        <v>131</v>
      </c>
      <c r="C1017" t="s">
        <v>132</v>
      </c>
      <c r="D1017" t="s">
        <v>133</v>
      </c>
      <c r="E1017">
        <f>SUM(Table15[[#This Row],[2024]:[2014]])</f>
        <v>1</v>
      </c>
      <c r="F1017" s="12"/>
      <c r="G1017" s="12">
        <v>1</v>
      </c>
      <c r="H1017" s="12"/>
    </row>
    <row r="1018" spans="1:16" hidden="1" x14ac:dyDescent="0.35">
      <c r="A1018" t="s">
        <v>996</v>
      </c>
      <c r="B1018" t="s">
        <v>134</v>
      </c>
      <c r="C1018" t="s">
        <v>135</v>
      </c>
      <c r="D1018" t="s">
        <v>136</v>
      </c>
      <c r="E1018">
        <f>SUM(Table15[[#This Row],[2024]:[2014]])</f>
        <v>35</v>
      </c>
      <c r="F1018" s="12">
        <v>25</v>
      </c>
      <c r="G1018" s="12"/>
      <c r="H1018" s="12">
        <v>10</v>
      </c>
    </row>
    <row r="1019" spans="1:16" hidden="1" x14ac:dyDescent="0.35">
      <c r="A1019" t="s">
        <v>996</v>
      </c>
      <c r="B1019" t="s">
        <v>145</v>
      </c>
      <c r="C1019" t="s">
        <v>115</v>
      </c>
      <c r="D1019" t="s">
        <v>146</v>
      </c>
      <c r="E1019">
        <f>SUM(Table15[[#This Row],[2024]:[2014]])</f>
        <v>32</v>
      </c>
      <c r="F1019" s="12">
        <v>27</v>
      </c>
      <c r="G1019" s="12">
        <v>5</v>
      </c>
      <c r="H1019" s="12"/>
    </row>
    <row r="1020" spans="1:16" hidden="1" x14ac:dyDescent="0.35">
      <c r="A1020" t="s">
        <v>996</v>
      </c>
      <c r="B1020" t="s">
        <v>145</v>
      </c>
      <c r="C1020" t="s">
        <v>115</v>
      </c>
      <c r="D1020" t="s">
        <v>148</v>
      </c>
      <c r="E1020">
        <f>SUM(Table15[[#This Row],[2024]:[2014]])</f>
        <v>-1</v>
      </c>
      <c r="F1020" s="12">
        <v>-1</v>
      </c>
      <c r="G1020" s="12"/>
      <c r="H1020" s="12"/>
    </row>
    <row r="1021" spans="1:16" hidden="1" x14ac:dyDescent="0.35">
      <c r="A1021" t="s">
        <v>996</v>
      </c>
      <c r="B1021" t="s">
        <v>145</v>
      </c>
      <c r="C1021" t="s">
        <v>115</v>
      </c>
      <c r="D1021" t="s">
        <v>150</v>
      </c>
      <c r="E1021">
        <f>SUM(Table15[[#This Row],[2024]:[2014]])</f>
        <v>6</v>
      </c>
      <c r="F1021" s="12"/>
      <c r="G1021" s="12">
        <v>6</v>
      </c>
      <c r="H1021" s="12"/>
    </row>
    <row r="1022" spans="1:16" hidden="1" x14ac:dyDescent="0.35">
      <c r="A1022" t="s">
        <v>996</v>
      </c>
      <c r="B1022" t="s">
        <v>145</v>
      </c>
      <c r="C1022" t="s">
        <v>115</v>
      </c>
      <c r="D1022" t="s">
        <v>152</v>
      </c>
      <c r="E1022">
        <f>SUM(Table15[[#This Row],[2024]:[2014]])</f>
        <v>49</v>
      </c>
      <c r="F1022" s="12">
        <v>20</v>
      </c>
      <c r="G1022" s="12">
        <v>23</v>
      </c>
      <c r="H1022" s="12">
        <v>6</v>
      </c>
    </row>
    <row r="1023" spans="1:16" hidden="1" x14ac:dyDescent="0.35">
      <c r="A1023" t="s">
        <v>996</v>
      </c>
      <c r="B1023" t="s">
        <v>145</v>
      </c>
      <c r="C1023" t="s">
        <v>115</v>
      </c>
      <c r="D1023" t="s">
        <v>806</v>
      </c>
      <c r="E1023">
        <f>SUM(Table15[[#This Row],[2024]:[2014]])</f>
        <v>1</v>
      </c>
      <c r="F1023" s="12"/>
      <c r="G1023" s="12">
        <v>1</v>
      </c>
      <c r="H1023" s="12"/>
    </row>
    <row r="1024" spans="1:16" hidden="1" x14ac:dyDescent="0.35">
      <c r="A1024" t="s">
        <v>996</v>
      </c>
      <c r="B1024" t="s">
        <v>145</v>
      </c>
      <c r="C1024" t="s">
        <v>115</v>
      </c>
      <c r="D1024" t="s">
        <v>153</v>
      </c>
      <c r="E1024">
        <f>SUM(Table15[[#This Row],[2024]:[2014]])</f>
        <v>33</v>
      </c>
      <c r="F1024" s="12">
        <v>33</v>
      </c>
      <c r="G1024" s="12"/>
      <c r="H1024" s="12"/>
    </row>
    <row r="1025" spans="1:8" hidden="1" x14ac:dyDescent="0.35">
      <c r="A1025" t="s">
        <v>996</v>
      </c>
      <c r="B1025" t="s">
        <v>145</v>
      </c>
      <c r="C1025" t="s">
        <v>172</v>
      </c>
      <c r="D1025" t="s">
        <v>173</v>
      </c>
      <c r="E1025">
        <f>SUM(Table15[[#This Row],[2024]:[2014]])</f>
        <v>32</v>
      </c>
      <c r="F1025" s="12">
        <v>2</v>
      </c>
      <c r="G1025" s="12"/>
      <c r="H1025" s="12">
        <v>30</v>
      </c>
    </row>
    <row r="1026" spans="1:8" hidden="1" x14ac:dyDescent="0.35">
      <c r="A1026" t="s">
        <v>996</v>
      </c>
      <c r="B1026" t="s">
        <v>182</v>
      </c>
      <c r="C1026" t="s">
        <v>999</v>
      </c>
      <c r="D1026" t="s">
        <v>1000</v>
      </c>
      <c r="E1026">
        <f>SUM(Table15[[#This Row],[2024]:[2014]])</f>
        <v>31</v>
      </c>
      <c r="F1026" s="12"/>
      <c r="G1026" s="12">
        <v>31</v>
      </c>
      <c r="H1026" s="12"/>
    </row>
    <row r="1027" spans="1:8" hidden="1" x14ac:dyDescent="0.35">
      <c r="A1027" t="s">
        <v>996</v>
      </c>
      <c r="B1027" t="s">
        <v>185</v>
      </c>
      <c r="C1027" t="s">
        <v>354</v>
      </c>
      <c r="D1027" t="s">
        <v>355</v>
      </c>
      <c r="E1027">
        <f>SUM(Table15[[#This Row],[2024]:[2014]])</f>
        <v>1</v>
      </c>
      <c r="F1027" s="12"/>
      <c r="G1027" s="12">
        <v>1</v>
      </c>
      <c r="H1027" s="12"/>
    </row>
    <row r="1028" spans="1:8" hidden="1" x14ac:dyDescent="0.35">
      <c r="A1028" t="s">
        <v>996</v>
      </c>
      <c r="B1028" t="s">
        <v>188</v>
      </c>
      <c r="C1028" t="s">
        <v>189</v>
      </c>
      <c r="D1028" t="s">
        <v>190</v>
      </c>
      <c r="E1028">
        <f>SUM(Table15[[#This Row],[2024]:[2014]])</f>
        <v>3</v>
      </c>
      <c r="F1028" s="12"/>
      <c r="G1028" s="12">
        <v>3</v>
      </c>
      <c r="H1028" s="12"/>
    </row>
    <row r="1029" spans="1:8" hidden="1" x14ac:dyDescent="0.35">
      <c r="A1029" t="s">
        <v>996</v>
      </c>
      <c r="B1029" t="s">
        <v>188</v>
      </c>
      <c r="C1029" t="s">
        <v>191</v>
      </c>
      <c r="D1029" t="s">
        <v>192</v>
      </c>
      <c r="E1029">
        <f>SUM(Table15[[#This Row],[2024]:[2014]])</f>
        <v>0</v>
      </c>
      <c r="F1029" s="12"/>
      <c r="G1029" s="12">
        <v>-1</v>
      </c>
      <c r="H1029" s="12">
        <v>1</v>
      </c>
    </row>
    <row r="1030" spans="1:8" hidden="1" x14ac:dyDescent="0.35">
      <c r="A1030" t="s">
        <v>996</v>
      </c>
      <c r="B1030" t="s">
        <v>1001</v>
      </c>
      <c r="C1030" t="s">
        <v>1002</v>
      </c>
      <c r="D1030" t="s">
        <v>1003</v>
      </c>
      <c r="E1030">
        <f>SUM(Table15[[#This Row],[2024]:[2014]])</f>
        <v>0</v>
      </c>
      <c r="F1030" s="12"/>
      <c r="G1030" s="12">
        <v>0</v>
      </c>
      <c r="H1030" s="12"/>
    </row>
    <row r="1031" spans="1:8" hidden="1" x14ac:dyDescent="0.35">
      <c r="A1031" t="s">
        <v>996</v>
      </c>
      <c r="B1031" t="s">
        <v>579</v>
      </c>
      <c r="C1031" t="s">
        <v>580</v>
      </c>
      <c r="D1031" t="s">
        <v>581</v>
      </c>
      <c r="E1031">
        <f>SUM(Table15[[#This Row],[2024]:[2014]])</f>
        <v>1</v>
      </c>
      <c r="F1031" s="12"/>
      <c r="G1031" s="12"/>
      <c r="H1031" s="12">
        <v>1</v>
      </c>
    </row>
    <row r="1032" spans="1:8" hidden="1" x14ac:dyDescent="0.35">
      <c r="A1032" t="s">
        <v>996</v>
      </c>
      <c r="B1032" t="s">
        <v>196</v>
      </c>
      <c r="C1032" t="s">
        <v>115</v>
      </c>
      <c r="D1032" t="s">
        <v>359</v>
      </c>
      <c r="E1032">
        <f>SUM(Table15[[#This Row],[2024]:[2014]])</f>
        <v>-6</v>
      </c>
      <c r="F1032" s="12">
        <v>-6</v>
      </c>
      <c r="G1032" s="12"/>
      <c r="H1032" s="12"/>
    </row>
    <row r="1033" spans="1:8" hidden="1" x14ac:dyDescent="0.35">
      <c r="A1033" t="s">
        <v>996</v>
      </c>
      <c r="B1033" t="s">
        <v>198</v>
      </c>
      <c r="C1033" t="s">
        <v>586</v>
      </c>
      <c r="D1033" t="s">
        <v>587</v>
      </c>
      <c r="E1033">
        <f>SUM(Table15[[#This Row],[2024]:[2014]])</f>
        <v>4</v>
      </c>
      <c r="F1033" s="12"/>
      <c r="G1033" s="12">
        <v>3</v>
      </c>
      <c r="H1033" s="12">
        <v>1</v>
      </c>
    </row>
    <row r="1034" spans="1:8" hidden="1" x14ac:dyDescent="0.35">
      <c r="A1034" t="s">
        <v>996</v>
      </c>
      <c r="B1034" t="s">
        <v>198</v>
      </c>
      <c r="C1034" t="s">
        <v>201</v>
      </c>
      <c r="D1034" t="s">
        <v>202</v>
      </c>
      <c r="E1034">
        <f>SUM(Table15[[#This Row],[2024]:[2014]])</f>
        <v>427</v>
      </c>
      <c r="F1034" s="12">
        <v>126</v>
      </c>
      <c r="G1034" s="12">
        <v>298</v>
      </c>
      <c r="H1034" s="12">
        <v>3</v>
      </c>
    </row>
    <row r="1035" spans="1:8" hidden="1" x14ac:dyDescent="0.35">
      <c r="A1035" t="s">
        <v>996</v>
      </c>
      <c r="B1035" t="s">
        <v>203</v>
      </c>
      <c r="C1035" t="s">
        <v>204</v>
      </c>
      <c r="D1035" t="s">
        <v>205</v>
      </c>
      <c r="E1035">
        <f>SUM(Table15[[#This Row],[2024]:[2014]])</f>
        <v>22</v>
      </c>
      <c r="F1035" s="12">
        <v>12</v>
      </c>
      <c r="G1035" s="12">
        <v>8</v>
      </c>
      <c r="H1035" s="12">
        <v>2</v>
      </c>
    </row>
    <row r="1036" spans="1:8" hidden="1" x14ac:dyDescent="0.35">
      <c r="A1036" t="s">
        <v>996</v>
      </c>
      <c r="B1036" t="s">
        <v>431</v>
      </c>
      <c r="C1036" t="s">
        <v>848</v>
      </c>
      <c r="D1036" t="s">
        <v>849</v>
      </c>
      <c r="E1036">
        <f>SUM(Table15[[#This Row],[2024]:[2014]])</f>
        <v>1</v>
      </c>
      <c r="F1036" s="12"/>
      <c r="G1036" s="12">
        <v>1</v>
      </c>
      <c r="H1036" s="12"/>
    </row>
    <row r="1037" spans="1:8" hidden="1" x14ac:dyDescent="0.35">
      <c r="A1037" t="s">
        <v>996</v>
      </c>
      <c r="B1037" t="s">
        <v>208</v>
      </c>
      <c r="C1037" t="s">
        <v>115</v>
      </c>
      <c r="D1037" t="s">
        <v>210</v>
      </c>
      <c r="E1037">
        <f>SUM(Table15[[#This Row],[2024]:[2014]])</f>
        <v>1</v>
      </c>
      <c r="F1037" s="12">
        <v>1</v>
      </c>
      <c r="G1037" s="12"/>
      <c r="H1037" s="12"/>
    </row>
    <row r="1038" spans="1:8" hidden="1" x14ac:dyDescent="0.35">
      <c r="A1038" t="s">
        <v>996</v>
      </c>
      <c r="B1038" t="s">
        <v>208</v>
      </c>
      <c r="C1038" t="s">
        <v>115</v>
      </c>
      <c r="D1038" t="s">
        <v>212</v>
      </c>
      <c r="E1038">
        <f>SUM(Table15[[#This Row],[2024]:[2014]])</f>
        <v>120</v>
      </c>
      <c r="F1038" s="12">
        <v>34</v>
      </c>
      <c r="G1038" s="12">
        <v>82</v>
      </c>
      <c r="H1038" s="12">
        <v>4</v>
      </c>
    </row>
    <row r="1039" spans="1:8" hidden="1" x14ac:dyDescent="0.35">
      <c r="A1039" t="s">
        <v>996</v>
      </c>
      <c r="B1039" t="s">
        <v>225</v>
      </c>
      <c r="C1039" t="s">
        <v>226</v>
      </c>
      <c r="D1039" t="s">
        <v>227</v>
      </c>
      <c r="E1039">
        <f>SUM(Table15[[#This Row],[2024]:[2014]])</f>
        <v>1</v>
      </c>
      <c r="F1039" s="12"/>
      <c r="G1039" s="12">
        <v>1</v>
      </c>
      <c r="H1039" s="12"/>
    </row>
    <row r="1040" spans="1:8" hidden="1" x14ac:dyDescent="0.35">
      <c r="A1040" t="s">
        <v>996</v>
      </c>
      <c r="B1040" t="s">
        <v>230</v>
      </c>
      <c r="C1040" t="s">
        <v>615</v>
      </c>
      <c r="D1040" t="s">
        <v>616</v>
      </c>
      <c r="E1040">
        <f>SUM(Table15[[#This Row],[2024]:[2014]])</f>
        <v>3</v>
      </c>
      <c r="F1040" s="12">
        <v>1</v>
      </c>
      <c r="G1040" s="12">
        <v>2</v>
      </c>
      <c r="H1040" s="12"/>
    </row>
    <row r="1041" spans="1:8" hidden="1" x14ac:dyDescent="0.35">
      <c r="A1041" t="s">
        <v>996</v>
      </c>
      <c r="B1041" t="s">
        <v>230</v>
      </c>
      <c r="C1041" t="s">
        <v>231</v>
      </c>
      <c r="D1041" t="s">
        <v>232</v>
      </c>
      <c r="E1041">
        <f>SUM(Table15[[#This Row],[2024]:[2014]])</f>
        <v>10</v>
      </c>
      <c r="F1041" s="12">
        <v>1</v>
      </c>
      <c r="G1041" s="12">
        <v>7</v>
      </c>
      <c r="H1041" s="12">
        <v>2</v>
      </c>
    </row>
    <row r="1042" spans="1:8" hidden="1" x14ac:dyDescent="0.35">
      <c r="A1042" t="s">
        <v>996</v>
      </c>
      <c r="B1042" t="s">
        <v>230</v>
      </c>
      <c r="C1042" t="s">
        <v>233</v>
      </c>
      <c r="D1042" t="s">
        <v>234</v>
      </c>
      <c r="E1042">
        <f>SUM(Table15[[#This Row],[2024]:[2014]])</f>
        <v>22</v>
      </c>
      <c r="F1042" s="12">
        <v>1</v>
      </c>
      <c r="G1042" s="12">
        <v>16</v>
      </c>
      <c r="H1042" s="12">
        <v>5</v>
      </c>
    </row>
    <row r="1043" spans="1:8" hidden="1" x14ac:dyDescent="0.35">
      <c r="A1043" t="s">
        <v>996</v>
      </c>
      <c r="B1043" t="s">
        <v>230</v>
      </c>
      <c r="C1043" t="s">
        <v>1004</v>
      </c>
      <c r="D1043" t="s">
        <v>1005</v>
      </c>
      <c r="E1043">
        <f>SUM(Table15[[#This Row],[2024]:[2014]])</f>
        <v>0</v>
      </c>
      <c r="F1043" s="12">
        <v>0</v>
      </c>
      <c r="G1043" s="12"/>
      <c r="H1043" s="12"/>
    </row>
    <row r="1044" spans="1:8" hidden="1" x14ac:dyDescent="0.35">
      <c r="A1044" t="s">
        <v>996</v>
      </c>
      <c r="B1044" t="s">
        <v>230</v>
      </c>
      <c r="C1044" t="s">
        <v>1006</v>
      </c>
      <c r="D1044" t="s">
        <v>1007</v>
      </c>
      <c r="E1044">
        <f>SUM(Table15[[#This Row],[2024]:[2014]])</f>
        <v>28</v>
      </c>
      <c r="F1044" s="12"/>
      <c r="G1044" s="12">
        <v>28</v>
      </c>
      <c r="H1044" s="12"/>
    </row>
    <row r="1045" spans="1:8" hidden="1" x14ac:dyDescent="0.35">
      <c r="A1045" t="s">
        <v>996</v>
      </c>
      <c r="B1045" t="s">
        <v>230</v>
      </c>
      <c r="C1045" t="s">
        <v>1008</v>
      </c>
      <c r="D1045" t="s">
        <v>1009</v>
      </c>
      <c r="E1045">
        <f>SUM(Table15[[#This Row],[2024]:[2014]])</f>
        <v>2</v>
      </c>
      <c r="F1045" s="12">
        <v>2</v>
      </c>
      <c r="G1045" s="12"/>
      <c r="H1045" s="12"/>
    </row>
    <row r="1046" spans="1:8" hidden="1" x14ac:dyDescent="0.35">
      <c r="A1046" t="s">
        <v>996</v>
      </c>
      <c r="B1046" t="s">
        <v>242</v>
      </c>
      <c r="C1046" t="s">
        <v>1010</v>
      </c>
      <c r="D1046" t="s">
        <v>1011</v>
      </c>
      <c r="E1046">
        <f>SUM(Table15[[#This Row],[2024]:[2014]])</f>
        <v>2</v>
      </c>
      <c r="F1046" s="12"/>
      <c r="G1046" s="12">
        <v>2</v>
      </c>
      <c r="H1046" s="12"/>
    </row>
    <row r="1047" spans="1:8" hidden="1" x14ac:dyDescent="0.35">
      <c r="A1047" t="s">
        <v>996</v>
      </c>
      <c r="B1047" t="s">
        <v>242</v>
      </c>
      <c r="C1047" t="s">
        <v>243</v>
      </c>
      <c r="D1047" t="s">
        <v>244</v>
      </c>
      <c r="E1047">
        <f>SUM(Table15[[#This Row],[2024]:[2014]])</f>
        <v>4</v>
      </c>
      <c r="F1047" s="12">
        <v>3</v>
      </c>
      <c r="G1047" s="12">
        <v>1</v>
      </c>
      <c r="H1047" s="12"/>
    </row>
    <row r="1048" spans="1:8" hidden="1" x14ac:dyDescent="0.35">
      <c r="A1048" t="s">
        <v>996</v>
      </c>
      <c r="B1048" t="s">
        <v>242</v>
      </c>
      <c r="C1048" t="s">
        <v>245</v>
      </c>
      <c r="D1048" t="s">
        <v>246</v>
      </c>
      <c r="E1048">
        <f>SUM(Table15[[#This Row],[2024]:[2014]])</f>
        <v>4</v>
      </c>
      <c r="F1048" s="12"/>
      <c r="G1048" s="12">
        <v>4</v>
      </c>
      <c r="H1048" s="12"/>
    </row>
    <row r="1049" spans="1:8" hidden="1" x14ac:dyDescent="0.35">
      <c r="A1049" t="s">
        <v>996</v>
      </c>
      <c r="B1049" t="s">
        <v>242</v>
      </c>
      <c r="C1049" t="s">
        <v>785</v>
      </c>
      <c r="D1049" t="s">
        <v>786</v>
      </c>
      <c r="E1049">
        <f>SUM(Table15[[#This Row],[2024]:[2014]])</f>
        <v>1</v>
      </c>
      <c r="F1049" s="12"/>
      <c r="G1049" s="12"/>
      <c r="H1049" s="12">
        <v>1</v>
      </c>
    </row>
    <row r="1050" spans="1:8" hidden="1" x14ac:dyDescent="0.35">
      <c r="A1050" t="s">
        <v>996</v>
      </c>
      <c r="B1050" t="s">
        <v>255</v>
      </c>
      <c r="C1050" t="s">
        <v>256</v>
      </c>
      <c r="D1050" t="s">
        <v>257</v>
      </c>
      <c r="E1050">
        <f>SUM(Table15[[#This Row],[2024]:[2014]])</f>
        <v>39</v>
      </c>
      <c r="F1050" s="12"/>
      <c r="G1050" s="12">
        <v>37</v>
      </c>
      <c r="H1050" s="12">
        <v>2</v>
      </c>
    </row>
    <row r="1051" spans="1:8" hidden="1" x14ac:dyDescent="0.35">
      <c r="A1051" t="s">
        <v>996</v>
      </c>
      <c r="B1051" t="s">
        <v>255</v>
      </c>
      <c r="C1051" t="s">
        <v>262</v>
      </c>
      <c r="D1051" t="s">
        <v>263</v>
      </c>
      <c r="E1051">
        <f>SUM(Table15[[#This Row],[2024]:[2014]])</f>
        <v>5</v>
      </c>
      <c r="F1051" s="12">
        <v>3</v>
      </c>
      <c r="G1051" s="12">
        <v>1</v>
      </c>
      <c r="H1051" s="12">
        <v>1</v>
      </c>
    </row>
    <row r="1052" spans="1:8" hidden="1" x14ac:dyDescent="0.35">
      <c r="A1052" t="s">
        <v>996</v>
      </c>
      <c r="B1052" t="s">
        <v>255</v>
      </c>
      <c r="C1052" t="s">
        <v>266</v>
      </c>
      <c r="D1052" t="s">
        <v>267</v>
      </c>
      <c r="E1052">
        <f>SUM(Table15[[#This Row],[2024]:[2014]])</f>
        <v>6</v>
      </c>
      <c r="F1052" s="12">
        <v>5</v>
      </c>
      <c r="G1052" s="12">
        <v>1</v>
      </c>
      <c r="H1052" s="12"/>
    </row>
    <row r="1053" spans="1:8" hidden="1" x14ac:dyDescent="0.35">
      <c r="A1053" t="s">
        <v>996</v>
      </c>
      <c r="B1053" t="s">
        <v>255</v>
      </c>
      <c r="C1053" t="s">
        <v>378</v>
      </c>
      <c r="D1053" t="s">
        <v>379</v>
      </c>
      <c r="E1053">
        <f>SUM(Table15[[#This Row],[2024]:[2014]])</f>
        <v>25</v>
      </c>
      <c r="F1053" s="12"/>
      <c r="G1053" s="12">
        <v>25</v>
      </c>
      <c r="H1053" s="12"/>
    </row>
    <row r="1054" spans="1:8" hidden="1" x14ac:dyDescent="0.35">
      <c r="A1054" t="s">
        <v>996</v>
      </c>
      <c r="B1054" t="s">
        <v>270</v>
      </c>
      <c r="C1054" t="s">
        <v>115</v>
      </c>
      <c r="D1054" t="s">
        <v>271</v>
      </c>
      <c r="E1054">
        <f>SUM(Table15[[#This Row],[2024]:[2014]])</f>
        <v>879</v>
      </c>
      <c r="F1054" s="12">
        <v>210</v>
      </c>
      <c r="G1054" s="12">
        <v>420</v>
      </c>
      <c r="H1054" s="12">
        <v>249</v>
      </c>
    </row>
    <row r="1055" spans="1:8" hidden="1" x14ac:dyDescent="0.35">
      <c r="A1055" t="s">
        <v>996</v>
      </c>
      <c r="B1055" t="s">
        <v>270</v>
      </c>
      <c r="C1055" t="s">
        <v>115</v>
      </c>
      <c r="D1055" t="s">
        <v>272</v>
      </c>
      <c r="E1055">
        <f>SUM(Table15[[#This Row],[2024]:[2014]])</f>
        <v>224</v>
      </c>
      <c r="F1055" s="12"/>
      <c r="G1055" s="12">
        <v>-1</v>
      </c>
      <c r="H1055" s="12">
        <v>225</v>
      </c>
    </row>
    <row r="1056" spans="1:8" hidden="1" x14ac:dyDescent="0.35">
      <c r="A1056" t="s">
        <v>996</v>
      </c>
      <c r="B1056" t="s">
        <v>270</v>
      </c>
      <c r="C1056" t="s">
        <v>274</v>
      </c>
      <c r="D1056" t="s">
        <v>275</v>
      </c>
      <c r="E1056">
        <f>SUM(Table15[[#This Row],[2024]:[2014]])</f>
        <v>22</v>
      </c>
      <c r="F1056" s="12"/>
      <c r="G1056" s="12">
        <v>14</v>
      </c>
      <c r="H1056" s="12">
        <v>8</v>
      </c>
    </row>
    <row r="1057" spans="1:8" hidden="1" x14ac:dyDescent="0.35">
      <c r="A1057" t="s">
        <v>996</v>
      </c>
      <c r="B1057" t="s">
        <v>270</v>
      </c>
      <c r="C1057" t="s">
        <v>276</v>
      </c>
      <c r="D1057" t="s">
        <v>277</v>
      </c>
      <c r="E1057">
        <f>SUM(Table15[[#This Row],[2024]:[2014]])</f>
        <v>4</v>
      </c>
      <c r="F1057" s="12">
        <v>4</v>
      </c>
      <c r="G1057" s="12"/>
      <c r="H1057" s="12"/>
    </row>
    <row r="1058" spans="1:8" hidden="1" x14ac:dyDescent="0.35">
      <c r="A1058" t="s">
        <v>996</v>
      </c>
      <c r="B1058" t="s">
        <v>270</v>
      </c>
      <c r="C1058" t="s">
        <v>282</v>
      </c>
      <c r="D1058" t="s">
        <v>283</v>
      </c>
      <c r="E1058">
        <f>SUM(Table15[[#This Row],[2024]:[2014]])</f>
        <v>49</v>
      </c>
      <c r="F1058" s="12">
        <v>12</v>
      </c>
      <c r="G1058" s="12">
        <v>17</v>
      </c>
      <c r="H1058" s="12">
        <v>20</v>
      </c>
    </row>
    <row r="1059" spans="1:8" hidden="1" x14ac:dyDescent="0.35">
      <c r="A1059" t="s">
        <v>996</v>
      </c>
      <c r="B1059" t="s">
        <v>270</v>
      </c>
      <c r="C1059" t="s">
        <v>284</v>
      </c>
      <c r="D1059" t="s">
        <v>285</v>
      </c>
      <c r="E1059">
        <f>SUM(Table15[[#This Row],[2024]:[2014]])</f>
        <v>4</v>
      </c>
      <c r="F1059" s="12">
        <v>1</v>
      </c>
      <c r="G1059" s="12">
        <v>3</v>
      </c>
      <c r="H1059" s="12"/>
    </row>
    <row r="1060" spans="1:8" hidden="1" x14ac:dyDescent="0.35">
      <c r="A1060" t="s">
        <v>996</v>
      </c>
      <c r="B1060" t="s">
        <v>270</v>
      </c>
      <c r="C1060" t="s">
        <v>288</v>
      </c>
      <c r="D1060" t="s">
        <v>289</v>
      </c>
      <c r="E1060">
        <f>SUM(Table15[[#This Row],[2024]:[2014]])</f>
        <v>4</v>
      </c>
      <c r="F1060" s="12">
        <v>2</v>
      </c>
      <c r="G1060" s="12">
        <v>2</v>
      </c>
      <c r="H1060" s="12"/>
    </row>
    <row r="1061" spans="1:8" hidden="1" x14ac:dyDescent="0.35">
      <c r="A1061" t="s">
        <v>996</v>
      </c>
      <c r="B1061" t="s">
        <v>270</v>
      </c>
      <c r="C1061" t="s">
        <v>290</v>
      </c>
      <c r="D1061" t="s">
        <v>291</v>
      </c>
      <c r="E1061">
        <f>SUM(Table15[[#This Row],[2024]:[2014]])</f>
        <v>4</v>
      </c>
      <c r="F1061" s="12">
        <v>3</v>
      </c>
      <c r="G1061" s="12">
        <v>1</v>
      </c>
      <c r="H1061" s="12"/>
    </row>
    <row r="1062" spans="1:8" hidden="1" x14ac:dyDescent="0.35">
      <c r="A1062" t="s">
        <v>996</v>
      </c>
      <c r="B1062" t="s">
        <v>270</v>
      </c>
      <c r="C1062" t="s">
        <v>292</v>
      </c>
      <c r="D1062" t="s">
        <v>293</v>
      </c>
      <c r="E1062">
        <f>SUM(Table15[[#This Row],[2024]:[2014]])</f>
        <v>2</v>
      </c>
      <c r="F1062" s="12"/>
      <c r="G1062" s="12"/>
      <c r="H1062" s="12">
        <v>2</v>
      </c>
    </row>
    <row r="1063" spans="1:8" hidden="1" x14ac:dyDescent="0.35">
      <c r="A1063" t="s">
        <v>996</v>
      </c>
      <c r="B1063" t="s">
        <v>270</v>
      </c>
      <c r="C1063" t="s">
        <v>294</v>
      </c>
      <c r="D1063" t="s">
        <v>295</v>
      </c>
      <c r="E1063">
        <f>SUM(Table15[[#This Row],[2024]:[2014]])</f>
        <v>66</v>
      </c>
      <c r="F1063" s="12">
        <v>6</v>
      </c>
      <c r="G1063" s="12">
        <v>48</v>
      </c>
      <c r="H1063" s="12">
        <v>12</v>
      </c>
    </row>
    <row r="1064" spans="1:8" hidden="1" x14ac:dyDescent="0.35">
      <c r="A1064" t="s">
        <v>996</v>
      </c>
      <c r="B1064" t="s">
        <v>270</v>
      </c>
      <c r="C1064" t="s">
        <v>296</v>
      </c>
      <c r="D1064" t="s">
        <v>297</v>
      </c>
      <c r="E1064">
        <f>SUM(Table15[[#This Row],[2024]:[2014]])</f>
        <v>20</v>
      </c>
      <c r="F1064" s="12">
        <v>8</v>
      </c>
      <c r="G1064" s="12">
        <v>7</v>
      </c>
      <c r="H1064" s="12">
        <v>5</v>
      </c>
    </row>
    <row r="1065" spans="1:8" hidden="1" x14ac:dyDescent="0.35">
      <c r="A1065" t="s">
        <v>996</v>
      </c>
      <c r="B1065" t="s">
        <v>270</v>
      </c>
      <c r="C1065" t="s">
        <v>397</v>
      </c>
      <c r="D1065" t="s">
        <v>398</v>
      </c>
      <c r="E1065">
        <f>SUM(Table15[[#This Row],[2024]:[2014]])</f>
        <v>1</v>
      </c>
      <c r="F1065" s="12"/>
      <c r="G1065" s="12"/>
      <c r="H1065" s="12">
        <v>1</v>
      </c>
    </row>
    <row r="1066" spans="1:8" hidden="1" x14ac:dyDescent="0.35">
      <c r="A1066" t="s">
        <v>996</v>
      </c>
      <c r="B1066" t="s">
        <v>270</v>
      </c>
      <c r="C1066" t="s">
        <v>322</v>
      </c>
      <c r="D1066" t="s">
        <v>323</v>
      </c>
      <c r="E1066">
        <f>SUM(Table15[[#This Row],[2024]:[2014]])</f>
        <v>3</v>
      </c>
      <c r="F1066" s="12"/>
      <c r="G1066" s="12">
        <v>1</v>
      </c>
      <c r="H1066" s="12">
        <v>2</v>
      </c>
    </row>
    <row r="1067" spans="1:8" hidden="1" x14ac:dyDescent="0.35">
      <c r="A1067" t="s">
        <v>996</v>
      </c>
      <c r="B1067" t="s">
        <v>270</v>
      </c>
      <c r="C1067" t="s">
        <v>324</v>
      </c>
      <c r="D1067" t="s">
        <v>325</v>
      </c>
      <c r="E1067">
        <f>SUM(Table15[[#This Row],[2024]:[2014]])</f>
        <v>6</v>
      </c>
      <c r="F1067" s="12">
        <v>4</v>
      </c>
      <c r="G1067" s="12">
        <v>2</v>
      </c>
      <c r="H1067" s="12"/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737A2-25DB-48E7-9950-B9708CCDBF2E}">
  <sheetPr codeName="Sheet7"/>
  <dimension ref="A7:P1067"/>
  <sheetViews>
    <sheetView workbookViewId="0">
      <selection activeCell="C15" sqref="C15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.26953125" customWidth="1"/>
  </cols>
  <sheetData>
    <row r="7" spans="1:16" x14ac:dyDescent="0.35">
      <c r="A7" t="s">
        <v>99</v>
      </c>
      <c r="B7" t="s">
        <v>100</v>
      </c>
      <c r="C7" t="s">
        <v>101</v>
      </c>
      <c r="D7" t="s">
        <v>102</v>
      </c>
      <c r="E7" t="s">
        <v>1019</v>
      </c>
      <c r="F7" t="s">
        <v>103</v>
      </c>
      <c r="G7" t="s">
        <v>104</v>
      </c>
      <c r="H7" t="s">
        <v>105</v>
      </c>
      <c r="I7" t="s">
        <v>106</v>
      </c>
      <c r="J7" s="13" t="s">
        <v>1012</v>
      </c>
      <c r="K7" s="13" t="s">
        <v>1013</v>
      </c>
      <c r="L7" s="13" t="s">
        <v>1014</v>
      </c>
      <c r="M7" s="13" t="s">
        <v>1015</v>
      </c>
      <c r="N7" s="13" t="s">
        <v>1016</v>
      </c>
      <c r="O7" s="13" t="s">
        <v>1017</v>
      </c>
      <c r="P7" s="13" t="s">
        <v>1018</v>
      </c>
    </row>
    <row r="8" spans="1:16" hidden="1" x14ac:dyDescent="0.35">
      <c r="A8" t="s">
        <v>107</v>
      </c>
      <c r="B8" t="s">
        <v>108</v>
      </c>
      <c r="C8" t="s">
        <v>109</v>
      </c>
      <c r="D8" t="s">
        <v>110</v>
      </c>
      <c r="E8">
        <f>SUM(Table16[[#This Row],[2024]:[2014]])</f>
        <v>1</v>
      </c>
      <c r="F8" s="12"/>
      <c r="G8" s="12"/>
      <c r="H8" s="12">
        <v>1</v>
      </c>
      <c r="I8" s="12"/>
    </row>
    <row r="9" spans="1:16" hidden="1" x14ac:dyDescent="0.35">
      <c r="A9" t="s">
        <v>107</v>
      </c>
      <c r="B9" t="s">
        <v>111</v>
      </c>
      <c r="C9" t="s">
        <v>112</v>
      </c>
      <c r="D9" t="s">
        <v>113</v>
      </c>
      <c r="E9">
        <f>SUM(Table16[[#This Row],[2024]:[2014]])</f>
        <v>2</v>
      </c>
      <c r="F9" s="12">
        <v>2</v>
      </c>
      <c r="G9" s="12"/>
      <c r="H9" s="12"/>
      <c r="I9" s="12"/>
    </row>
    <row r="10" spans="1:16" hidden="1" x14ac:dyDescent="0.35">
      <c r="A10" t="s">
        <v>107</v>
      </c>
      <c r="B10" t="s">
        <v>114</v>
      </c>
      <c r="C10" t="s">
        <v>115</v>
      </c>
      <c r="D10" t="s">
        <v>116</v>
      </c>
      <c r="E10">
        <f>SUM(Table16[[#This Row],[2024]:[2014]])</f>
        <v>3</v>
      </c>
      <c r="F10" s="12">
        <v>2</v>
      </c>
      <c r="G10" s="12"/>
      <c r="H10" s="12">
        <v>1</v>
      </c>
      <c r="I10" s="12"/>
    </row>
    <row r="11" spans="1:16" hidden="1" x14ac:dyDescent="0.35">
      <c r="A11" t="s">
        <v>107</v>
      </c>
      <c r="B11" t="s">
        <v>114</v>
      </c>
      <c r="C11" t="s">
        <v>117</v>
      </c>
      <c r="D11" t="s">
        <v>118</v>
      </c>
      <c r="E11">
        <f>SUM(Table16[[#This Row],[2024]:[2014]])</f>
        <v>1</v>
      </c>
      <c r="F11" s="12"/>
      <c r="G11" s="12">
        <v>1</v>
      </c>
      <c r="H11" s="12"/>
      <c r="I11" s="12"/>
    </row>
    <row r="12" spans="1:16" hidden="1" x14ac:dyDescent="0.35">
      <c r="A12" t="s">
        <v>107</v>
      </c>
      <c r="B12" t="s">
        <v>119</v>
      </c>
      <c r="C12" t="s">
        <v>120</v>
      </c>
      <c r="D12" t="s">
        <v>121</v>
      </c>
      <c r="E12">
        <f>SUM(Table16[[#This Row],[2024]:[2014]])</f>
        <v>1</v>
      </c>
      <c r="F12" s="12"/>
      <c r="G12" s="12"/>
      <c r="H12" s="12">
        <v>1</v>
      </c>
      <c r="I12" s="12"/>
    </row>
    <row r="13" spans="1:16" hidden="1" x14ac:dyDescent="0.35">
      <c r="A13" t="s">
        <v>107</v>
      </c>
      <c r="B13" t="s">
        <v>119</v>
      </c>
      <c r="C13" t="s">
        <v>122</v>
      </c>
      <c r="D13" t="s">
        <v>123</v>
      </c>
      <c r="E13">
        <f>SUM(Table16[[#This Row],[2024]:[2014]])</f>
        <v>1</v>
      </c>
      <c r="F13" s="12"/>
      <c r="G13" s="12">
        <v>1</v>
      </c>
      <c r="H13" s="12"/>
      <c r="I13" s="12"/>
    </row>
    <row r="14" spans="1:16" hidden="1" x14ac:dyDescent="0.35">
      <c r="A14" t="s">
        <v>107</v>
      </c>
      <c r="B14" t="s">
        <v>119</v>
      </c>
      <c r="C14" t="s">
        <v>124</v>
      </c>
      <c r="D14" t="s">
        <v>125</v>
      </c>
      <c r="E14">
        <f>SUM(Table16[[#This Row],[2024]:[2014]])</f>
        <v>3</v>
      </c>
      <c r="F14" s="12"/>
      <c r="G14" s="12"/>
      <c r="H14" s="12">
        <v>3</v>
      </c>
      <c r="I14" s="12"/>
    </row>
    <row r="15" spans="1:16" hidden="1" x14ac:dyDescent="0.35">
      <c r="A15" t="s">
        <v>107</v>
      </c>
      <c r="B15" t="s">
        <v>119</v>
      </c>
      <c r="C15" t="s">
        <v>126</v>
      </c>
      <c r="D15" t="s">
        <v>127</v>
      </c>
      <c r="E15">
        <f>SUM(Table16[[#This Row],[2024]:[2014]])</f>
        <v>13</v>
      </c>
      <c r="F15" s="12">
        <v>3</v>
      </c>
      <c r="G15" s="12">
        <v>4</v>
      </c>
      <c r="H15" s="12">
        <v>6</v>
      </c>
      <c r="I15" s="12"/>
    </row>
    <row r="16" spans="1:16" hidden="1" x14ac:dyDescent="0.35">
      <c r="A16" t="s">
        <v>107</v>
      </c>
      <c r="B16" t="s">
        <v>128</v>
      </c>
      <c r="C16" t="s">
        <v>129</v>
      </c>
      <c r="D16" t="s">
        <v>130</v>
      </c>
      <c r="E16">
        <f>SUM(Table16[[#This Row],[2024]:[2014]])</f>
        <v>5</v>
      </c>
      <c r="F16" s="12"/>
      <c r="G16" s="12">
        <v>5</v>
      </c>
      <c r="H16" s="12"/>
      <c r="I16" s="12"/>
    </row>
    <row r="17" spans="1:9" hidden="1" x14ac:dyDescent="0.35">
      <c r="A17" t="s">
        <v>107</v>
      </c>
      <c r="B17" t="s">
        <v>131</v>
      </c>
      <c r="C17" t="s">
        <v>132</v>
      </c>
      <c r="D17" t="s">
        <v>133</v>
      </c>
      <c r="E17">
        <f>SUM(Table16[[#This Row],[2024]:[2014]])</f>
        <v>4</v>
      </c>
      <c r="F17" s="12"/>
      <c r="G17" s="12">
        <v>2</v>
      </c>
      <c r="H17" s="12">
        <v>2</v>
      </c>
      <c r="I17" s="12"/>
    </row>
    <row r="18" spans="1:9" hidden="1" x14ac:dyDescent="0.35">
      <c r="A18" t="s">
        <v>107</v>
      </c>
      <c r="B18" t="s">
        <v>134</v>
      </c>
      <c r="C18" t="s">
        <v>135</v>
      </c>
      <c r="D18" t="s">
        <v>136</v>
      </c>
      <c r="E18">
        <f>SUM(Table16[[#This Row],[2024]:[2014]])</f>
        <v>11</v>
      </c>
      <c r="F18" s="12"/>
      <c r="G18" s="12">
        <v>-4</v>
      </c>
      <c r="H18" s="12">
        <v>15</v>
      </c>
      <c r="I18" s="12"/>
    </row>
    <row r="19" spans="1:9" hidden="1" x14ac:dyDescent="0.35">
      <c r="A19" t="s">
        <v>107</v>
      </c>
      <c r="B19" t="s">
        <v>137</v>
      </c>
      <c r="C19" t="s">
        <v>138</v>
      </c>
      <c r="D19" t="s">
        <v>139</v>
      </c>
      <c r="E19">
        <f>SUM(Table16[[#This Row],[2024]:[2014]])</f>
        <v>2</v>
      </c>
      <c r="F19" s="12"/>
      <c r="G19" s="12"/>
      <c r="H19" s="12">
        <v>2</v>
      </c>
      <c r="I19" s="12"/>
    </row>
    <row r="20" spans="1:9" hidden="1" x14ac:dyDescent="0.35">
      <c r="A20" t="s">
        <v>107</v>
      </c>
      <c r="B20" t="s">
        <v>140</v>
      </c>
      <c r="C20" t="s">
        <v>141</v>
      </c>
      <c r="D20" t="s">
        <v>142</v>
      </c>
      <c r="E20">
        <f>SUM(Table16[[#This Row],[2024]:[2014]])</f>
        <v>0</v>
      </c>
      <c r="F20" s="12"/>
      <c r="G20" s="12"/>
      <c r="H20" s="12">
        <v>0</v>
      </c>
      <c r="I20" s="12">
        <v>0</v>
      </c>
    </row>
    <row r="21" spans="1:9" hidden="1" x14ac:dyDescent="0.35">
      <c r="A21" t="s">
        <v>107</v>
      </c>
      <c r="B21" t="s">
        <v>140</v>
      </c>
      <c r="C21" t="s">
        <v>143</v>
      </c>
      <c r="D21" t="s">
        <v>144</v>
      </c>
      <c r="E21">
        <f>SUM(Table16[[#This Row],[2024]:[2014]])</f>
        <v>2</v>
      </c>
      <c r="F21" s="12"/>
      <c r="G21" s="12">
        <v>1</v>
      </c>
      <c r="H21" s="12">
        <v>1</v>
      </c>
      <c r="I21" s="12"/>
    </row>
    <row r="22" spans="1:9" hidden="1" x14ac:dyDescent="0.35">
      <c r="A22" t="s">
        <v>107</v>
      </c>
      <c r="B22" t="s">
        <v>145</v>
      </c>
      <c r="C22" t="s">
        <v>115</v>
      </c>
      <c r="D22" t="s">
        <v>146</v>
      </c>
      <c r="E22">
        <f>SUM(Table16[[#This Row],[2024]:[2014]])</f>
        <v>38</v>
      </c>
      <c r="F22" s="12">
        <v>11</v>
      </c>
      <c r="G22" s="12">
        <v>27</v>
      </c>
      <c r="H22" s="12"/>
      <c r="I22" s="12"/>
    </row>
    <row r="23" spans="1:9" hidden="1" x14ac:dyDescent="0.35">
      <c r="A23" t="s">
        <v>107</v>
      </c>
      <c r="B23" t="s">
        <v>145</v>
      </c>
      <c r="C23" t="s">
        <v>115</v>
      </c>
      <c r="D23" t="s">
        <v>147</v>
      </c>
      <c r="E23">
        <f>SUM(Table16[[#This Row],[2024]:[2014]])</f>
        <v>2</v>
      </c>
      <c r="F23" s="12"/>
      <c r="G23" s="12">
        <v>2</v>
      </c>
      <c r="H23" s="12"/>
      <c r="I23" s="12"/>
    </row>
    <row r="24" spans="1:9" hidden="1" x14ac:dyDescent="0.35">
      <c r="A24" t="s">
        <v>107</v>
      </c>
      <c r="B24" t="s">
        <v>145</v>
      </c>
      <c r="C24" t="s">
        <v>115</v>
      </c>
      <c r="D24" t="s">
        <v>148</v>
      </c>
      <c r="E24">
        <f>SUM(Table16[[#This Row],[2024]:[2014]])</f>
        <v>-2</v>
      </c>
      <c r="F24" s="12">
        <v>-2</v>
      </c>
      <c r="G24" s="12"/>
      <c r="H24" s="12"/>
      <c r="I24" s="12"/>
    </row>
    <row r="25" spans="1:9" hidden="1" x14ac:dyDescent="0.35">
      <c r="A25" t="s">
        <v>107</v>
      </c>
      <c r="B25" t="s">
        <v>145</v>
      </c>
      <c r="C25" t="s">
        <v>115</v>
      </c>
      <c r="D25" t="s">
        <v>149</v>
      </c>
      <c r="E25">
        <f>SUM(Table16[[#This Row],[2024]:[2014]])</f>
        <v>6</v>
      </c>
      <c r="F25" s="12">
        <v>5</v>
      </c>
      <c r="G25" s="12">
        <v>1</v>
      </c>
      <c r="H25" s="12"/>
      <c r="I25" s="12"/>
    </row>
    <row r="26" spans="1:9" hidden="1" x14ac:dyDescent="0.35">
      <c r="A26" t="s">
        <v>107</v>
      </c>
      <c r="B26" t="s">
        <v>145</v>
      </c>
      <c r="C26" t="s">
        <v>115</v>
      </c>
      <c r="D26" t="s">
        <v>150</v>
      </c>
      <c r="E26">
        <f>SUM(Table16[[#This Row],[2024]:[2014]])</f>
        <v>9</v>
      </c>
      <c r="F26" s="12">
        <v>8</v>
      </c>
      <c r="G26" s="12"/>
      <c r="H26" s="12">
        <v>1</v>
      </c>
      <c r="I26" s="12"/>
    </row>
    <row r="27" spans="1:9" hidden="1" x14ac:dyDescent="0.35">
      <c r="A27" t="s">
        <v>107</v>
      </c>
      <c r="B27" t="s">
        <v>145</v>
      </c>
      <c r="C27" t="s">
        <v>115</v>
      </c>
      <c r="D27" t="s">
        <v>151</v>
      </c>
      <c r="E27">
        <f>SUM(Table16[[#This Row],[2024]:[2014]])</f>
        <v>2</v>
      </c>
      <c r="F27" s="12"/>
      <c r="G27" s="12"/>
      <c r="H27" s="12">
        <v>2</v>
      </c>
      <c r="I27" s="12"/>
    </row>
    <row r="28" spans="1:9" hidden="1" x14ac:dyDescent="0.35">
      <c r="A28" t="s">
        <v>107</v>
      </c>
      <c r="B28" t="s">
        <v>145</v>
      </c>
      <c r="C28" t="s">
        <v>115</v>
      </c>
      <c r="D28" t="s">
        <v>152</v>
      </c>
      <c r="E28">
        <f>SUM(Table16[[#This Row],[2024]:[2014]])</f>
        <v>94</v>
      </c>
      <c r="F28" s="12">
        <v>47</v>
      </c>
      <c r="G28" s="12">
        <v>31</v>
      </c>
      <c r="H28" s="12">
        <v>16</v>
      </c>
      <c r="I28" s="12"/>
    </row>
    <row r="29" spans="1:9" hidden="1" x14ac:dyDescent="0.35">
      <c r="A29" t="s">
        <v>107</v>
      </c>
      <c r="B29" t="s">
        <v>145</v>
      </c>
      <c r="C29" t="s">
        <v>115</v>
      </c>
      <c r="D29" t="s">
        <v>153</v>
      </c>
      <c r="E29">
        <f>SUM(Table16[[#This Row],[2024]:[2014]])</f>
        <v>24</v>
      </c>
      <c r="F29" s="12">
        <v>24</v>
      </c>
      <c r="G29" s="12"/>
      <c r="H29" s="12"/>
      <c r="I29" s="12"/>
    </row>
    <row r="30" spans="1:9" hidden="1" x14ac:dyDescent="0.35">
      <c r="A30" t="s">
        <v>107</v>
      </c>
      <c r="B30" t="s">
        <v>145</v>
      </c>
      <c r="C30" t="s">
        <v>154</v>
      </c>
      <c r="D30" t="s">
        <v>155</v>
      </c>
      <c r="E30">
        <f>SUM(Table16[[#This Row],[2024]:[2014]])</f>
        <v>5</v>
      </c>
      <c r="F30" s="12">
        <v>1</v>
      </c>
      <c r="G30" s="12"/>
      <c r="H30" s="12">
        <v>4</v>
      </c>
      <c r="I30" s="12"/>
    </row>
    <row r="31" spans="1:9" hidden="1" x14ac:dyDescent="0.35">
      <c r="A31" t="s">
        <v>107</v>
      </c>
      <c r="B31" t="s">
        <v>145</v>
      </c>
      <c r="C31" t="s">
        <v>156</v>
      </c>
      <c r="D31" t="s">
        <v>157</v>
      </c>
      <c r="E31">
        <f>SUM(Table16[[#This Row],[2024]:[2014]])</f>
        <v>4</v>
      </c>
      <c r="F31" s="12"/>
      <c r="G31" s="12">
        <v>2</v>
      </c>
      <c r="H31" s="12">
        <v>2</v>
      </c>
      <c r="I31" s="12"/>
    </row>
    <row r="32" spans="1:9" hidden="1" x14ac:dyDescent="0.35">
      <c r="A32" t="s">
        <v>107</v>
      </c>
      <c r="B32" t="s">
        <v>145</v>
      </c>
      <c r="C32" t="s">
        <v>158</v>
      </c>
      <c r="D32" t="s">
        <v>159</v>
      </c>
      <c r="E32">
        <f>SUM(Table16[[#This Row],[2024]:[2014]])</f>
        <v>2</v>
      </c>
      <c r="F32" s="12"/>
      <c r="G32" s="12">
        <v>1</v>
      </c>
      <c r="H32" s="12">
        <v>1</v>
      </c>
      <c r="I32" s="12"/>
    </row>
    <row r="33" spans="1:9" hidden="1" x14ac:dyDescent="0.35">
      <c r="A33" t="s">
        <v>107</v>
      </c>
      <c r="B33" t="s">
        <v>145</v>
      </c>
      <c r="C33" t="s">
        <v>160</v>
      </c>
      <c r="D33" t="s">
        <v>161</v>
      </c>
      <c r="E33">
        <f>SUM(Table16[[#This Row],[2024]:[2014]])</f>
        <v>2</v>
      </c>
      <c r="F33" s="12"/>
      <c r="G33" s="12"/>
      <c r="H33" s="12">
        <v>2</v>
      </c>
      <c r="I33" s="12"/>
    </row>
    <row r="34" spans="1:9" hidden="1" x14ac:dyDescent="0.35">
      <c r="A34" t="s">
        <v>107</v>
      </c>
      <c r="B34" t="s">
        <v>145</v>
      </c>
      <c r="C34" t="s">
        <v>162</v>
      </c>
      <c r="D34" t="s">
        <v>163</v>
      </c>
      <c r="E34">
        <f>SUM(Table16[[#This Row],[2024]:[2014]])</f>
        <v>1</v>
      </c>
      <c r="F34" s="12"/>
      <c r="G34" s="12"/>
      <c r="H34" s="12">
        <v>1</v>
      </c>
      <c r="I34" s="12"/>
    </row>
    <row r="35" spans="1:9" hidden="1" x14ac:dyDescent="0.35">
      <c r="A35" t="s">
        <v>107</v>
      </c>
      <c r="B35" t="s">
        <v>145</v>
      </c>
      <c r="C35" t="s">
        <v>164</v>
      </c>
      <c r="D35" t="s">
        <v>165</v>
      </c>
      <c r="E35">
        <f>SUM(Table16[[#This Row],[2024]:[2014]])</f>
        <v>1</v>
      </c>
      <c r="F35" s="12"/>
      <c r="G35" s="12"/>
      <c r="H35" s="12">
        <v>1</v>
      </c>
      <c r="I35" s="12"/>
    </row>
    <row r="36" spans="1:9" hidden="1" x14ac:dyDescent="0.35">
      <c r="A36" t="s">
        <v>107</v>
      </c>
      <c r="B36" t="s">
        <v>145</v>
      </c>
      <c r="C36" t="s">
        <v>166</v>
      </c>
      <c r="D36" t="s">
        <v>167</v>
      </c>
      <c r="E36">
        <f>SUM(Table16[[#This Row],[2024]:[2014]])</f>
        <v>2</v>
      </c>
      <c r="F36" s="12"/>
      <c r="G36" s="12"/>
      <c r="H36" s="12">
        <v>2</v>
      </c>
      <c r="I36" s="12"/>
    </row>
    <row r="37" spans="1:9" hidden="1" x14ac:dyDescent="0.35">
      <c r="A37" t="s">
        <v>107</v>
      </c>
      <c r="B37" t="s">
        <v>145</v>
      </c>
      <c r="C37" t="s">
        <v>168</v>
      </c>
      <c r="D37" t="s">
        <v>169</v>
      </c>
      <c r="E37">
        <f>SUM(Table16[[#This Row],[2024]:[2014]])</f>
        <v>3</v>
      </c>
      <c r="F37" s="12"/>
      <c r="G37" s="12"/>
      <c r="H37" s="12">
        <v>3</v>
      </c>
      <c r="I37" s="12">
        <v>0</v>
      </c>
    </row>
    <row r="38" spans="1:9" hidden="1" x14ac:dyDescent="0.35">
      <c r="A38" t="s">
        <v>107</v>
      </c>
      <c r="B38" t="s">
        <v>145</v>
      </c>
      <c r="C38" t="s">
        <v>170</v>
      </c>
      <c r="D38" t="s">
        <v>171</v>
      </c>
      <c r="E38">
        <f>SUM(Table16[[#This Row],[2024]:[2014]])</f>
        <v>29</v>
      </c>
      <c r="F38" s="12">
        <v>10</v>
      </c>
      <c r="G38" s="12">
        <v>12</v>
      </c>
      <c r="H38" s="12">
        <v>7</v>
      </c>
      <c r="I38" s="12"/>
    </row>
    <row r="39" spans="1:9" hidden="1" x14ac:dyDescent="0.35">
      <c r="A39" t="s">
        <v>107</v>
      </c>
      <c r="B39" t="s">
        <v>145</v>
      </c>
      <c r="C39" t="s">
        <v>172</v>
      </c>
      <c r="D39" t="s">
        <v>173</v>
      </c>
      <c r="E39">
        <f>SUM(Table16[[#This Row],[2024]:[2014]])</f>
        <v>11</v>
      </c>
      <c r="F39" s="12">
        <v>1</v>
      </c>
      <c r="G39" s="12">
        <v>7</v>
      </c>
      <c r="H39" s="12">
        <v>3</v>
      </c>
      <c r="I39" s="12"/>
    </row>
    <row r="40" spans="1:9" hidden="1" x14ac:dyDescent="0.35">
      <c r="A40" t="s">
        <v>107</v>
      </c>
      <c r="B40" t="s">
        <v>174</v>
      </c>
      <c r="C40" t="s">
        <v>175</v>
      </c>
      <c r="D40" t="s">
        <v>176</v>
      </c>
      <c r="E40">
        <f>SUM(Table16[[#This Row],[2024]:[2014]])</f>
        <v>0</v>
      </c>
      <c r="F40" s="12"/>
      <c r="G40" s="12"/>
      <c r="H40" s="12">
        <v>0</v>
      </c>
      <c r="I40" s="12"/>
    </row>
    <row r="41" spans="1:9" hidden="1" x14ac:dyDescent="0.35">
      <c r="A41" t="s">
        <v>107</v>
      </c>
      <c r="B41" t="s">
        <v>174</v>
      </c>
      <c r="C41" t="s">
        <v>177</v>
      </c>
      <c r="D41" t="s">
        <v>178</v>
      </c>
      <c r="E41">
        <f>SUM(Table16[[#This Row],[2024]:[2014]])</f>
        <v>3</v>
      </c>
      <c r="F41" s="12">
        <v>1</v>
      </c>
      <c r="G41" s="12">
        <v>2</v>
      </c>
      <c r="H41" s="12"/>
      <c r="I41" s="12"/>
    </row>
    <row r="42" spans="1:9" hidden="1" x14ac:dyDescent="0.35">
      <c r="A42" t="s">
        <v>107</v>
      </c>
      <c r="B42" t="s">
        <v>179</v>
      </c>
      <c r="C42" t="s">
        <v>180</v>
      </c>
      <c r="D42" t="s">
        <v>181</v>
      </c>
      <c r="E42">
        <f>SUM(Table16[[#This Row],[2024]:[2014]])</f>
        <v>1</v>
      </c>
      <c r="F42" s="12">
        <v>1</v>
      </c>
      <c r="G42" s="12"/>
      <c r="H42" s="12"/>
      <c r="I42" s="12"/>
    </row>
    <row r="43" spans="1:9" hidden="1" x14ac:dyDescent="0.35">
      <c r="A43" t="s">
        <v>107</v>
      </c>
      <c r="B43" t="s">
        <v>182</v>
      </c>
      <c r="C43" t="s">
        <v>183</v>
      </c>
      <c r="D43" t="s">
        <v>184</v>
      </c>
      <c r="E43">
        <f>SUM(Table16[[#This Row],[2024]:[2014]])</f>
        <v>10</v>
      </c>
      <c r="F43" s="12">
        <v>1</v>
      </c>
      <c r="G43" s="12">
        <v>2</v>
      </c>
      <c r="H43" s="12">
        <v>7</v>
      </c>
      <c r="I43" s="12"/>
    </row>
    <row r="44" spans="1:9" hidden="1" x14ac:dyDescent="0.35">
      <c r="A44" t="s">
        <v>107</v>
      </c>
      <c r="B44" t="s">
        <v>185</v>
      </c>
      <c r="C44" t="s">
        <v>186</v>
      </c>
      <c r="D44" t="s">
        <v>187</v>
      </c>
      <c r="E44">
        <f>SUM(Table16[[#This Row],[2024]:[2014]])</f>
        <v>2</v>
      </c>
      <c r="F44" s="12"/>
      <c r="G44" s="12">
        <v>1</v>
      </c>
      <c r="H44" s="12">
        <v>1</v>
      </c>
      <c r="I44" s="12"/>
    </row>
    <row r="45" spans="1:9" hidden="1" x14ac:dyDescent="0.35">
      <c r="A45" t="s">
        <v>107</v>
      </c>
      <c r="B45" t="s">
        <v>188</v>
      </c>
      <c r="C45" t="s">
        <v>189</v>
      </c>
      <c r="D45" t="s">
        <v>190</v>
      </c>
      <c r="E45">
        <f>SUM(Table16[[#This Row],[2024]:[2014]])</f>
        <v>1</v>
      </c>
      <c r="F45" s="12"/>
      <c r="G45" s="12">
        <v>1</v>
      </c>
      <c r="H45" s="12"/>
      <c r="I45" s="12"/>
    </row>
    <row r="46" spans="1:9" hidden="1" x14ac:dyDescent="0.35">
      <c r="A46" t="s">
        <v>107</v>
      </c>
      <c r="B46" t="s">
        <v>188</v>
      </c>
      <c r="C46" t="s">
        <v>191</v>
      </c>
      <c r="D46" t="s">
        <v>192</v>
      </c>
      <c r="E46">
        <f>SUM(Table16[[#This Row],[2024]:[2014]])</f>
        <v>3</v>
      </c>
      <c r="F46" s="12"/>
      <c r="G46" s="12"/>
      <c r="H46" s="12">
        <v>3</v>
      </c>
      <c r="I46" s="12">
        <v>0</v>
      </c>
    </row>
    <row r="47" spans="1:9" hidden="1" x14ac:dyDescent="0.35">
      <c r="A47" t="s">
        <v>107</v>
      </c>
      <c r="B47" t="s">
        <v>193</v>
      </c>
      <c r="C47" t="s">
        <v>194</v>
      </c>
      <c r="D47" t="s">
        <v>195</v>
      </c>
      <c r="E47">
        <f>SUM(Table16[[#This Row],[2024]:[2014]])</f>
        <v>6</v>
      </c>
      <c r="F47" s="12"/>
      <c r="G47" s="12">
        <v>3</v>
      </c>
      <c r="H47" s="12">
        <v>3</v>
      </c>
      <c r="I47" s="12">
        <v>0</v>
      </c>
    </row>
    <row r="48" spans="1:9" hidden="1" x14ac:dyDescent="0.35">
      <c r="A48" t="s">
        <v>107</v>
      </c>
      <c r="B48" t="s">
        <v>196</v>
      </c>
      <c r="C48" t="s">
        <v>115</v>
      </c>
      <c r="D48" t="s">
        <v>197</v>
      </c>
      <c r="E48">
        <f>SUM(Table16[[#This Row],[2024]:[2014]])</f>
        <v>2</v>
      </c>
      <c r="F48" s="12"/>
      <c r="G48" s="12">
        <v>2</v>
      </c>
      <c r="H48" s="12"/>
      <c r="I48" s="12"/>
    </row>
    <row r="49" spans="1:9" hidden="1" x14ac:dyDescent="0.35">
      <c r="A49" t="s">
        <v>107</v>
      </c>
      <c r="B49" t="s">
        <v>198</v>
      </c>
      <c r="C49" t="s">
        <v>199</v>
      </c>
      <c r="D49" t="s">
        <v>200</v>
      </c>
      <c r="E49">
        <f>SUM(Table16[[#This Row],[2024]:[2014]])</f>
        <v>12</v>
      </c>
      <c r="F49" s="12">
        <v>9</v>
      </c>
      <c r="G49" s="12">
        <v>3</v>
      </c>
      <c r="H49" s="12"/>
      <c r="I49" s="12"/>
    </row>
    <row r="50" spans="1:9" hidden="1" x14ac:dyDescent="0.35">
      <c r="A50" t="s">
        <v>107</v>
      </c>
      <c r="B50" t="s">
        <v>198</v>
      </c>
      <c r="C50" t="s">
        <v>201</v>
      </c>
      <c r="D50" t="s">
        <v>202</v>
      </c>
      <c r="E50">
        <f>SUM(Table16[[#This Row],[2024]:[2014]])</f>
        <v>1</v>
      </c>
      <c r="F50" s="12"/>
      <c r="G50" s="12">
        <v>1</v>
      </c>
      <c r="H50" s="12"/>
      <c r="I50" s="12"/>
    </row>
    <row r="51" spans="1:9" hidden="1" x14ac:dyDescent="0.35">
      <c r="A51" t="s">
        <v>107</v>
      </c>
      <c r="B51" t="s">
        <v>203</v>
      </c>
      <c r="C51" t="s">
        <v>204</v>
      </c>
      <c r="D51" t="s">
        <v>205</v>
      </c>
      <c r="E51">
        <f>SUM(Table16[[#This Row],[2024]:[2014]])</f>
        <v>15</v>
      </c>
      <c r="F51" s="12">
        <v>1</v>
      </c>
      <c r="G51" s="12">
        <v>2</v>
      </c>
      <c r="H51" s="12">
        <v>12</v>
      </c>
      <c r="I51" s="12"/>
    </row>
    <row r="52" spans="1:9" hidden="1" x14ac:dyDescent="0.35">
      <c r="A52" t="s">
        <v>107</v>
      </c>
      <c r="B52" t="s">
        <v>203</v>
      </c>
      <c r="C52" t="s">
        <v>206</v>
      </c>
      <c r="D52" t="s">
        <v>207</v>
      </c>
      <c r="E52">
        <f>SUM(Table16[[#This Row],[2024]:[2014]])</f>
        <v>1</v>
      </c>
      <c r="F52" s="12"/>
      <c r="G52" s="12">
        <v>1</v>
      </c>
      <c r="H52" s="12"/>
      <c r="I52" s="12"/>
    </row>
    <row r="53" spans="1:9" hidden="1" x14ac:dyDescent="0.35">
      <c r="A53" t="s">
        <v>107</v>
      </c>
      <c r="B53" t="s">
        <v>208</v>
      </c>
      <c r="C53" t="s">
        <v>115</v>
      </c>
      <c r="D53" t="s">
        <v>209</v>
      </c>
      <c r="E53">
        <f>SUM(Table16[[#This Row],[2024]:[2014]])</f>
        <v>8</v>
      </c>
      <c r="F53" s="12"/>
      <c r="G53" s="12">
        <v>8</v>
      </c>
      <c r="H53" s="12"/>
      <c r="I53" s="12"/>
    </row>
    <row r="54" spans="1:9" hidden="1" x14ac:dyDescent="0.35">
      <c r="A54" t="s">
        <v>107</v>
      </c>
      <c r="B54" t="s">
        <v>208</v>
      </c>
      <c r="C54" t="s">
        <v>115</v>
      </c>
      <c r="D54" t="s">
        <v>210</v>
      </c>
      <c r="E54">
        <f>SUM(Table16[[#This Row],[2024]:[2014]])</f>
        <v>37</v>
      </c>
      <c r="F54" s="12">
        <v>9</v>
      </c>
      <c r="G54" s="12">
        <v>26</v>
      </c>
      <c r="H54" s="12">
        <v>2</v>
      </c>
      <c r="I54" s="12"/>
    </row>
    <row r="55" spans="1:9" hidden="1" x14ac:dyDescent="0.35">
      <c r="A55" t="s">
        <v>107</v>
      </c>
      <c r="B55" t="s">
        <v>208</v>
      </c>
      <c r="C55" t="s">
        <v>115</v>
      </c>
      <c r="D55" t="s">
        <v>211</v>
      </c>
      <c r="E55">
        <f>SUM(Table16[[#This Row],[2024]:[2014]])</f>
        <v>21</v>
      </c>
      <c r="F55" s="12">
        <v>1</v>
      </c>
      <c r="G55" s="12">
        <v>8</v>
      </c>
      <c r="H55" s="12">
        <v>12</v>
      </c>
      <c r="I55" s="12"/>
    </row>
    <row r="56" spans="1:9" hidden="1" x14ac:dyDescent="0.35">
      <c r="A56" t="s">
        <v>107</v>
      </c>
      <c r="B56" t="s">
        <v>208</v>
      </c>
      <c r="C56" t="s">
        <v>115</v>
      </c>
      <c r="D56" t="s">
        <v>212</v>
      </c>
      <c r="E56">
        <f>SUM(Table16[[#This Row],[2024]:[2014]])</f>
        <v>155</v>
      </c>
      <c r="F56" s="12">
        <v>35</v>
      </c>
      <c r="G56" s="12">
        <v>44</v>
      </c>
      <c r="H56" s="12">
        <v>76</v>
      </c>
      <c r="I56" s="12"/>
    </row>
    <row r="57" spans="1:9" hidden="1" x14ac:dyDescent="0.35">
      <c r="A57" t="s">
        <v>107</v>
      </c>
      <c r="B57" t="s">
        <v>208</v>
      </c>
      <c r="C57" t="s">
        <v>115</v>
      </c>
      <c r="D57" t="s">
        <v>213</v>
      </c>
      <c r="E57">
        <f>SUM(Table16[[#This Row],[2024]:[2014]])</f>
        <v>15</v>
      </c>
      <c r="F57" s="12">
        <v>2</v>
      </c>
      <c r="G57" s="12">
        <v>12</v>
      </c>
      <c r="H57" s="12">
        <v>1</v>
      </c>
      <c r="I57" s="12"/>
    </row>
    <row r="58" spans="1:9" hidden="1" x14ac:dyDescent="0.35">
      <c r="A58" t="s">
        <v>107</v>
      </c>
      <c r="B58" t="s">
        <v>208</v>
      </c>
      <c r="C58" t="s">
        <v>115</v>
      </c>
      <c r="D58" t="s">
        <v>214</v>
      </c>
      <c r="E58">
        <f>SUM(Table16[[#This Row],[2024]:[2014]])</f>
        <v>16</v>
      </c>
      <c r="F58" s="12"/>
      <c r="G58" s="12">
        <v>1</v>
      </c>
      <c r="H58" s="12">
        <v>15</v>
      </c>
      <c r="I58" s="12"/>
    </row>
    <row r="59" spans="1:9" hidden="1" x14ac:dyDescent="0.35">
      <c r="A59" t="s">
        <v>107</v>
      </c>
      <c r="B59" t="s">
        <v>208</v>
      </c>
      <c r="C59" t="s">
        <v>215</v>
      </c>
      <c r="D59" t="s">
        <v>216</v>
      </c>
      <c r="E59">
        <f>SUM(Table16[[#This Row],[2024]:[2014]])</f>
        <v>1</v>
      </c>
      <c r="F59" s="12">
        <v>1</v>
      </c>
      <c r="G59" s="12"/>
      <c r="H59" s="12"/>
      <c r="I59" s="12"/>
    </row>
    <row r="60" spans="1:9" hidden="1" x14ac:dyDescent="0.35">
      <c r="A60" t="s">
        <v>107</v>
      </c>
      <c r="B60" t="s">
        <v>217</v>
      </c>
      <c r="C60" t="s">
        <v>218</v>
      </c>
      <c r="D60" t="s">
        <v>219</v>
      </c>
      <c r="E60">
        <f>SUM(Table16[[#This Row],[2024]:[2014]])</f>
        <v>1</v>
      </c>
      <c r="F60" s="12"/>
      <c r="G60" s="12">
        <v>1</v>
      </c>
      <c r="H60" s="12"/>
      <c r="I60" s="12"/>
    </row>
    <row r="61" spans="1:9" hidden="1" x14ac:dyDescent="0.35">
      <c r="A61" t="s">
        <v>107</v>
      </c>
      <c r="B61" t="s">
        <v>217</v>
      </c>
      <c r="C61" t="s">
        <v>220</v>
      </c>
      <c r="D61" t="s">
        <v>221</v>
      </c>
      <c r="E61">
        <f>SUM(Table16[[#This Row],[2024]:[2014]])</f>
        <v>100</v>
      </c>
      <c r="F61" s="12">
        <v>25</v>
      </c>
      <c r="G61" s="12">
        <v>47</v>
      </c>
      <c r="H61" s="12">
        <v>28</v>
      </c>
      <c r="I61" s="12">
        <v>0</v>
      </c>
    </row>
    <row r="62" spans="1:9" hidden="1" x14ac:dyDescent="0.35">
      <c r="A62" t="s">
        <v>107</v>
      </c>
      <c r="B62" t="s">
        <v>222</v>
      </c>
      <c r="C62" t="s">
        <v>223</v>
      </c>
      <c r="D62" t="s">
        <v>224</v>
      </c>
      <c r="E62">
        <f>SUM(Table16[[#This Row],[2024]:[2014]])</f>
        <v>600</v>
      </c>
      <c r="F62" s="12">
        <v>100</v>
      </c>
      <c r="G62" s="12">
        <v>400</v>
      </c>
      <c r="H62" s="12">
        <v>100</v>
      </c>
      <c r="I62" s="12"/>
    </row>
    <row r="63" spans="1:9" hidden="1" x14ac:dyDescent="0.35">
      <c r="A63" t="s">
        <v>107</v>
      </c>
      <c r="B63" t="s">
        <v>225</v>
      </c>
      <c r="C63" t="s">
        <v>226</v>
      </c>
      <c r="D63" t="s">
        <v>227</v>
      </c>
      <c r="E63">
        <f>SUM(Table16[[#This Row],[2024]:[2014]])</f>
        <v>1</v>
      </c>
      <c r="F63" s="12"/>
      <c r="G63" s="12"/>
      <c r="H63" s="12">
        <v>1</v>
      </c>
      <c r="I63" s="12"/>
    </row>
    <row r="64" spans="1:9" hidden="1" x14ac:dyDescent="0.35">
      <c r="A64" t="s">
        <v>107</v>
      </c>
      <c r="B64" t="s">
        <v>225</v>
      </c>
      <c r="C64" t="s">
        <v>228</v>
      </c>
      <c r="D64" t="s">
        <v>229</v>
      </c>
      <c r="E64">
        <f>SUM(Table16[[#This Row],[2024]:[2014]])</f>
        <v>29</v>
      </c>
      <c r="F64" s="12">
        <v>7</v>
      </c>
      <c r="G64" s="12">
        <v>12</v>
      </c>
      <c r="H64" s="12">
        <v>10</v>
      </c>
      <c r="I64" s="12"/>
    </row>
    <row r="65" spans="1:9" hidden="1" x14ac:dyDescent="0.35">
      <c r="A65" t="s">
        <v>107</v>
      </c>
      <c r="B65" t="s">
        <v>230</v>
      </c>
      <c r="C65" t="s">
        <v>231</v>
      </c>
      <c r="D65" t="s">
        <v>232</v>
      </c>
      <c r="E65">
        <f>SUM(Table16[[#This Row],[2024]:[2014]])</f>
        <v>3</v>
      </c>
      <c r="F65" s="12">
        <v>1</v>
      </c>
      <c r="G65" s="12">
        <v>1</v>
      </c>
      <c r="H65" s="12">
        <v>1</v>
      </c>
      <c r="I65" s="12"/>
    </row>
    <row r="66" spans="1:9" hidden="1" x14ac:dyDescent="0.35">
      <c r="A66" t="s">
        <v>107</v>
      </c>
      <c r="B66" t="s">
        <v>230</v>
      </c>
      <c r="C66" t="s">
        <v>233</v>
      </c>
      <c r="D66" t="s">
        <v>234</v>
      </c>
      <c r="E66">
        <f>SUM(Table16[[#This Row],[2024]:[2014]])</f>
        <v>16</v>
      </c>
      <c r="F66" s="12">
        <v>5</v>
      </c>
      <c r="G66" s="12">
        <v>8</v>
      </c>
      <c r="H66" s="12">
        <v>3</v>
      </c>
      <c r="I66" s="12"/>
    </row>
    <row r="67" spans="1:9" hidden="1" x14ac:dyDescent="0.35">
      <c r="A67" t="s">
        <v>107</v>
      </c>
      <c r="B67" t="s">
        <v>230</v>
      </c>
      <c r="C67" t="s">
        <v>235</v>
      </c>
      <c r="D67" t="s">
        <v>236</v>
      </c>
      <c r="E67">
        <f>SUM(Table16[[#This Row],[2024]:[2014]])</f>
        <v>1</v>
      </c>
      <c r="F67" s="12"/>
      <c r="G67" s="12">
        <v>1</v>
      </c>
      <c r="H67" s="12"/>
      <c r="I67" s="12"/>
    </row>
    <row r="68" spans="1:9" hidden="1" x14ac:dyDescent="0.35">
      <c r="A68" t="s">
        <v>107</v>
      </c>
      <c r="B68" t="s">
        <v>237</v>
      </c>
      <c r="C68" t="s">
        <v>238</v>
      </c>
      <c r="D68" t="s">
        <v>239</v>
      </c>
      <c r="E68">
        <f>SUM(Table16[[#This Row],[2024]:[2014]])</f>
        <v>1</v>
      </c>
      <c r="F68" s="12">
        <v>1</v>
      </c>
      <c r="G68" s="12"/>
      <c r="H68" s="12"/>
      <c r="I68" s="12"/>
    </row>
    <row r="69" spans="1:9" hidden="1" x14ac:dyDescent="0.35">
      <c r="A69" t="s">
        <v>107</v>
      </c>
      <c r="B69" t="s">
        <v>237</v>
      </c>
      <c r="C69" t="s">
        <v>240</v>
      </c>
      <c r="D69" t="s">
        <v>241</v>
      </c>
      <c r="E69">
        <f>SUM(Table16[[#This Row],[2024]:[2014]])</f>
        <v>1</v>
      </c>
      <c r="F69" s="12"/>
      <c r="G69" s="12"/>
      <c r="H69" s="12">
        <v>1</v>
      </c>
      <c r="I69" s="12"/>
    </row>
    <row r="70" spans="1:9" hidden="1" x14ac:dyDescent="0.35">
      <c r="A70" t="s">
        <v>107</v>
      </c>
      <c r="B70" t="s">
        <v>242</v>
      </c>
      <c r="C70" t="s">
        <v>243</v>
      </c>
      <c r="D70" t="s">
        <v>244</v>
      </c>
      <c r="E70">
        <f>SUM(Table16[[#This Row],[2024]:[2014]])</f>
        <v>216</v>
      </c>
      <c r="F70" s="12">
        <v>41</v>
      </c>
      <c r="G70" s="12">
        <v>78</v>
      </c>
      <c r="H70" s="12">
        <v>97</v>
      </c>
      <c r="I70" s="12"/>
    </row>
    <row r="71" spans="1:9" hidden="1" x14ac:dyDescent="0.35">
      <c r="A71" t="s">
        <v>107</v>
      </c>
      <c r="B71" t="s">
        <v>242</v>
      </c>
      <c r="C71" t="s">
        <v>245</v>
      </c>
      <c r="D71" t="s">
        <v>246</v>
      </c>
      <c r="E71">
        <f>SUM(Table16[[#This Row],[2024]:[2014]])</f>
        <v>19</v>
      </c>
      <c r="F71" s="12">
        <v>1</v>
      </c>
      <c r="G71" s="12">
        <v>9</v>
      </c>
      <c r="H71" s="12">
        <v>9</v>
      </c>
      <c r="I71" s="12"/>
    </row>
    <row r="72" spans="1:9" hidden="1" x14ac:dyDescent="0.35">
      <c r="A72" t="s">
        <v>107</v>
      </c>
      <c r="B72" t="s">
        <v>247</v>
      </c>
      <c r="C72" t="s">
        <v>248</v>
      </c>
      <c r="D72" t="s">
        <v>249</v>
      </c>
      <c r="E72">
        <f>SUM(Table16[[#This Row],[2024]:[2014]])</f>
        <v>5</v>
      </c>
      <c r="F72" s="12">
        <v>1</v>
      </c>
      <c r="G72" s="12"/>
      <c r="H72" s="12">
        <v>4</v>
      </c>
      <c r="I72" s="12"/>
    </row>
    <row r="73" spans="1:9" hidden="1" x14ac:dyDescent="0.35">
      <c r="A73" t="s">
        <v>107</v>
      </c>
      <c r="B73" t="s">
        <v>247</v>
      </c>
      <c r="C73" t="s">
        <v>250</v>
      </c>
      <c r="D73" t="s">
        <v>251</v>
      </c>
      <c r="E73">
        <f>SUM(Table16[[#This Row],[2024]:[2014]])</f>
        <v>1</v>
      </c>
      <c r="F73" s="12"/>
      <c r="G73" s="12"/>
      <c r="H73" s="12">
        <v>1</v>
      </c>
      <c r="I73" s="12"/>
    </row>
    <row r="74" spans="1:9" hidden="1" x14ac:dyDescent="0.35">
      <c r="A74" t="s">
        <v>107</v>
      </c>
      <c r="B74" t="s">
        <v>252</v>
      </c>
      <c r="C74" t="s">
        <v>253</v>
      </c>
      <c r="D74" t="s">
        <v>254</v>
      </c>
      <c r="E74">
        <f>SUM(Table16[[#This Row],[2024]:[2014]])</f>
        <v>9</v>
      </c>
      <c r="F74" s="12">
        <v>5</v>
      </c>
      <c r="G74" s="12">
        <v>4</v>
      </c>
      <c r="H74" s="12"/>
      <c r="I74" s="12"/>
    </row>
    <row r="75" spans="1:9" hidden="1" x14ac:dyDescent="0.35">
      <c r="A75" t="s">
        <v>107</v>
      </c>
      <c r="B75" t="s">
        <v>255</v>
      </c>
      <c r="C75" t="s">
        <v>256</v>
      </c>
      <c r="D75" t="s">
        <v>257</v>
      </c>
      <c r="E75">
        <f>SUM(Table16[[#This Row],[2024]:[2014]])</f>
        <v>36</v>
      </c>
      <c r="F75" s="12">
        <v>6</v>
      </c>
      <c r="G75" s="12">
        <v>20</v>
      </c>
      <c r="H75" s="12">
        <v>10</v>
      </c>
      <c r="I75" s="12"/>
    </row>
    <row r="76" spans="1:9" hidden="1" x14ac:dyDescent="0.35">
      <c r="A76" t="s">
        <v>107</v>
      </c>
      <c r="B76" t="s">
        <v>255</v>
      </c>
      <c r="C76" t="s">
        <v>258</v>
      </c>
      <c r="D76" t="s">
        <v>259</v>
      </c>
      <c r="E76">
        <f>SUM(Table16[[#This Row],[2024]:[2014]])</f>
        <v>2</v>
      </c>
      <c r="F76" s="12"/>
      <c r="G76" s="12"/>
      <c r="H76" s="12">
        <v>2</v>
      </c>
      <c r="I76" s="12"/>
    </row>
    <row r="77" spans="1:9" hidden="1" x14ac:dyDescent="0.35">
      <c r="A77" t="s">
        <v>107</v>
      </c>
      <c r="B77" t="s">
        <v>255</v>
      </c>
      <c r="C77" t="s">
        <v>260</v>
      </c>
      <c r="D77" t="s">
        <v>261</v>
      </c>
      <c r="E77">
        <f>SUM(Table16[[#This Row],[2024]:[2014]])</f>
        <v>14</v>
      </c>
      <c r="F77" s="12">
        <v>3</v>
      </c>
      <c r="G77" s="12">
        <v>4</v>
      </c>
      <c r="H77" s="12">
        <v>7</v>
      </c>
      <c r="I77" s="12"/>
    </row>
    <row r="78" spans="1:9" hidden="1" x14ac:dyDescent="0.35">
      <c r="A78" t="s">
        <v>107</v>
      </c>
      <c r="B78" t="s">
        <v>255</v>
      </c>
      <c r="C78" t="s">
        <v>262</v>
      </c>
      <c r="D78" t="s">
        <v>263</v>
      </c>
      <c r="E78">
        <f>SUM(Table16[[#This Row],[2024]:[2014]])</f>
        <v>48</v>
      </c>
      <c r="F78" s="12">
        <v>7</v>
      </c>
      <c r="G78" s="12">
        <v>15</v>
      </c>
      <c r="H78" s="12">
        <v>26</v>
      </c>
      <c r="I78" s="12"/>
    </row>
    <row r="79" spans="1:9" hidden="1" x14ac:dyDescent="0.35">
      <c r="A79" t="s">
        <v>107</v>
      </c>
      <c r="B79" t="s">
        <v>255</v>
      </c>
      <c r="C79" t="s">
        <v>264</v>
      </c>
      <c r="D79" t="s">
        <v>265</v>
      </c>
      <c r="E79">
        <f>SUM(Table16[[#This Row],[2024]:[2014]])</f>
        <v>2</v>
      </c>
      <c r="F79" s="12"/>
      <c r="G79" s="12">
        <v>2</v>
      </c>
      <c r="H79" s="12"/>
      <c r="I79" s="12"/>
    </row>
    <row r="80" spans="1:9" hidden="1" x14ac:dyDescent="0.35">
      <c r="A80" t="s">
        <v>107</v>
      </c>
      <c r="B80" t="s">
        <v>255</v>
      </c>
      <c r="C80" t="s">
        <v>266</v>
      </c>
      <c r="D80" t="s">
        <v>267</v>
      </c>
      <c r="E80">
        <f>SUM(Table16[[#This Row],[2024]:[2014]])</f>
        <v>54</v>
      </c>
      <c r="F80" s="12">
        <v>14</v>
      </c>
      <c r="G80" s="12">
        <v>35</v>
      </c>
      <c r="H80" s="12">
        <v>5</v>
      </c>
      <c r="I80" s="12"/>
    </row>
    <row r="81" spans="1:9" hidden="1" x14ac:dyDescent="0.35">
      <c r="A81" t="s">
        <v>107</v>
      </c>
      <c r="B81" t="s">
        <v>255</v>
      </c>
      <c r="C81" t="s">
        <v>268</v>
      </c>
      <c r="D81" t="s">
        <v>269</v>
      </c>
      <c r="E81">
        <f>SUM(Table16[[#This Row],[2024]:[2014]])</f>
        <v>18</v>
      </c>
      <c r="F81" s="12"/>
      <c r="G81" s="12">
        <v>18</v>
      </c>
      <c r="H81" s="12"/>
      <c r="I81" s="12"/>
    </row>
    <row r="82" spans="1:9" hidden="1" x14ac:dyDescent="0.35">
      <c r="A82" t="s">
        <v>107</v>
      </c>
      <c r="B82" t="s">
        <v>270</v>
      </c>
      <c r="C82" t="s">
        <v>115</v>
      </c>
      <c r="D82" t="s">
        <v>271</v>
      </c>
      <c r="E82">
        <f>SUM(Table16[[#This Row],[2024]:[2014]])</f>
        <v>987</v>
      </c>
      <c r="F82" s="12">
        <v>371</v>
      </c>
      <c r="G82" s="12">
        <v>401</v>
      </c>
      <c r="H82" s="12">
        <v>215</v>
      </c>
      <c r="I82" s="12"/>
    </row>
    <row r="83" spans="1:9" hidden="1" x14ac:dyDescent="0.35">
      <c r="A83" t="s">
        <v>107</v>
      </c>
      <c r="B83" t="s">
        <v>270</v>
      </c>
      <c r="C83" t="s">
        <v>115</v>
      </c>
      <c r="D83" t="s">
        <v>272</v>
      </c>
      <c r="E83">
        <f>SUM(Table16[[#This Row],[2024]:[2014]])</f>
        <v>601</v>
      </c>
      <c r="F83" s="12"/>
      <c r="G83" s="12"/>
      <c r="H83" s="12">
        <v>601</v>
      </c>
      <c r="I83" s="12"/>
    </row>
    <row r="84" spans="1:9" hidden="1" x14ac:dyDescent="0.35">
      <c r="A84" t="s">
        <v>107</v>
      </c>
      <c r="B84" t="s">
        <v>270</v>
      </c>
      <c r="C84" t="s">
        <v>115</v>
      </c>
      <c r="D84" t="s">
        <v>273</v>
      </c>
      <c r="E84">
        <f>SUM(Table16[[#This Row],[2024]:[2014]])</f>
        <v>19</v>
      </c>
      <c r="F84" s="12"/>
      <c r="G84" s="12">
        <v>19</v>
      </c>
      <c r="H84" s="12"/>
      <c r="I84" s="12"/>
    </row>
    <row r="85" spans="1:9" hidden="1" x14ac:dyDescent="0.35">
      <c r="A85" t="s">
        <v>107</v>
      </c>
      <c r="B85" t="s">
        <v>270</v>
      </c>
      <c r="C85" t="s">
        <v>274</v>
      </c>
      <c r="D85" t="s">
        <v>275</v>
      </c>
      <c r="E85">
        <f>SUM(Table16[[#This Row],[2024]:[2014]])</f>
        <v>43</v>
      </c>
      <c r="F85" s="12"/>
      <c r="G85" s="12">
        <v>24</v>
      </c>
      <c r="H85" s="12">
        <v>19</v>
      </c>
      <c r="I85" s="12"/>
    </row>
    <row r="86" spans="1:9" hidden="1" x14ac:dyDescent="0.35">
      <c r="A86" t="s">
        <v>107</v>
      </c>
      <c r="B86" t="s">
        <v>270</v>
      </c>
      <c r="C86" t="s">
        <v>276</v>
      </c>
      <c r="D86" t="s">
        <v>277</v>
      </c>
      <c r="E86">
        <f>SUM(Table16[[#This Row],[2024]:[2014]])</f>
        <v>45</v>
      </c>
      <c r="F86" s="12">
        <v>28</v>
      </c>
      <c r="G86" s="12">
        <v>6</v>
      </c>
      <c r="H86" s="12">
        <v>11</v>
      </c>
      <c r="I86" s="12"/>
    </row>
    <row r="87" spans="1:9" hidden="1" x14ac:dyDescent="0.35">
      <c r="A87" t="s">
        <v>107</v>
      </c>
      <c r="B87" t="s">
        <v>270</v>
      </c>
      <c r="C87" t="s">
        <v>278</v>
      </c>
      <c r="D87" t="s">
        <v>279</v>
      </c>
      <c r="E87">
        <f>SUM(Table16[[#This Row],[2024]:[2014]])</f>
        <v>4</v>
      </c>
      <c r="F87" s="12">
        <v>1</v>
      </c>
      <c r="G87" s="12">
        <v>1</v>
      </c>
      <c r="H87" s="12">
        <v>2</v>
      </c>
      <c r="I87" s="12"/>
    </row>
    <row r="88" spans="1:9" hidden="1" x14ac:dyDescent="0.35">
      <c r="A88" t="s">
        <v>107</v>
      </c>
      <c r="B88" t="s">
        <v>270</v>
      </c>
      <c r="C88" t="s">
        <v>280</v>
      </c>
      <c r="D88" t="s">
        <v>281</v>
      </c>
      <c r="E88">
        <f>SUM(Table16[[#This Row],[2024]:[2014]])</f>
        <v>116</v>
      </c>
      <c r="F88" s="12">
        <v>27</v>
      </c>
      <c r="G88" s="12">
        <v>29</v>
      </c>
      <c r="H88" s="12">
        <v>60</v>
      </c>
      <c r="I88" s="12"/>
    </row>
    <row r="89" spans="1:9" hidden="1" x14ac:dyDescent="0.35">
      <c r="A89" t="s">
        <v>107</v>
      </c>
      <c r="B89" t="s">
        <v>270</v>
      </c>
      <c r="C89" t="s">
        <v>282</v>
      </c>
      <c r="D89" t="s">
        <v>283</v>
      </c>
      <c r="E89">
        <f>SUM(Table16[[#This Row],[2024]:[2014]])</f>
        <v>351</v>
      </c>
      <c r="F89" s="12">
        <v>107</v>
      </c>
      <c r="G89" s="12">
        <v>94</v>
      </c>
      <c r="H89" s="12">
        <v>150</v>
      </c>
      <c r="I89" s="12">
        <v>0</v>
      </c>
    </row>
    <row r="90" spans="1:9" hidden="1" x14ac:dyDescent="0.35">
      <c r="A90" t="s">
        <v>107</v>
      </c>
      <c r="B90" t="s">
        <v>270</v>
      </c>
      <c r="C90" t="s">
        <v>284</v>
      </c>
      <c r="D90" t="s">
        <v>285</v>
      </c>
      <c r="E90">
        <f>SUM(Table16[[#This Row],[2024]:[2014]])</f>
        <v>1</v>
      </c>
      <c r="F90" s="12"/>
      <c r="G90" s="12">
        <v>1</v>
      </c>
      <c r="H90" s="12"/>
      <c r="I90" s="12"/>
    </row>
    <row r="91" spans="1:9" hidden="1" x14ac:dyDescent="0.35">
      <c r="A91" t="s">
        <v>107</v>
      </c>
      <c r="B91" t="s">
        <v>270</v>
      </c>
      <c r="C91" t="s">
        <v>286</v>
      </c>
      <c r="D91" t="s">
        <v>287</v>
      </c>
      <c r="E91">
        <f>SUM(Table16[[#This Row],[2024]:[2014]])</f>
        <v>1</v>
      </c>
      <c r="F91" s="12"/>
      <c r="G91" s="12"/>
      <c r="H91" s="12">
        <v>1</v>
      </c>
      <c r="I91" s="12"/>
    </row>
    <row r="92" spans="1:9" hidden="1" x14ac:dyDescent="0.35">
      <c r="A92" t="s">
        <v>107</v>
      </c>
      <c r="B92" t="s">
        <v>270</v>
      </c>
      <c r="C92" t="s">
        <v>288</v>
      </c>
      <c r="D92" t="s">
        <v>289</v>
      </c>
      <c r="E92">
        <f>SUM(Table16[[#This Row],[2024]:[2014]])</f>
        <v>15</v>
      </c>
      <c r="F92" s="12"/>
      <c r="G92" s="12">
        <v>3</v>
      </c>
      <c r="H92" s="12">
        <v>12</v>
      </c>
      <c r="I92" s="12"/>
    </row>
    <row r="93" spans="1:9" hidden="1" x14ac:dyDescent="0.35">
      <c r="A93" t="s">
        <v>107</v>
      </c>
      <c r="B93" t="s">
        <v>270</v>
      </c>
      <c r="C93" t="s">
        <v>290</v>
      </c>
      <c r="D93" t="s">
        <v>291</v>
      </c>
      <c r="E93">
        <f>SUM(Table16[[#This Row],[2024]:[2014]])</f>
        <v>16</v>
      </c>
      <c r="F93" s="12">
        <v>16</v>
      </c>
      <c r="G93" s="12"/>
      <c r="H93" s="12"/>
      <c r="I93" s="12"/>
    </row>
    <row r="94" spans="1:9" hidden="1" x14ac:dyDescent="0.35">
      <c r="A94" t="s">
        <v>107</v>
      </c>
      <c r="B94" t="s">
        <v>270</v>
      </c>
      <c r="C94" t="s">
        <v>292</v>
      </c>
      <c r="D94" t="s">
        <v>293</v>
      </c>
      <c r="E94">
        <f>SUM(Table16[[#This Row],[2024]:[2014]])</f>
        <v>15</v>
      </c>
      <c r="F94" s="12"/>
      <c r="G94" s="12">
        <v>4</v>
      </c>
      <c r="H94" s="12">
        <v>11</v>
      </c>
      <c r="I94" s="12"/>
    </row>
    <row r="95" spans="1:9" hidden="1" x14ac:dyDescent="0.35">
      <c r="A95" t="s">
        <v>107</v>
      </c>
      <c r="B95" t="s">
        <v>270</v>
      </c>
      <c r="C95" t="s">
        <v>294</v>
      </c>
      <c r="D95" t="s">
        <v>295</v>
      </c>
      <c r="E95">
        <f>SUM(Table16[[#This Row],[2024]:[2014]])</f>
        <v>44</v>
      </c>
      <c r="F95" s="12">
        <v>3</v>
      </c>
      <c r="G95" s="12">
        <v>15</v>
      </c>
      <c r="H95" s="12">
        <v>26</v>
      </c>
      <c r="I95" s="12"/>
    </row>
    <row r="96" spans="1:9" hidden="1" x14ac:dyDescent="0.35">
      <c r="A96" t="s">
        <v>107</v>
      </c>
      <c r="B96" t="s">
        <v>270</v>
      </c>
      <c r="C96" t="s">
        <v>296</v>
      </c>
      <c r="D96" t="s">
        <v>297</v>
      </c>
      <c r="E96">
        <f>SUM(Table16[[#This Row],[2024]:[2014]])</f>
        <v>47</v>
      </c>
      <c r="F96" s="12">
        <v>9</v>
      </c>
      <c r="G96" s="12">
        <v>28</v>
      </c>
      <c r="H96" s="12">
        <v>10</v>
      </c>
      <c r="I96" s="12"/>
    </row>
    <row r="97" spans="1:11" hidden="1" x14ac:dyDescent="0.35">
      <c r="A97" t="s">
        <v>107</v>
      </c>
      <c r="B97" t="s">
        <v>270</v>
      </c>
      <c r="C97" t="s">
        <v>298</v>
      </c>
      <c r="D97" t="s">
        <v>299</v>
      </c>
      <c r="E97">
        <f>SUM(Table16[[#This Row],[2024]:[2014]])</f>
        <v>0</v>
      </c>
      <c r="F97" s="12"/>
      <c r="G97" s="12"/>
      <c r="H97" s="12"/>
      <c r="I97" s="12">
        <v>0</v>
      </c>
    </row>
    <row r="98" spans="1:11" hidden="1" x14ac:dyDescent="0.35">
      <c r="A98" t="s">
        <v>107</v>
      </c>
      <c r="B98" t="s">
        <v>270</v>
      </c>
      <c r="C98" t="s">
        <v>300</v>
      </c>
      <c r="D98" t="s">
        <v>301</v>
      </c>
      <c r="E98">
        <f>SUM(Table16[[#This Row],[2024]:[2014]])</f>
        <v>3</v>
      </c>
      <c r="F98" s="12">
        <v>2</v>
      </c>
      <c r="G98" s="12">
        <v>1</v>
      </c>
      <c r="H98" s="12"/>
      <c r="I98" s="12"/>
    </row>
    <row r="99" spans="1:11" hidden="1" x14ac:dyDescent="0.35">
      <c r="A99" t="s">
        <v>107</v>
      </c>
      <c r="B99" t="s">
        <v>270</v>
      </c>
      <c r="C99" t="s">
        <v>302</v>
      </c>
      <c r="D99" t="s">
        <v>303</v>
      </c>
      <c r="E99">
        <f>SUM(Table16[[#This Row],[2024]:[2014]])</f>
        <v>4</v>
      </c>
      <c r="F99" s="12"/>
      <c r="G99" s="12">
        <v>1</v>
      </c>
      <c r="H99" s="12">
        <v>3</v>
      </c>
      <c r="I99" s="12"/>
    </row>
    <row r="100" spans="1:11" hidden="1" x14ac:dyDescent="0.35">
      <c r="A100" t="s">
        <v>107</v>
      </c>
      <c r="B100" t="s">
        <v>270</v>
      </c>
      <c r="C100" t="s">
        <v>304</v>
      </c>
      <c r="D100" t="s">
        <v>305</v>
      </c>
      <c r="E100">
        <f>SUM(Table16[[#This Row],[2024]:[2014]])</f>
        <v>4</v>
      </c>
      <c r="F100" s="12">
        <v>1</v>
      </c>
      <c r="G100" s="12">
        <v>3</v>
      </c>
      <c r="H100" s="12"/>
      <c r="I100" s="12"/>
    </row>
    <row r="101" spans="1:11" hidden="1" x14ac:dyDescent="0.35">
      <c r="A101" t="s">
        <v>107</v>
      </c>
      <c r="B101" t="s">
        <v>270</v>
      </c>
      <c r="C101" t="s">
        <v>306</v>
      </c>
      <c r="D101" t="s">
        <v>307</v>
      </c>
      <c r="E101">
        <f>SUM(Table16[[#This Row],[2024]:[2014]])</f>
        <v>5</v>
      </c>
      <c r="F101" s="12">
        <v>1</v>
      </c>
      <c r="G101" s="12">
        <v>4</v>
      </c>
      <c r="H101" s="12"/>
      <c r="I101" s="12"/>
    </row>
    <row r="102" spans="1:11" hidden="1" x14ac:dyDescent="0.35">
      <c r="A102" t="s">
        <v>107</v>
      </c>
      <c r="B102" t="s">
        <v>270</v>
      </c>
      <c r="C102" t="s">
        <v>308</v>
      </c>
      <c r="D102" t="s">
        <v>309</v>
      </c>
      <c r="E102">
        <f>SUM(Table16[[#This Row],[2024]:[2014]])</f>
        <v>1</v>
      </c>
      <c r="F102" s="12"/>
      <c r="G102" s="12">
        <v>1</v>
      </c>
      <c r="H102" s="12"/>
      <c r="I102" s="12"/>
    </row>
    <row r="103" spans="1:11" hidden="1" x14ac:dyDescent="0.35">
      <c r="A103" t="s">
        <v>107</v>
      </c>
      <c r="B103" t="s">
        <v>270</v>
      </c>
      <c r="C103" t="s">
        <v>310</v>
      </c>
      <c r="D103" t="s">
        <v>311</v>
      </c>
      <c r="E103">
        <f>SUM(Table16[[#This Row],[2024]:[2014]])</f>
        <v>3</v>
      </c>
      <c r="F103" s="12"/>
      <c r="G103" s="12"/>
      <c r="H103" s="12">
        <v>3</v>
      </c>
      <c r="I103" s="12"/>
    </row>
    <row r="104" spans="1:11" hidden="1" x14ac:dyDescent="0.35">
      <c r="A104" t="s">
        <v>107</v>
      </c>
      <c r="B104" t="s">
        <v>270</v>
      </c>
      <c r="C104" t="s">
        <v>312</v>
      </c>
      <c r="D104" t="s">
        <v>313</v>
      </c>
      <c r="E104">
        <f>SUM(Table16[[#This Row],[2024]:[2014]])</f>
        <v>1</v>
      </c>
      <c r="F104" s="12"/>
      <c r="G104" s="12"/>
      <c r="H104" s="12">
        <v>1</v>
      </c>
      <c r="I104" s="12"/>
    </row>
    <row r="105" spans="1:11" hidden="1" x14ac:dyDescent="0.35">
      <c r="A105" t="s">
        <v>107</v>
      </c>
      <c r="B105" t="s">
        <v>270</v>
      </c>
      <c r="C105" t="s">
        <v>314</v>
      </c>
      <c r="D105" t="s">
        <v>315</v>
      </c>
      <c r="E105">
        <f>SUM(Table16[[#This Row],[2024]:[2014]])</f>
        <v>2</v>
      </c>
      <c r="F105" s="12"/>
      <c r="G105" s="12"/>
      <c r="H105" s="12">
        <v>2</v>
      </c>
      <c r="I105" s="12"/>
    </row>
    <row r="106" spans="1:11" hidden="1" x14ac:dyDescent="0.35">
      <c r="A106" t="s">
        <v>107</v>
      </c>
      <c r="B106" t="s">
        <v>270</v>
      </c>
      <c r="C106" t="s">
        <v>316</v>
      </c>
      <c r="D106" t="s">
        <v>317</v>
      </c>
      <c r="E106">
        <f>SUM(Table16[[#This Row],[2024]:[2014]])</f>
        <v>5</v>
      </c>
      <c r="F106" s="12">
        <v>2</v>
      </c>
      <c r="G106" s="12">
        <v>3</v>
      </c>
      <c r="H106" s="12"/>
      <c r="I106" s="12"/>
    </row>
    <row r="107" spans="1:11" hidden="1" x14ac:dyDescent="0.35">
      <c r="A107" t="s">
        <v>107</v>
      </c>
      <c r="B107" t="s">
        <v>270</v>
      </c>
      <c r="C107" t="s">
        <v>318</v>
      </c>
      <c r="D107" t="s">
        <v>319</v>
      </c>
      <c r="E107">
        <f>SUM(Table16[[#This Row],[2024]:[2014]])</f>
        <v>8</v>
      </c>
      <c r="F107" s="12"/>
      <c r="G107" s="12">
        <v>1</v>
      </c>
      <c r="H107" s="12">
        <v>7</v>
      </c>
      <c r="I107" s="12"/>
    </row>
    <row r="108" spans="1:11" hidden="1" x14ac:dyDescent="0.35">
      <c r="A108" t="s">
        <v>107</v>
      </c>
      <c r="B108" t="s">
        <v>270</v>
      </c>
      <c r="C108" t="s">
        <v>320</v>
      </c>
      <c r="D108" t="s">
        <v>321</v>
      </c>
      <c r="E108">
        <f>SUM(Table16[[#This Row],[2024]:[2014]])</f>
        <v>4</v>
      </c>
      <c r="F108" s="12"/>
      <c r="G108" s="12">
        <v>1</v>
      </c>
      <c r="H108" s="12">
        <v>3</v>
      </c>
      <c r="I108" s="12"/>
    </row>
    <row r="109" spans="1:11" hidden="1" x14ac:dyDescent="0.35">
      <c r="A109" t="s">
        <v>107</v>
      </c>
      <c r="B109" t="s">
        <v>270</v>
      </c>
      <c r="C109" t="s">
        <v>322</v>
      </c>
      <c r="D109" t="s">
        <v>323</v>
      </c>
      <c r="E109">
        <f>SUM(Table16[[#This Row],[2024]:[2014]])</f>
        <v>5</v>
      </c>
      <c r="F109" s="12"/>
      <c r="G109" s="12"/>
      <c r="H109" s="12">
        <v>5</v>
      </c>
      <c r="I109" s="12">
        <v>0</v>
      </c>
    </row>
    <row r="110" spans="1:11" hidden="1" x14ac:dyDescent="0.35">
      <c r="A110" t="s">
        <v>107</v>
      </c>
      <c r="B110" t="s">
        <v>270</v>
      </c>
      <c r="C110" t="s">
        <v>324</v>
      </c>
      <c r="D110" t="s">
        <v>325</v>
      </c>
      <c r="E110">
        <f>SUM(Table16[[#This Row],[2024]:[2014]])</f>
        <v>70</v>
      </c>
      <c r="F110" s="12">
        <v>32</v>
      </c>
      <c r="G110" s="12">
        <v>27</v>
      </c>
      <c r="H110" s="12">
        <v>11</v>
      </c>
      <c r="I110" s="12"/>
    </row>
    <row r="111" spans="1:11" hidden="1" x14ac:dyDescent="0.35">
      <c r="A111" t="s">
        <v>326</v>
      </c>
      <c r="B111" t="s">
        <v>108</v>
      </c>
      <c r="C111" t="s">
        <v>327</v>
      </c>
      <c r="D111" t="s">
        <v>328</v>
      </c>
      <c r="E111">
        <f>SUM(Table16[[#This Row],[2024]:[2014]])</f>
        <v>1</v>
      </c>
      <c r="F111" s="12"/>
      <c r="G111" s="12">
        <v>1</v>
      </c>
      <c r="H111" s="12"/>
      <c r="I111" s="12"/>
      <c r="J111" s="12"/>
      <c r="K111" s="12"/>
    </row>
    <row r="112" spans="1:11" hidden="1" x14ac:dyDescent="0.35">
      <c r="A112" t="s">
        <v>326</v>
      </c>
      <c r="B112" t="s">
        <v>114</v>
      </c>
      <c r="C112" t="s">
        <v>115</v>
      </c>
      <c r="D112" t="s">
        <v>116</v>
      </c>
      <c r="E112">
        <f>SUM(Table16[[#This Row],[2024]:[2014]])</f>
        <v>42</v>
      </c>
      <c r="F112" s="12">
        <v>8</v>
      </c>
      <c r="G112" s="12">
        <v>2</v>
      </c>
      <c r="H112" s="12">
        <v>7</v>
      </c>
      <c r="I112" s="12">
        <v>4</v>
      </c>
      <c r="J112" s="12">
        <v>21</v>
      </c>
      <c r="K112" s="12"/>
    </row>
    <row r="113" spans="1:11" hidden="1" x14ac:dyDescent="0.35">
      <c r="A113" t="s">
        <v>326</v>
      </c>
      <c r="B113" t="s">
        <v>119</v>
      </c>
      <c r="C113" t="s">
        <v>329</v>
      </c>
      <c r="D113" t="s">
        <v>330</v>
      </c>
      <c r="E113">
        <f>SUM(Table16[[#This Row],[2024]:[2014]])</f>
        <v>1</v>
      </c>
      <c r="F113" s="12"/>
      <c r="G113" s="12"/>
      <c r="H113" s="12"/>
      <c r="I113" s="12">
        <v>1</v>
      </c>
      <c r="J113" s="12"/>
      <c r="K113" s="12"/>
    </row>
    <row r="114" spans="1:11" hidden="1" x14ac:dyDescent="0.35">
      <c r="A114" t="s">
        <v>326</v>
      </c>
      <c r="B114" t="s">
        <v>119</v>
      </c>
      <c r="C114" t="s">
        <v>331</v>
      </c>
      <c r="D114" t="s">
        <v>332</v>
      </c>
      <c r="E114">
        <f>SUM(Table16[[#This Row],[2024]:[2014]])</f>
        <v>1</v>
      </c>
      <c r="F114" s="12"/>
      <c r="G114" s="12"/>
      <c r="H114" s="12"/>
      <c r="I114" s="12"/>
      <c r="J114" s="12">
        <v>1</v>
      </c>
      <c r="K114" s="12"/>
    </row>
    <row r="115" spans="1:11" hidden="1" x14ac:dyDescent="0.35">
      <c r="A115" t="s">
        <v>326</v>
      </c>
      <c r="B115" t="s">
        <v>119</v>
      </c>
      <c r="C115" t="s">
        <v>126</v>
      </c>
      <c r="D115" t="s">
        <v>127</v>
      </c>
      <c r="E115">
        <f>SUM(Table16[[#This Row],[2024]:[2014]])</f>
        <v>12</v>
      </c>
      <c r="F115" s="12">
        <v>1</v>
      </c>
      <c r="G115" s="12"/>
      <c r="H115" s="12">
        <v>10</v>
      </c>
      <c r="I115" s="12">
        <v>1</v>
      </c>
      <c r="J115" s="12"/>
      <c r="K115" s="12"/>
    </row>
    <row r="116" spans="1:11" hidden="1" x14ac:dyDescent="0.35">
      <c r="A116" t="s">
        <v>326</v>
      </c>
      <c r="B116" t="s">
        <v>128</v>
      </c>
      <c r="C116" t="s">
        <v>333</v>
      </c>
      <c r="D116" t="s">
        <v>334</v>
      </c>
      <c r="E116">
        <f>SUM(Table16[[#This Row],[2024]:[2014]])</f>
        <v>10</v>
      </c>
      <c r="F116" s="12"/>
      <c r="G116" s="12"/>
      <c r="H116" s="12"/>
      <c r="I116" s="12"/>
      <c r="J116" s="12">
        <v>10</v>
      </c>
      <c r="K116" s="12"/>
    </row>
    <row r="117" spans="1:11" hidden="1" x14ac:dyDescent="0.35">
      <c r="A117" t="s">
        <v>326</v>
      </c>
      <c r="B117" t="s">
        <v>134</v>
      </c>
      <c r="C117" t="s">
        <v>135</v>
      </c>
      <c r="D117" t="s">
        <v>136</v>
      </c>
      <c r="E117">
        <f>SUM(Table16[[#This Row],[2024]:[2014]])</f>
        <v>15</v>
      </c>
      <c r="F117" s="12"/>
      <c r="G117" s="12"/>
      <c r="H117" s="12"/>
      <c r="I117" s="12"/>
      <c r="J117" s="12">
        <v>15</v>
      </c>
      <c r="K117" s="12">
        <v>0</v>
      </c>
    </row>
    <row r="118" spans="1:11" hidden="1" x14ac:dyDescent="0.35">
      <c r="A118" t="s">
        <v>326</v>
      </c>
      <c r="B118" t="s">
        <v>137</v>
      </c>
      <c r="C118" t="s">
        <v>138</v>
      </c>
      <c r="D118" t="s">
        <v>139</v>
      </c>
      <c r="E118">
        <f>SUM(Table16[[#This Row],[2024]:[2014]])</f>
        <v>2</v>
      </c>
      <c r="F118" s="12"/>
      <c r="G118" s="12">
        <v>2</v>
      </c>
      <c r="H118" s="12"/>
      <c r="I118" s="12"/>
      <c r="J118" s="12"/>
      <c r="K118" s="12"/>
    </row>
    <row r="119" spans="1:11" hidden="1" x14ac:dyDescent="0.35">
      <c r="A119" t="s">
        <v>326</v>
      </c>
      <c r="B119" t="s">
        <v>140</v>
      </c>
      <c r="C119" t="s">
        <v>115</v>
      </c>
      <c r="D119" t="s">
        <v>335</v>
      </c>
      <c r="E119">
        <f>SUM(Table16[[#This Row],[2024]:[2014]])</f>
        <v>31</v>
      </c>
      <c r="F119" s="12"/>
      <c r="G119" s="12"/>
      <c r="H119" s="12"/>
      <c r="I119" s="12">
        <v>31</v>
      </c>
      <c r="J119" s="12"/>
      <c r="K119" s="12"/>
    </row>
    <row r="120" spans="1:11" hidden="1" x14ac:dyDescent="0.35">
      <c r="A120" t="s">
        <v>326</v>
      </c>
      <c r="B120" t="s">
        <v>140</v>
      </c>
      <c r="C120" t="s">
        <v>115</v>
      </c>
      <c r="D120" t="s">
        <v>336</v>
      </c>
      <c r="E120">
        <f>SUM(Table16[[#This Row],[2024]:[2014]])</f>
        <v>2</v>
      </c>
      <c r="F120" s="12"/>
      <c r="G120" s="12"/>
      <c r="H120" s="12"/>
      <c r="I120" s="12"/>
      <c r="J120" s="12">
        <v>2</v>
      </c>
      <c r="K120" s="12"/>
    </row>
    <row r="121" spans="1:11" hidden="1" x14ac:dyDescent="0.35">
      <c r="A121" t="s">
        <v>326</v>
      </c>
      <c r="B121" t="s">
        <v>140</v>
      </c>
      <c r="C121" t="s">
        <v>141</v>
      </c>
      <c r="D121" t="s">
        <v>142</v>
      </c>
      <c r="E121">
        <f>SUM(Table16[[#This Row],[2024]:[2014]])</f>
        <v>1</v>
      </c>
      <c r="F121" s="12"/>
      <c r="G121" s="12"/>
      <c r="H121" s="12"/>
      <c r="I121" s="12">
        <v>-1</v>
      </c>
      <c r="J121" s="12">
        <v>2</v>
      </c>
      <c r="K121" s="12"/>
    </row>
    <row r="122" spans="1:11" hidden="1" x14ac:dyDescent="0.35">
      <c r="A122" t="s">
        <v>326</v>
      </c>
      <c r="B122" t="s">
        <v>140</v>
      </c>
      <c r="C122" t="s">
        <v>337</v>
      </c>
      <c r="D122" t="s">
        <v>338</v>
      </c>
      <c r="E122">
        <f>SUM(Table16[[#This Row],[2024]:[2014]])</f>
        <v>2</v>
      </c>
      <c r="F122" s="12"/>
      <c r="G122" s="12"/>
      <c r="H122" s="12"/>
      <c r="I122" s="12"/>
      <c r="J122" s="12">
        <v>2</v>
      </c>
      <c r="K122" s="12"/>
    </row>
    <row r="123" spans="1:11" hidden="1" x14ac:dyDescent="0.35">
      <c r="A123" t="s">
        <v>326</v>
      </c>
      <c r="B123" t="s">
        <v>145</v>
      </c>
      <c r="C123" t="s">
        <v>115</v>
      </c>
      <c r="D123" t="s">
        <v>146</v>
      </c>
      <c r="E123">
        <f>SUM(Table16[[#This Row],[2024]:[2014]])</f>
        <v>31</v>
      </c>
      <c r="F123" s="12">
        <v>1</v>
      </c>
      <c r="G123" s="12">
        <v>30</v>
      </c>
      <c r="H123" s="12"/>
      <c r="I123" s="12"/>
      <c r="J123" s="12"/>
      <c r="K123" s="12"/>
    </row>
    <row r="124" spans="1:11" hidden="1" x14ac:dyDescent="0.35">
      <c r="A124" t="s">
        <v>326</v>
      </c>
      <c r="B124" t="s">
        <v>145</v>
      </c>
      <c r="C124" t="s">
        <v>115</v>
      </c>
      <c r="D124" t="s">
        <v>147</v>
      </c>
      <c r="E124">
        <f>SUM(Table16[[#This Row],[2024]:[2014]])</f>
        <v>3</v>
      </c>
      <c r="F124" s="12"/>
      <c r="G124" s="12"/>
      <c r="H124" s="12">
        <v>1</v>
      </c>
      <c r="I124" s="12">
        <v>1</v>
      </c>
      <c r="J124" s="12">
        <v>1</v>
      </c>
      <c r="K124" s="12"/>
    </row>
    <row r="125" spans="1:11" hidden="1" x14ac:dyDescent="0.35">
      <c r="A125" t="s">
        <v>326</v>
      </c>
      <c r="B125" t="s">
        <v>145</v>
      </c>
      <c r="C125" t="s">
        <v>115</v>
      </c>
      <c r="D125" t="s">
        <v>339</v>
      </c>
      <c r="E125">
        <f>SUM(Table16[[#This Row],[2024]:[2014]])</f>
        <v>3</v>
      </c>
      <c r="F125" s="12"/>
      <c r="G125" s="12"/>
      <c r="H125" s="12"/>
      <c r="I125" s="12">
        <v>3</v>
      </c>
      <c r="J125" s="12"/>
      <c r="K125" s="12"/>
    </row>
    <row r="126" spans="1:11" hidden="1" x14ac:dyDescent="0.35">
      <c r="A126" t="s">
        <v>326</v>
      </c>
      <c r="B126" t="s">
        <v>145</v>
      </c>
      <c r="C126" t="s">
        <v>115</v>
      </c>
      <c r="D126" t="s">
        <v>149</v>
      </c>
      <c r="E126">
        <f>SUM(Table16[[#This Row],[2024]:[2014]])</f>
        <v>5</v>
      </c>
      <c r="F126" s="12"/>
      <c r="G126" s="12">
        <v>1</v>
      </c>
      <c r="H126" s="12">
        <v>1</v>
      </c>
      <c r="I126" s="12">
        <v>1</v>
      </c>
      <c r="J126" s="12">
        <v>2</v>
      </c>
      <c r="K126" s="12"/>
    </row>
    <row r="127" spans="1:11" hidden="1" x14ac:dyDescent="0.35">
      <c r="A127" t="s">
        <v>326</v>
      </c>
      <c r="B127" t="s">
        <v>145</v>
      </c>
      <c r="C127" t="s">
        <v>115</v>
      </c>
      <c r="D127" t="s">
        <v>340</v>
      </c>
      <c r="E127">
        <f>SUM(Table16[[#This Row],[2024]:[2014]])</f>
        <v>3</v>
      </c>
      <c r="F127" s="12"/>
      <c r="G127" s="12"/>
      <c r="H127" s="12">
        <v>1</v>
      </c>
      <c r="I127" s="12">
        <v>2</v>
      </c>
      <c r="J127" s="12"/>
      <c r="K127" s="12"/>
    </row>
    <row r="128" spans="1:11" hidden="1" x14ac:dyDescent="0.35">
      <c r="A128" t="s">
        <v>326</v>
      </c>
      <c r="B128" t="s">
        <v>145</v>
      </c>
      <c r="C128" t="s">
        <v>115</v>
      </c>
      <c r="D128" t="s">
        <v>341</v>
      </c>
      <c r="E128">
        <f>SUM(Table16[[#This Row],[2024]:[2014]])</f>
        <v>18</v>
      </c>
      <c r="F128" s="12"/>
      <c r="G128" s="12"/>
      <c r="H128" s="12"/>
      <c r="I128" s="12">
        <v>8</v>
      </c>
      <c r="J128" s="12">
        <v>10</v>
      </c>
      <c r="K128" s="12"/>
    </row>
    <row r="129" spans="1:11" hidden="1" x14ac:dyDescent="0.35">
      <c r="A129" t="s">
        <v>326</v>
      </c>
      <c r="B129" t="s">
        <v>145</v>
      </c>
      <c r="C129" t="s">
        <v>115</v>
      </c>
      <c r="D129" t="s">
        <v>150</v>
      </c>
      <c r="E129">
        <f>SUM(Table16[[#This Row],[2024]:[2014]])</f>
        <v>1</v>
      </c>
      <c r="F129" s="12"/>
      <c r="G129" s="12"/>
      <c r="H129" s="12">
        <v>1</v>
      </c>
      <c r="I129" s="12"/>
      <c r="J129" s="12"/>
      <c r="K129" s="12"/>
    </row>
    <row r="130" spans="1:11" hidden="1" x14ac:dyDescent="0.35">
      <c r="A130" t="s">
        <v>326</v>
      </c>
      <c r="B130" t="s">
        <v>145</v>
      </c>
      <c r="C130" t="s">
        <v>115</v>
      </c>
      <c r="D130" t="s">
        <v>151</v>
      </c>
      <c r="E130">
        <f>SUM(Table16[[#This Row],[2024]:[2014]])</f>
        <v>15</v>
      </c>
      <c r="F130" s="12"/>
      <c r="G130" s="12">
        <v>1</v>
      </c>
      <c r="H130" s="12">
        <v>14</v>
      </c>
      <c r="I130" s="12"/>
      <c r="J130" s="12"/>
      <c r="K130" s="12"/>
    </row>
    <row r="131" spans="1:11" hidden="1" x14ac:dyDescent="0.35">
      <c r="A131" t="s">
        <v>326</v>
      </c>
      <c r="B131" t="s">
        <v>145</v>
      </c>
      <c r="C131" t="s">
        <v>115</v>
      </c>
      <c r="D131" t="s">
        <v>152</v>
      </c>
      <c r="E131">
        <f>SUM(Table16[[#This Row],[2024]:[2014]])</f>
        <v>137</v>
      </c>
      <c r="F131" s="12">
        <v>56</v>
      </c>
      <c r="G131" s="12">
        <v>25</v>
      </c>
      <c r="H131" s="12">
        <v>10</v>
      </c>
      <c r="I131" s="12">
        <v>13</v>
      </c>
      <c r="J131" s="12">
        <v>33</v>
      </c>
      <c r="K131" s="12"/>
    </row>
    <row r="132" spans="1:11" hidden="1" x14ac:dyDescent="0.35">
      <c r="A132" t="s">
        <v>326</v>
      </c>
      <c r="B132" t="s">
        <v>145</v>
      </c>
      <c r="C132" t="s">
        <v>115</v>
      </c>
      <c r="D132" t="s">
        <v>342</v>
      </c>
      <c r="E132">
        <f>SUM(Table16[[#This Row],[2024]:[2014]])</f>
        <v>18</v>
      </c>
      <c r="F132" s="12"/>
      <c r="G132" s="12"/>
      <c r="H132" s="12">
        <v>8</v>
      </c>
      <c r="I132" s="12">
        <v>9</v>
      </c>
      <c r="J132" s="12">
        <v>1</v>
      </c>
      <c r="K132" s="12"/>
    </row>
    <row r="133" spans="1:11" hidden="1" x14ac:dyDescent="0.35">
      <c r="A133" t="s">
        <v>326</v>
      </c>
      <c r="B133" t="s">
        <v>145</v>
      </c>
      <c r="C133" t="s">
        <v>115</v>
      </c>
      <c r="D133" t="s">
        <v>343</v>
      </c>
      <c r="E133">
        <f>SUM(Table16[[#This Row],[2024]:[2014]])</f>
        <v>2</v>
      </c>
      <c r="F133" s="12"/>
      <c r="G133" s="12"/>
      <c r="H133" s="12"/>
      <c r="I133" s="12">
        <v>2</v>
      </c>
      <c r="J133" s="12"/>
      <c r="K133" s="12"/>
    </row>
    <row r="134" spans="1:11" hidden="1" x14ac:dyDescent="0.35">
      <c r="A134" t="s">
        <v>326</v>
      </c>
      <c r="B134" t="s">
        <v>145</v>
      </c>
      <c r="C134" t="s">
        <v>115</v>
      </c>
      <c r="D134" t="s">
        <v>153</v>
      </c>
      <c r="E134">
        <f>SUM(Table16[[#This Row],[2024]:[2014]])</f>
        <v>17</v>
      </c>
      <c r="F134" s="12">
        <v>17</v>
      </c>
      <c r="G134" s="12"/>
      <c r="H134" s="12"/>
      <c r="I134" s="12"/>
      <c r="J134" s="12"/>
      <c r="K134" s="12"/>
    </row>
    <row r="135" spans="1:11" hidden="1" x14ac:dyDescent="0.35">
      <c r="A135" t="s">
        <v>326</v>
      </c>
      <c r="B135" t="s">
        <v>145</v>
      </c>
      <c r="C135" t="s">
        <v>344</v>
      </c>
      <c r="D135" t="s">
        <v>345</v>
      </c>
      <c r="E135">
        <f>SUM(Table16[[#This Row],[2024]:[2014]])</f>
        <v>22</v>
      </c>
      <c r="F135" s="12"/>
      <c r="G135" s="12"/>
      <c r="H135" s="12">
        <v>22</v>
      </c>
      <c r="I135" s="12"/>
      <c r="J135" s="12"/>
      <c r="K135" s="12"/>
    </row>
    <row r="136" spans="1:11" hidden="1" x14ac:dyDescent="0.35">
      <c r="A136" t="s">
        <v>326</v>
      </c>
      <c r="B136" t="s">
        <v>145</v>
      </c>
      <c r="C136" t="s">
        <v>154</v>
      </c>
      <c r="D136" t="s">
        <v>155</v>
      </c>
      <c r="E136">
        <f>SUM(Table16[[#This Row],[2024]:[2014]])</f>
        <v>1</v>
      </c>
      <c r="F136" s="12"/>
      <c r="G136" s="12"/>
      <c r="H136" s="12"/>
      <c r="I136" s="12"/>
      <c r="J136" s="12">
        <v>1</v>
      </c>
      <c r="K136" s="12"/>
    </row>
    <row r="137" spans="1:11" hidden="1" x14ac:dyDescent="0.35">
      <c r="A137" t="s">
        <v>326</v>
      </c>
      <c r="B137" t="s">
        <v>145</v>
      </c>
      <c r="C137" t="s">
        <v>346</v>
      </c>
      <c r="D137" t="s">
        <v>347</v>
      </c>
      <c r="E137">
        <f>SUM(Table16[[#This Row],[2024]:[2014]])</f>
        <v>1</v>
      </c>
      <c r="F137" s="12"/>
      <c r="G137" s="12"/>
      <c r="H137" s="12"/>
      <c r="I137" s="12"/>
      <c r="J137" s="12">
        <v>1</v>
      </c>
      <c r="K137" s="12"/>
    </row>
    <row r="138" spans="1:11" hidden="1" x14ac:dyDescent="0.35">
      <c r="A138" t="s">
        <v>326</v>
      </c>
      <c r="B138" t="s">
        <v>145</v>
      </c>
      <c r="C138" t="s">
        <v>158</v>
      </c>
      <c r="D138" t="s">
        <v>159</v>
      </c>
      <c r="E138">
        <f>SUM(Table16[[#This Row],[2024]:[2014]])</f>
        <v>3</v>
      </c>
      <c r="F138" s="12"/>
      <c r="G138" s="12"/>
      <c r="H138" s="12"/>
      <c r="I138" s="12"/>
      <c r="J138" s="12">
        <v>3</v>
      </c>
      <c r="K138" s="12"/>
    </row>
    <row r="139" spans="1:11" hidden="1" x14ac:dyDescent="0.35">
      <c r="A139" t="s">
        <v>326</v>
      </c>
      <c r="B139" t="s">
        <v>145</v>
      </c>
      <c r="C139" t="s">
        <v>348</v>
      </c>
      <c r="D139" t="s">
        <v>349</v>
      </c>
      <c r="E139">
        <f>SUM(Table16[[#This Row],[2024]:[2014]])</f>
        <v>1</v>
      </c>
      <c r="F139" s="12"/>
      <c r="G139" s="12"/>
      <c r="H139" s="12"/>
      <c r="I139" s="12"/>
      <c r="J139" s="12">
        <v>1</v>
      </c>
      <c r="K139" s="12"/>
    </row>
    <row r="140" spans="1:11" hidden="1" x14ac:dyDescent="0.35">
      <c r="A140" t="s">
        <v>326</v>
      </c>
      <c r="B140" t="s">
        <v>145</v>
      </c>
      <c r="C140" t="s">
        <v>160</v>
      </c>
      <c r="D140" t="s">
        <v>161</v>
      </c>
      <c r="E140">
        <f>SUM(Table16[[#This Row],[2024]:[2014]])</f>
        <v>2</v>
      </c>
      <c r="F140" s="12"/>
      <c r="G140" s="12"/>
      <c r="H140" s="12"/>
      <c r="I140" s="12"/>
      <c r="J140" s="12">
        <v>2</v>
      </c>
      <c r="K140" s="12"/>
    </row>
    <row r="141" spans="1:11" hidden="1" x14ac:dyDescent="0.35">
      <c r="A141" t="s">
        <v>326</v>
      </c>
      <c r="B141" t="s">
        <v>145</v>
      </c>
      <c r="C141" t="s">
        <v>350</v>
      </c>
      <c r="D141" t="s">
        <v>351</v>
      </c>
      <c r="E141">
        <f>SUM(Table16[[#This Row],[2024]:[2014]])</f>
        <v>1</v>
      </c>
      <c r="F141" s="12"/>
      <c r="G141" s="12"/>
      <c r="H141" s="12">
        <v>1</v>
      </c>
      <c r="I141" s="12"/>
      <c r="J141" s="12"/>
      <c r="K141" s="12"/>
    </row>
    <row r="142" spans="1:11" hidden="1" x14ac:dyDescent="0.35">
      <c r="A142" t="s">
        <v>326</v>
      </c>
      <c r="B142" t="s">
        <v>145</v>
      </c>
      <c r="C142" t="s">
        <v>172</v>
      </c>
      <c r="D142" t="s">
        <v>173</v>
      </c>
      <c r="E142">
        <f>SUM(Table16[[#This Row],[2024]:[2014]])</f>
        <v>16</v>
      </c>
      <c r="F142" s="12"/>
      <c r="G142" s="12">
        <v>5</v>
      </c>
      <c r="H142" s="12">
        <v>6</v>
      </c>
      <c r="I142" s="12">
        <v>-2</v>
      </c>
      <c r="J142" s="12">
        <v>7</v>
      </c>
      <c r="K142" s="12"/>
    </row>
    <row r="143" spans="1:11" hidden="1" x14ac:dyDescent="0.35">
      <c r="A143" t="s">
        <v>326</v>
      </c>
      <c r="B143" t="s">
        <v>174</v>
      </c>
      <c r="C143" t="s">
        <v>352</v>
      </c>
      <c r="D143" t="s">
        <v>353</v>
      </c>
      <c r="E143">
        <f>SUM(Table16[[#This Row],[2024]:[2014]])</f>
        <v>1</v>
      </c>
      <c r="F143" s="12"/>
      <c r="G143" s="12"/>
      <c r="H143" s="12"/>
      <c r="I143" s="12"/>
      <c r="J143" s="12">
        <v>1</v>
      </c>
      <c r="K143" s="12"/>
    </row>
    <row r="144" spans="1:11" hidden="1" x14ac:dyDescent="0.35">
      <c r="A144" t="s">
        <v>326</v>
      </c>
      <c r="B144" t="s">
        <v>174</v>
      </c>
      <c r="C144" t="s">
        <v>177</v>
      </c>
      <c r="D144" t="s">
        <v>178</v>
      </c>
      <c r="E144">
        <f>SUM(Table16[[#This Row],[2024]:[2014]])</f>
        <v>4</v>
      </c>
      <c r="F144" s="12">
        <v>2</v>
      </c>
      <c r="G144" s="12">
        <v>2</v>
      </c>
      <c r="H144" s="12"/>
      <c r="I144" s="12"/>
      <c r="J144" s="12"/>
      <c r="K144" s="12"/>
    </row>
    <row r="145" spans="1:11" hidden="1" x14ac:dyDescent="0.35">
      <c r="A145" t="s">
        <v>326</v>
      </c>
      <c r="B145" t="s">
        <v>185</v>
      </c>
      <c r="C145" t="s">
        <v>354</v>
      </c>
      <c r="D145" t="s">
        <v>355</v>
      </c>
      <c r="E145">
        <f>SUM(Table16[[#This Row],[2024]:[2014]])</f>
        <v>3</v>
      </c>
      <c r="F145" s="12"/>
      <c r="G145" s="12">
        <v>3</v>
      </c>
      <c r="H145" s="12"/>
      <c r="I145" s="12"/>
      <c r="J145" s="12"/>
      <c r="K145" s="12"/>
    </row>
    <row r="146" spans="1:11" hidden="1" x14ac:dyDescent="0.35">
      <c r="A146" t="s">
        <v>326</v>
      </c>
      <c r="B146" t="s">
        <v>188</v>
      </c>
      <c r="C146" t="s">
        <v>189</v>
      </c>
      <c r="D146" t="s">
        <v>190</v>
      </c>
      <c r="E146">
        <f>SUM(Table16[[#This Row],[2024]:[2014]])</f>
        <v>3</v>
      </c>
      <c r="F146" s="12"/>
      <c r="G146" s="12"/>
      <c r="H146" s="12">
        <v>1</v>
      </c>
      <c r="I146" s="12">
        <v>1</v>
      </c>
      <c r="J146" s="12">
        <v>1</v>
      </c>
      <c r="K146" s="12"/>
    </row>
    <row r="147" spans="1:11" hidden="1" x14ac:dyDescent="0.35">
      <c r="A147" t="s">
        <v>326</v>
      </c>
      <c r="B147" t="s">
        <v>188</v>
      </c>
      <c r="C147" t="s">
        <v>191</v>
      </c>
      <c r="D147" t="s">
        <v>192</v>
      </c>
      <c r="E147">
        <f>SUM(Table16[[#This Row],[2024]:[2014]])</f>
        <v>10</v>
      </c>
      <c r="F147" s="12"/>
      <c r="G147" s="12">
        <v>0</v>
      </c>
      <c r="H147" s="12">
        <v>2</v>
      </c>
      <c r="I147" s="12">
        <v>4</v>
      </c>
      <c r="J147" s="12">
        <v>4</v>
      </c>
      <c r="K147" s="12"/>
    </row>
    <row r="148" spans="1:11" hidden="1" x14ac:dyDescent="0.35">
      <c r="A148" t="s">
        <v>326</v>
      </c>
      <c r="B148" t="s">
        <v>356</v>
      </c>
      <c r="C148" t="s">
        <v>357</v>
      </c>
      <c r="D148" t="s">
        <v>358</v>
      </c>
      <c r="E148">
        <f>SUM(Table16[[#This Row],[2024]:[2014]])</f>
        <v>1</v>
      </c>
      <c r="F148" s="12"/>
      <c r="G148" s="12"/>
      <c r="H148" s="12"/>
      <c r="I148" s="12">
        <v>1</v>
      </c>
      <c r="J148" s="12"/>
      <c r="K148" s="12"/>
    </row>
    <row r="149" spans="1:11" hidden="1" x14ac:dyDescent="0.35">
      <c r="A149" t="s">
        <v>326</v>
      </c>
      <c r="B149" t="s">
        <v>196</v>
      </c>
      <c r="C149" t="s">
        <v>115</v>
      </c>
      <c r="D149" t="s">
        <v>359</v>
      </c>
      <c r="E149">
        <f>SUM(Table16[[#This Row],[2024]:[2014]])</f>
        <v>-3</v>
      </c>
      <c r="F149" s="12">
        <v>-2</v>
      </c>
      <c r="G149" s="12">
        <v>-1</v>
      </c>
      <c r="H149" s="12"/>
      <c r="I149" s="12"/>
      <c r="J149" s="12"/>
      <c r="K149" s="12"/>
    </row>
    <row r="150" spans="1:11" hidden="1" x14ac:dyDescent="0.35">
      <c r="A150" t="s">
        <v>326</v>
      </c>
      <c r="B150" t="s">
        <v>360</v>
      </c>
      <c r="C150" t="s">
        <v>361</v>
      </c>
      <c r="D150" t="s">
        <v>362</v>
      </c>
      <c r="E150">
        <f>SUM(Table16[[#This Row],[2024]:[2014]])</f>
        <v>2</v>
      </c>
      <c r="F150" s="12"/>
      <c r="G150" s="12">
        <v>2</v>
      </c>
      <c r="H150" s="12"/>
      <c r="I150" s="12"/>
      <c r="J150" s="12"/>
      <c r="K150" s="12"/>
    </row>
    <row r="151" spans="1:11" hidden="1" x14ac:dyDescent="0.35">
      <c r="A151" t="s">
        <v>326</v>
      </c>
      <c r="B151" t="s">
        <v>203</v>
      </c>
      <c r="C151" t="s">
        <v>204</v>
      </c>
      <c r="D151" t="s">
        <v>205</v>
      </c>
      <c r="E151">
        <f>SUM(Table16[[#This Row],[2024]:[2014]])</f>
        <v>2</v>
      </c>
      <c r="F151" s="12">
        <v>1</v>
      </c>
      <c r="G151" s="12"/>
      <c r="H151" s="12"/>
      <c r="I151" s="12">
        <v>1</v>
      </c>
      <c r="J151" s="12"/>
      <c r="K151" s="12"/>
    </row>
    <row r="152" spans="1:11" hidden="1" x14ac:dyDescent="0.35">
      <c r="A152" t="s">
        <v>326</v>
      </c>
      <c r="B152" t="s">
        <v>208</v>
      </c>
      <c r="C152" t="s">
        <v>115</v>
      </c>
      <c r="D152" t="s">
        <v>209</v>
      </c>
      <c r="E152">
        <f>SUM(Table16[[#This Row],[2024]:[2014]])</f>
        <v>9</v>
      </c>
      <c r="F152" s="12">
        <v>1</v>
      </c>
      <c r="G152" s="12">
        <v>8</v>
      </c>
      <c r="H152" s="12"/>
      <c r="I152" s="12"/>
      <c r="J152" s="12"/>
      <c r="K152" s="12"/>
    </row>
    <row r="153" spans="1:11" hidden="1" x14ac:dyDescent="0.35">
      <c r="A153" t="s">
        <v>326</v>
      </c>
      <c r="B153" t="s">
        <v>208</v>
      </c>
      <c r="C153" t="s">
        <v>115</v>
      </c>
      <c r="D153" t="s">
        <v>210</v>
      </c>
      <c r="E153">
        <f>SUM(Table16[[#This Row],[2024]:[2014]])</f>
        <v>32</v>
      </c>
      <c r="F153" s="12">
        <v>2</v>
      </c>
      <c r="G153" s="12">
        <v>8</v>
      </c>
      <c r="H153" s="12">
        <v>8</v>
      </c>
      <c r="I153" s="12">
        <v>1</v>
      </c>
      <c r="J153" s="12">
        <v>13</v>
      </c>
      <c r="K153" s="12"/>
    </row>
    <row r="154" spans="1:11" hidden="1" x14ac:dyDescent="0.35">
      <c r="A154" t="s">
        <v>326</v>
      </c>
      <c r="B154" t="s">
        <v>208</v>
      </c>
      <c r="C154" t="s">
        <v>115</v>
      </c>
      <c r="D154" t="s">
        <v>211</v>
      </c>
      <c r="E154">
        <f>SUM(Table16[[#This Row],[2024]:[2014]])</f>
        <v>35</v>
      </c>
      <c r="F154" s="12"/>
      <c r="G154" s="12">
        <v>8</v>
      </c>
      <c r="H154" s="12">
        <v>8</v>
      </c>
      <c r="I154" s="12">
        <v>6</v>
      </c>
      <c r="J154" s="12">
        <v>13</v>
      </c>
      <c r="K154" s="12"/>
    </row>
    <row r="155" spans="1:11" hidden="1" x14ac:dyDescent="0.35">
      <c r="A155" t="s">
        <v>326</v>
      </c>
      <c r="B155" t="s">
        <v>208</v>
      </c>
      <c r="C155" t="s">
        <v>115</v>
      </c>
      <c r="D155" t="s">
        <v>363</v>
      </c>
      <c r="E155">
        <f>SUM(Table16[[#This Row],[2024]:[2014]])</f>
        <v>2</v>
      </c>
      <c r="F155" s="12"/>
      <c r="G155" s="12"/>
      <c r="H155" s="12">
        <v>1</v>
      </c>
      <c r="I155" s="12"/>
      <c r="J155" s="12">
        <v>1</v>
      </c>
      <c r="K155" s="12"/>
    </row>
    <row r="156" spans="1:11" hidden="1" x14ac:dyDescent="0.35">
      <c r="A156" t="s">
        <v>326</v>
      </c>
      <c r="B156" t="s">
        <v>208</v>
      </c>
      <c r="C156" t="s">
        <v>115</v>
      </c>
      <c r="D156" t="s">
        <v>212</v>
      </c>
      <c r="E156">
        <f>SUM(Table16[[#This Row],[2024]:[2014]])</f>
        <v>454</v>
      </c>
      <c r="F156" s="12">
        <v>20</v>
      </c>
      <c r="G156" s="12">
        <v>27</v>
      </c>
      <c r="H156" s="12">
        <v>98</v>
      </c>
      <c r="I156" s="12">
        <v>67</v>
      </c>
      <c r="J156" s="12">
        <v>242</v>
      </c>
      <c r="K156" s="12"/>
    </row>
    <row r="157" spans="1:11" hidden="1" x14ac:dyDescent="0.35">
      <c r="A157" t="s">
        <v>326</v>
      </c>
      <c r="B157" t="s">
        <v>208</v>
      </c>
      <c r="C157" t="s">
        <v>115</v>
      </c>
      <c r="D157" t="s">
        <v>364</v>
      </c>
      <c r="E157">
        <f>SUM(Table16[[#This Row],[2024]:[2014]])</f>
        <v>1</v>
      </c>
      <c r="F157" s="12"/>
      <c r="G157" s="12"/>
      <c r="H157" s="12">
        <v>1</v>
      </c>
      <c r="I157" s="12"/>
      <c r="J157" s="12"/>
      <c r="K157" s="12"/>
    </row>
    <row r="158" spans="1:11" hidden="1" x14ac:dyDescent="0.35">
      <c r="A158" t="s">
        <v>326</v>
      </c>
      <c r="B158" t="s">
        <v>208</v>
      </c>
      <c r="C158" t="s">
        <v>115</v>
      </c>
      <c r="D158" t="s">
        <v>213</v>
      </c>
      <c r="E158">
        <f>SUM(Table16[[#This Row],[2024]:[2014]])</f>
        <v>16</v>
      </c>
      <c r="F158" s="12"/>
      <c r="G158" s="12">
        <v>1</v>
      </c>
      <c r="H158" s="12">
        <v>2</v>
      </c>
      <c r="I158" s="12">
        <v>11</v>
      </c>
      <c r="J158" s="12">
        <v>2</v>
      </c>
      <c r="K158" s="12"/>
    </row>
    <row r="159" spans="1:11" hidden="1" x14ac:dyDescent="0.35">
      <c r="A159" t="s">
        <v>326</v>
      </c>
      <c r="B159" t="s">
        <v>208</v>
      </c>
      <c r="C159" t="s">
        <v>115</v>
      </c>
      <c r="D159" t="s">
        <v>214</v>
      </c>
      <c r="E159">
        <f>SUM(Table16[[#This Row],[2024]:[2014]])</f>
        <v>18</v>
      </c>
      <c r="F159" s="12">
        <v>1</v>
      </c>
      <c r="G159" s="12"/>
      <c r="H159" s="12">
        <v>6</v>
      </c>
      <c r="I159" s="12">
        <v>9</v>
      </c>
      <c r="J159" s="12">
        <v>2</v>
      </c>
      <c r="K159" s="12"/>
    </row>
    <row r="160" spans="1:11" hidden="1" x14ac:dyDescent="0.35">
      <c r="A160" t="s">
        <v>326</v>
      </c>
      <c r="B160" t="s">
        <v>217</v>
      </c>
      <c r="C160" t="s">
        <v>218</v>
      </c>
      <c r="D160" t="s">
        <v>219</v>
      </c>
      <c r="E160">
        <f>SUM(Table16[[#This Row],[2024]:[2014]])</f>
        <v>6</v>
      </c>
      <c r="F160" s="12"/>
      <c r="G160" s="12"/>
      <c r="H160" s="12">
        <v>3</v>
      </c>
      <c r="I160" s="12">
        <v>3</v>
      </c>
      <c r="J160" s="12"/>
      <c r="K160" s="12"/>
    </row>
    <row r="161" spans="1:11" hidden="1" x14ac:dyDescent="0.35">
      <c r="A161" t="s">
        <v>326</v>
      </c>
      <c r="B161" t="s">
        <v>217</v>
      </c>
      <c r="C161" t="s">
        <v>220</v>
      </c>
      <c r="D161" t="s">
        <v>221</v>
      </c>
      <c r="E161">
        <f>SUM(Table16[[#This Row],[2024]:[2014]])</f>
        <v>4</v>
      </c>
      <c r="F161" s="12">
        <v>2</v>
      </c>
      <c r="G161" s="12">
        <v>2</v>
      </c>
      <c r="H161" s="12"/>
      <c r="I161" s="12"/>
      <c r="J161" s="12"/>
      <c r="K161" s="12"/>
    </row>
    <row r="162" spans="1:11" hidden="1" x14ac:dyDescent="0.35">
      <c r="A162" t="s">
        <v>326</v>
      </c>
      <c r="B162" t="s">
        <v>365</v>
      </c>
      <c r="C162" t="s">
        <v>366</v>
      </c>
      <c r="D162" t="s">
        <v>367</v>
      </c>
      <c r="E162">
        <f>SUM(Table16[[#This Row],[2024]:[2014]])</f>
        <v>1</v>
      </c>
      <c r="F162" s="12"/>
      <c r="G162" s="12"/>
      <c r="H162" s="12"/>
      <c r="I162" s="12">
        <v>1</v>
      </c>
      <c r="J162" s="12"/>
      <c r="K162" s="12"/>
    </row>
    <row r="163" spans="1:11" hidden="1" x14ac:dyDescent="0.35">
      <c r="A163" t="s">
        <v>326</v>
      </c>
      <c r="B163" t="s">
        <v>230</v>
      </c>
      <c r="C163" t="s">
        <v>231</v>
      </c>
      <c r="D163" t="s">
        <v>232</v>
      </c>
      <c r="E163">
        <f>SUM(Table16[[#This Row],[2024]:[2014]])</f>
        <v>3</v>
      </c>
      <c r="F163" s="12"/>
      <c r="G163" s="12">
        <v>2</v>
      </c>
      <c r="H163" s="12">
        <v>1</v>
      </c>
      <c r="I163" s="12"/>
      <c r="J163" s="12"/>
      <c r="K163" s="12"/>
    </row>
    <row r="164" spans="1:11" hidden="1" x14ac:dyDescent="0.35">
      <c r="A164" t="s">
        <v>326</v>
      </c>
      <c r="B164" t="s">
        <v>230</v>
      </c>
      <c r="C164" t="s">
        <v>233</v>
      </c>
      <c r="D164" t="s">
        <v>234</v>
      </c>
      <c r="E164">
        <f>SUM(Table16[[#This Row],[2024]:[2014]])</f>
        <v>6</v>
      </c>
      <c r="F164" s="12">
        <v>1</v>
      </c>
      <c r="G164" s="12">
        <v>3</v>
      </c>
      <c r="H164" s="12">
        <v>2</v>
      </c>
      <c r="I164" s="12"/>
      <c r="J164" s="12"/>
      <c r="K164" s="12"/>
    </row>
    <row r="165" spans="1:11" hidden="1" x14ac:dyDescent="0.35">
      <c r="A165" t="s">
        <v>326</v>
      </c>
      <c r="B165" t="s">
        <v>230</v>
      </c>
      <c r="C165" t="s">
        <v>368</v>
      </c>
      <c r="D165" t="s">
        <v>369</v>
      </c>
      <c r="E165">
        <f>SUM(Table16[[#This Row],[2024]:[2014]])</f>
        <v>13</v>
      </c>
      <c r="F165" s="12"/>
      <c r="G165" s="12"/>
      <c r="H165" s="12"/>
      <c r="I165" s="12"/>
      <c r="J165" s="12">
        <v>13</v>
      </c>
      <c r="K165" s="12"/>
    </row>
    <row r="166" spans="1:11" hidden="1" x14ac:dyDescent="0.35">
      <c r="A166" t="s">
        <v>326</v>
      </c>
      <c r="B166" t="s">
        <v>230</v>
      </c>
      <c r="C166" t="s">
        <v>370</v>
      </c>
      <c r="D166" t="s">
        <v>371</v>
      </c>
      <c r="E166">
        <f>SUM(Table16[[#This Row],[2024]:[2014]])</f>
        <v>5</v>
      </c>
      <c r="F166" s="12"/>
      <c r="G166" s="12"/>
      <c r="H166" s="12"/>
      <c r="I166" s="12"/>
      <c r="J166" s="12">
        <v>5</v>
      </c>
      <c r="K166" s="12"/>
    </row>
    <row r="167" spans="1:11" hidden="1" x14ac:dyDescent="0.35">
      <c r="A167" t="s">
        <v>326</v>
      </c>
      <c r="B167" t="s">
        <v>237</v>
      </c>
      <c r="C167" t="s">
        <v>240</v>
      </c>
      <c r="D167" t="s">
        <v>241</v>
      </c>
      <c r="E167">
        <f>SUM(Table16[[#This Row],[2024]:[2014]])</f>
        <v>1</v>
      </c>
      <c r="F167" s="12"/>
      <c r="G167" s="12"/>
      <c r="H167" s="12"/>
      <c r="I167" s="12">
        <v>-2</v>
      </c>
      <c r="J167" s="12">
        <v>3</v>
      </c>
      <c r="K167" s="12"/>
    </row>
    <row r="168" spans="1:11" hidden="1" x14ac:dyDescent="0.35">
      <c r="A168" t="s">
        <v>326</v>
      </c>
      <c r="B168" t="s">
        <v>242</v>
      </c>
      <c r="C168" t="s">
        <v>243</v>
      </c>
      <c r="D168" t="s">
        <v>244</v>
      </c>
      <c r="E168">
        <f>SUM(Table16[[#This Row],[2024]:[2014]])</f>
        <v>90</v>
      </c>
      <c r="F168" s="12">
        <v>12</v>
      </c>
      <c r="G168" s="12">
        <v>30</v>
      </c>
      <c r="H168" s="12">
        <v>24</v>
      </c>
      <c r="I168" s="12">
        <v>23</v>
      </c>
      <c r="J168" s="12">
        <v>1</v>
      </c>
      <c r="K168" s="12"/>
    </row>
    <row r="169" spans="1:11" hidden="1" x14ac:dyDescent="0.35">
      <c r="A169" t="s">
        <v>326</v>
      </c>
      <c r="B169" t="s">
        <v>242</v>
      </c>
      <c r="C169" t="s">
        <v>245</v>
      </c>
      <c r="D169" t="s">
        <v>246</v>
      </c>
      <c r="E169">
        <f>SUM(Table16[[#This Row],[2024]:[2014]])</f>
        <v>34</v>
      </c>
      <c r="F169" s="12">
        <v>2</v>
      </c>
      <c r="G169" s="12">
        <v>7</v>
      </c>
      <c r="H169" s="12">
        <v>7</v>
      </c>
      <c r="I169" s="12">
        <v>9</v>
      </c>
      <c r="J169" s="12">
        <v>9</v>
      </c>
      <c r="K169" s="12"/>
    </row>
    <row r="170" spans="1:11" hidden="1" x14ac:dyDescent="0.35">
      <c r="A170" t="s">
        <v>326</v>
      </c>
      <c r="B170" t="s">
        <v>242</v>
      </c>
      <c r="C170" t="s">
        <v>372</v>
      </c>
      <c r="D170" t="s">
        <v>373</v>
      </c>
      <c r="E170">
        <f>SUM(Table16[[#This Row],[2024]:[2014]])</f>
        <v>1</v>
      </c>
      <c r="F170" s="12"/>
      <c r="G170" s="12"/>
      <c r="H170" s="12"/>
      <c r="I170" s="12"/>
      <c r="J170" s="12">
        <v>1</v>
      </c>
      <c r="K170" s="12"/>
    </row>
    <row r="171" spans="1:11" hidden="1" x14ac:dyDescent="0.35">
      <c r="A171" t="s">
        <v>326</v>
      </c>
      <c r="B171" t="s">
        <v>247</v>
      </c>
      <c r="C171" t="s">
        <v>248</v>
      </c>
      <c r="D171" t="s">
        <v>249</v>
      </c>
      <c r="E171">
        <f>SUM(Table16[[#This Row],[2024]:[2014]])</f>
        <v>2</v>
      </c>
      <c r="F171" s="12"/>
      <c r="G171" s="12">
        <v>1</v>
      </c>
      <c r="H171" s="12"/>
      <c r="I171" s="12">
        <v>-1</v>
      </c>
      <c r="J171" s="12">
        <v>2</v>
      </c>
      <c r="K171" s="12"/>
    </row>
    <row r="172" spans="1:11" hidden="1" x14ac:dyDescent="0.35">
      <c r="A172" t="s">
        <v>326</v>
      </c>
      <c r="B172" t="s">
        <v>252</v>
      </c>
      <c r="C172" t="s">
        <v>253</v>
      </c>
      <c r="D172" t="s">
        <v>254</v>
      </c>
      <c r="E172">
        <f>SUM(Table16[[#This Row],[2024]:[2014]])</f>
        <v>2</v>
      </c>
      <c r="F172" s="12">
        <v>1</v>
      </c>
      <c r="G172" s="12">
        <v>1</v>
      </c>
      <c r="H172" s="12"/>
      <c r="I172" s="12"/>
      <c r="J172" s="12"/>
      <c r="K172" s="12"/>
    </row>
    <row r="173" spans="1:11" hidden="1" x14ac:dyDescent="0.35">
      <c r="A173" t="s">
        <v>326</v>
      </c>
      <c r="B173" t="s">
        <v>252</v>
      </c>
      <c r="C173" t="s">
        <v>374</v>
      </c>
      <c r="D173" t="s">
        <v>375</v>
      </c>
      <c r="E173">
        <f>SUM(Table16[[#This Row],[2024]:[2014]])</f>
        <v>1</v>
      </c>
      <c r="F173" s="12"/>
      <c r="G173" s="12">
        <v>1</v>
      </c>
      <c r="H173" s="12"/>
      <c r="I173" s="12"/>
      <c r="J173" s="12"/>
      <c r="K173" s="12"/>
    </row>
    <row r="174" spans="1:11" hidden="1" x14ac:dyDescent="0.35">
      <c r="A174" t="s">
        <v>326</v>
      </c>
      <c r="B174" t="s">
        <v>255</v>
      </c>
      <c r="C174" t="s">
        <v>256</v>
      </c>
      <c r="D174" t="s">
        <v>257</v>
      </c>
      <c r="E174">
        <f>SUM(Table16[[#This Row],[2024]:[2014]])</f>
        <v>5</v>
      </c>
      <c r="F174" s="12">
        <v>5</v>
      </c>
      <c r="G174" s="12"/>
      <c r="H174" s="12"/>
      <c r="I174" s="12"/>
      <c r="J174" s="12"/>
      <c r="K174" s="12"/>
    </row>
    <row r="175" spans="1:11" hidden="1" x14ac:dyDescent="0.35">
      <c r="A175" t="s">
        <v>326</v>
      </c>
      <c r="B175" t="s">
        <v>255</v>
      </c>
      <c r="C175" t="s">
        <v>376</v>
      </c>
      <c r="D175" t="s">
        <v>377</v>
      </c>
      <c r="E175">
        <f>SUM(Table16[[#This Row],[2024]:[2014]])</f>
        <v>2</v>
      </c>
      <c r="F175" s="12"/>
      <c r="G175" s="12"/>
      <c r="H175" s="12"/>
      <c r="I175" s="12"/>
      <c r="J175" s="12">
        <v>2</v>
      </c>
      <c r="K175" s="12"/>
    </row>
    <row r="176" spans="1:11" hidden="1" x14ac:dyDescent="0.35">
      <c r="A176" t="s">
        <v>326</v>
      </c>
      <c r="B176" t="s">
        <v>255</v>
      </c>
      <c r="C176" t="s">
        <v>260</v>
      </c>
      <c r="D176" t="s">
        <v>261</v>
      </c>
      <c r="E176">
        <f>SUM(Table16[[#This Row],[2024]:[2014]])</f>
        <v>1</v>
      </c>
      <c r="F176" s="12"/>
      <c r="G176" s="12"/>
      <c r="H176" s="12"/>
      <c r="I176" s="12">
        <v>1</v>
      </c>
      <c r="J176" s="12"/>
      <c r="K176" s="12"/>
    </row>
    <row r="177" spans="1:11" hidden="1" x14ac:dyDescent="0.35">
      <c r="A177" t="s">
        <v>326</v>
      </c>
      <c r="B177" t="s">
        <v>255</v>
      </c>
      <c r="C177" t="s">
        <v>262</v>
      </c>
      <c r="D177" t="s">
        <v>263</v>
      </c>
      <c r="E177">
        <f>SUM(Table16[[#This Row],[2024]:[2014]])</f>
        <v>15</v>
      </c>
      <c r="F177" s="12">
        <v>2</v>
      </c>
      <c r="G177" s="12">
        <v>3</v>
      </c>
      <c r="H177" s="12">
        <v>2</v>
      </c>
      <c r="I177" s="12">
        <v>5</v>
      </c>
      <c r="J177" s="12">
        <v>3</v>
      </c>
      <c r="K177" s="12"/>
    </row>
    <row r="178" spans="1:11" hidden="1" x14ac:dyDescent="0.35">
      <c r="A178" t="s">
        <v>326</v>
      </c>
      <c r="B178" t="s">
        <v>255</v>
      </c>
      <c r="C178" t="s">
        <v>266</v>
      </c>
      <c r="D178" t="s">
        <v>267</v>
      </c>
      <c r="E178">
        <f>SUM(Table16[[#This Row],[2024]:[2014]])</f>
        <v>11</v>
      </c>
      <c r="F178" s="12">
        <v>1</v>
      </c>
      <c r="G178" s="12">
        <v>6</v>
      </c>
      <c r="H178" s="12">
        <v>4</v>
      </c>
      <c r="I178" s="12"/>
      <c r="J178" s="12"/>
      <c r="K178" s="12"/>
    </row>
    <row r="179" spans="1:11" hidden="1" x14ac:dyDescent="0.35">
      <c r="A179" t="s">
        <v>326</v>
      </c>
      <c r="B179" t="s">
        <v>255</v>
      </c>
      <c r="C179" t="s">
        <v>268</v>
      </c>
      <c r="D179" t="s">
        <v>269</v>
      </c>
      <c r="E179">
        <f>SUM(Table16[[#This Row],[2024]:[2014]])</f>
        <v>10</v>
      </c>
      <c r="F179" s="12"/>
      <c r="G179" s="12">
        <v>7</v>
      </c>
      <c r="H179" s="12">
        <v>3</v>
      </c>
      <c r="I179" s="12"/>
      <c r="J179" s="12"/>
      <c r="K179" s="12"/>
    </row>
    <row r="180" spans="1:11" hidden="1" x14ac:dyDescent="0.35">
      <c r="A180" t="s">
        <v>326</v>
      </c>
      <c r="B180" t="s">
        <v>255</v>
      </c>
      <c r="C180" t="s">
        <v>378</v>
      </c>
      <c r="D180" t="s">
        <v>379</v>
      </c>
      <c r="E180">
        <f>SUM(Table16[[#This Row],[2024]:[2014]])</f>
        <v>2</v>
      </c>
      <c r="F180" s="12"/>
      <c r="G180" s="12"/>
      <c r="H180" s="12"/>
      <c r="I180" s="12"/>
      <c r="J180" s="12">
        <v>2</v>
      </c>
      <c r="K180" s="12"/>
    </row>
    <row r="181" spans="1:11" hidden="1" x14ac:dyDescent="0.35">
      <c r="A181" t="s">
        <v>326</v>
      </c>
      <c r="B181" t="s">
        <v>270</v>
      </c>
      <c r="C181" t="s">
        <v>115</v>
      </c>
      <c r="D181" t="s">
        <v>271</v>
      </c>
      <c r="E181">
        <f>SUM(Table16[[#This Row],[2024]:[2014]])</f>
        <v>2599</v>
      </c>
      <c r="F181" s="12">
        <v>381</v>
      </c>
      <c r="G181" s="12">
        <v>313</v>
      </c>
      <c r="H181" s="12">
        <v>653</v>
      </c>
      <c r="I181" s="12">
        <v>1058</v>
      </c>
      <c r="J181" s="12">
        <v>194</v>
      </c>
      <c r="K181" s="12"/>
    </row>
    <row r="182" spans="1:11" hidden="1" x14ac:dyDescent="0.35">
      <c r="A182" t="s">
        <v>326</v>
      </c>
      <c r="B182" t="s">
        <v>270</v>
      </c>
      <c r="C182" t="s">
        <v>115</v>
      </c>
      <c r="D182" t="s">
        <v>380</v>
      </c>
      <c r="E182">
        <f>SUM(Table16[[#This Row],[2024]:[2014]])</f>
        <v>107</v>
      </c>
      <c r="F182" s="12"/>
      <c r="G182" s="12"/>
      <c r="H182" s="12"/>
      <c r="I182" s="12">
        <v>-1</v>
      </c>
      <c r="J182" s="12">
        <v>108</v>
      </c>
      <c r="K182" s="12"/>
    </row>
    <row r="183" spans="1:11" hidden="1" x14ac:dyDescent="0.35">
      <c r="A183" t="s">
        <v>326</v>
      </c>
      <c r="B183" t="s">
        <v>270</v>
      </c>
      <c r="C183" t="s">
        <v>115</v>
      </c>
      <c r="D183" t="s">
        <v>272</v>
      </c>
      <c r="E183">
        <f>SUM(Table16[[#This Row],[2024]:[2014]])</f>
        <v>23</v>
      </c>
      <c r="F183" s="12"/>
      <c r="G183" s="12"/>
      <c r="H183" s="12"/>
      <c r="I183" s="12"/>
      <c r="J183" s="12">
        <v>23</v>
      </c>
      <c r="K183" s="12"/>
    </row>
    <row r="184" spans="1:11" hidden="1" x14ac:dyDescent="0.35">
      <c r="A184" t="s">
        <v>326</v>
      </c>
      <c r="B184" t="s">
        <v>270</v>
      </c>
      <c r="C184" t="s">
        <v>274</v>
      </c>
      <c r="D184" t="s">
        <v>275</v>
      </c>
      <c r="E184">
        <f>SUM(Table16[[#This Row],[2024]:[2014]])</f>
        <v>138</v>
      </c>
      <c r="F184" s="12"/>
      <c r="G184" s="12">
        <v>10</v>
      </c>
      <c r="H184" s="12">
        <v>17</v>
      </c>
      <c r="I184" s="12">
        <v>83</v>
      </c>
      <c r="J184" s="12">
        <v>28</v>
      </c>
      <c r="K184" s="12"/>
    </row>
    <row r="185" spans="1:11" hidden="1" x14ac:dyDescent="0.35">
      <c r="A185" t="s">
        <v>326</v>
      </c>
      <c r="B185" t="s">
        <v>270</v>
      </c>
      <c r="C185" t="s">
        <v>381</v>
      </c>
      <c r="D185" t="s">
        <v>382</v>
      </c>
      <c r="E185">
        <f>SUM(Table16[[#This Row],[2024]:[2014]])</f>
        <v>231</v>
      </c>
      <c r="F185" s="12"/>
      <c r="G185" s="12"/>
      <c r="H185" s="12"/>
      <c r="I185" s="12"/>
      <c r="J185" s="12">
        <v>231</v>
      </c>
      <c r="K185" s="12">
        <v>0</v>
      </c>
    </row>
    <row r="186" spans="1:11" hidden="1" x14ac:dyDescent="0.35">
      <c r="A186" t="s">
        <v>326</v>
      </c>
      <c r="B186" t="s">
        <v>270</v>
      </c>
      <c r="C186" t="s">
        <v>276</v>
      </c>
      <c r="D186" t="s">
        <v>277</v>
      </c>
      <c r="E186">
        <f>SUM(Table16[[#This Row],[2024]:[2014]])</f>
        <v>74</v>
      </c>
      <c r="F186" s="12">
        <v>45</v>
      </c>
      <c r="G186" s="12">
        <v>21</v>
      </c>
      <c r="H186" s="12"/>
      <c r="I186" s="12">
        <v>2</v>
      </c>
      <c r="J186" s="12">
        <v>6</v>
      </c>
      <c r="K186" s="12"/>
    </row>
    <row r="187" spans="1:11" hidden="1" x14ac:dyDescent="0.35">
      <c r="A187" t="s">
        <v>326</v>
      </c>
      <c r="B187" t="s">
        <v>270</v>
      </c>
      <c r="C187" t="s">
        <v>383</v>
      </c>
      <c r="D187" t="s">
        <v>384</v>
      </c>
      <c r="E187">
        <f>SUM(Table16[[#This Row],[2024]:[2014]])</f>
        <v>3</v>
      </c>
      <c r="F187" s="12"/>
      <c r="G187" s="12"/>
      <c r="H187" s="12"/>
      <c r="I187" s="12"/>
      <c r="J187" s="12">
        <v>3</v>
      </c>
      <c r="K187" s="12"/>
    </row>
    <row r="188" spans="1:11" hidden="1" x14ac:dyDescent="0.35">
      <c r="A188" t="s">
        <v>326</v>
      </c>
      <c r="B188" t="s">
        <v>270</v>
      </c>
      <c r="C188" t="s">
        <v>282</v>
      </c>
      <c r="D188" t="s">
        <v>283</v>
      </c>
      <c r="E188">
        <f>SUM(Table16[[#This Row],[2024]:[2014]])</f>
        <v>291</v>
      </c>
      <c r="F188" s="12">
        <v>48</v>
      </c>
      <c r="G188" s="12">
        <v>51</v>
      </c>
      <c r="H188" s="12">
        <v>62</v>
      </c>
      <c r="I188" s="12">
        <v>67</v>
      </c>
      <c r="J188" s="12">
        <v>63</v>
      </c>
      <c r="K188" s="12"/>
    </row>
    <row r="189" spans="1:11" hidden="1" x14ac:dyDescent="0.35">
      <c r="A189" t="s">
        <v>326</v>
      </c>
      <c r="B189" t="s">
        <v>270</v>
      </c>
      <c r="C189" t="s">
        <v>385</v>
      </c>
      <c r="D189" t="s">
        <v>386</v>
      </c>
      <c r="E189">
        <f>SUM(Table16[[#This Row],[2024]:[2014]])</f>
        <v>5</v>
      </c>
      <c r="F189" s="12"/>
      <c r="G189" s="12"/>
      <c r="H189" s="12">
        <v>1</v>
      </c>
      <c r="I189" s="12">
        <v>1</v>
      </c>
      <c r="J189" s="12">
        <v>3</v>
      </c>
      <c r="K189" s="12"/>
    </row>
    <row r="190" spans="1:11" hidden="1" x14ac:dyDescent="0.35">
      <c r="A190" t="s">
        <v>326</v>
      </c>
      <c r="B190" t="s">
        <v>270</v>
      </c>
      <c r="C190" t="s">
        <v>284</v>
      </c>
      <c r="D190" t="s">
        <v>285</v>
      </c>
      <c r="E190">
        <f>SUM(Table16[[#This Row],[2024]:[2014]])</f>
        <v>2</v>
      </c>
      <c r="F190" s="12"/>
      <c r="G190" s="12"/>
      <c r="H190" s="12"/>
      <c r="I190" s="12"/>
      <c r="J190" s="12">
        <v>2</v>
      </c>
      <c r="K190" s="12"/>
    </row>
    <row r="191" spans="1:11" hidden="1" x14ac:dyDescent="0.35">
      <c r="A191" t="s">
        <v>326</v>
      </c>
      <c r="B191" t="s">
        <v>270</v>
      </c>
      <c r="C191" t="s">
        <v>286</v>
      </c>
      <c r="D191" t="s">
        <v>287</v>
      </c>
      <c r="E191">
        <f>SUM(Table16[[#This Row],[2024]:[2014]])</f>
        <v>2</v>
      </c>
      <c r="F191" s="12"/>
      <c r="G191" s="12"/>
      <c r="H191" s="12"/>
      <c r="I191" s="12">
        <v>1</v>
      </c>
      <c r="J191" s="12">
        <v>1</v>
      </c>
      <c r="K191" s="12"/>
    </row>
    <row r="192" spans="1:11" hidden="1" x14ac:dyDescent="0.35">
      <c r="A192" t="s">
        <v>326</v>
      </c>
      <c r="B192" t="s">
        <v>270</v>
      </c>
      <c r="C192" t="s">
        <v>288</v>
      </c>
      <c r="D192" t="s">
        <v>289</v>
      </c>
      <c r="E192">
        <f>SUM(Table16[[#This Row],[2024]:[2014]])</f>
        <v>2</v>
      </c>
      <c r="F192" s="12">
        <v>1</v>
      </c>
      <c r="G192" s="12"/>
      <c r="H192" s="12">
        <v>1</v>
      </c>
      <c r="I192" s="12"/>
      <c r="J192" s="12"/>
      <c r="K192" s="12"/>
    </row>
    <row r="193" spans="1:11" hidden="1" x14ac:dyDescent="0.35">
      <c r="A193" t="s">
        <v>326</v>
      </c>
      <c r="B193" t="s">
        <v>270</v>
      </c>
      <c r="C193" t="s">
        <v>290</v>
      </c>
      <c r="D193" t="s">
        <v>291</v>
      </c>
      <c r="E193">
        <f>SUM(Table16[[#This Row],[2024]:[2014]])</f>
        <v>2</v>
      </c>
      <c r="F193" s="12"/>
      <c r="G193" s="12"/>
      <c r="H193" s="12"/>
      <c r="I193" s="12">
        <v>1</v>
      </c>
      <c r="J193" s="12">
        <v>1</v>
      </c>
      <c r="K193" s="12"/>
    </row>
    <row r="194" spans="1:11" hidden="1" x14ac:dyDescent="0.35">
      <c r="A194" t="s">
        <v>326</v>
      </c>
      <c r="B194" t="s">
        <v>270</v>
      </c>
      <c r="C194" t="s">
        <v>292</v>
      </c>
      <c r="D194" t="s">
        <v>293</v>
      </c>
      <c r="E194">
        <f>SUM(Table16[[#This Row],[2024]:[2014]])</f>
        <v>3</v>
      </c>
      <c r="F194" s="12"/>
      <c r="G194" s="12"/>
      <c r="H194" s="12">
        <v>1</v>
      </c>
      <c r="I194" s="12">
        <v>2</v>
      </c>
      <c r="J194" s="12"/>
      <c r="K194" s="12"/>
    </row>
    <row r="195" spans="1:11" hidden="1" x14ac:dyDescent="0.35">
      <c r="A195" t="s">
        <v>326</v>
      </c>
      <c r="B195" t="s">
        <v>270</v>
      </c>
      <c r="C195" t="s">
        <v>294</v>
      </c>
      <c r="D195" t="s">
        <v>295</v>
      </c>
      <c r="E195">
        <f>SUM(Table16[[#This Row],[2024]:[2014]])</f>
        <v>178</v>
      </c>
      <c r="F195" s="12">
        <v>5</v>
      </c>
      <c r="G195" s="12">
        <v>75</v>
      </c>
      <c r="H195" s="12">
        <v>79</v>
      </c>
      <c r="I195" s="12">
        <v>16</v>
      </c>
      <c r="J195" s="12">
        <v>3</v>
      </c>
      <c r="K195" s="12"/>
    </row>
    <row r="196" spans="1:11" hidden="1" x14ac:dyDescent="0.35">
      <c r="A196" t="s">
        <v>326</v>
      </c>
      <c r="B196" t="s">
        <v>270</v>
      </c>
      <c r="C196" t="s">
        <v>296</v>
      </c>
      <c r="D196" t="s">
        <v>297</v>
      </c>
      <c r="E196">
        <f>SUM(Table16[[#This Row],[2024]:[2014]])</f>
        <v>25</v>
      </c>
      <c r="F196" s="12">
        <v>2</v>
      </c>
      <c r="G196" s="12">
        <v>7</v>
      </c>
      <c r="H196" s="12">
        <v>4</v>
      </c>
      <c r="I196" s="12">
        <v>2</v>
      </c>
      <c r="J196" s="12">
        <v>10</v>
      </c>
      <c r="K196" s="12"/>
    </row>
    <row r="197" spans="1:11" hidden="1" x14ac:dyDescent="0.35">
      <c r="A197" t="s">
        <v>326</v>
      </c>
      <c r="B197" t="s">
        <v>270</v>
      </c>
      <c r="C197" t="s">
        <v>387</v>
      </c>
      <c r="D197" t="s">
        <v>388</v>
      </c>
      <c r="E197">
        <f>SUM(Table16[[#This Row],[2024]:[2014]])</f>
        <v>86</v>
      </c>
      <c r="F197" s="12"/>
      <c r="G197" s="12"/>
      <c r="H197" s="12"/>
      <c r="I197" s="12"/>
      <c r="J197" s="12">
        <v>86</v>
      </c>
      <c r="K197" s="12">
        <v>0</v>
      </c>
    </row>
    <row r="198" spans="1:11" hidden="1" x14ac:dyDescent="0.35">
      <c r="A198" t="s">
        <v>326</v>
      </c>
      <c r="B198" t="s">
        <v>270</v>
      </c>
      <c r="C198" t="s">
        <v>389</v>
      </c>
      <c r="D198" t="s">
        <v>390</v>
      </c>
      <c r="E198">
        <f>SUM(Table16[[#This Row],[2024]:[2014]])</f>
        <v>2</v>
      </c>
      <c r="F198" s="12"/>
      <c r="G198" s="12"/>
      <c r="H198" s="12"/>
      <c r="I198" s="12"/>
      <c r="J198" s="12">
        <v>2</v>
      </c>
      <c r="K198" s="12"/>
    </row>
    <row r="199" spans="1:11" hidden="1" x14ac:dyDescent="0.35">
      <c r="A199" t="s">
        <v>326</v>
      </c>
      <c r="B199" t="s">
        <v>270</v>
      </c>
      <c r="C199" t="s">
        <v>300</v>
      </c>
      <c r="D199" t="s">
        <v>301</v>
      </c>
      <c r="E199">
        <f>SUM(Table16[[#This Row],[2024]:[2014]])</f>
        <v>1</v>
      </c>
      <c r="F199" s="12"/>
      <c r="G199" s="12"/>
      <c r="H199" s="12"/>
      <c r="I199" s="12"/>
      <c r="J199" s="12">
        <v>1</v>
      </c>
      <c r="K199" s="12"/>
    </row>
    <row r="200" spans="1:11" hidden="1" x14ac:dyDescent="0.35">
      <c r="A200" t="s">
        <v>326</v>
      </c>
      <c r="B200" t="s">
        <v>270</v>
      </c>
      <c r="C200" t="s">
        <v>391</v>
      </c>
      <c r="D200" t="s">
        <v>392</v>
      </c>
      <c r="E200">
        <f>SUM(Table16[[#This Row],[2024]:[2014]])</f>
        <v>1</v>
      </c>
      <c r="F200" s="12"/>
      <c r="G200" s="12"/>
      <c r="H200" s="12"/>
      <c r="I200" s="12"/>
      <c r="J200" s="12">
        <v>1</v>
      </c>
      <c r="K200" s="12"/>
    </row>
    <row r="201" spans="1:11" hidden="1" x14ac:dyDescent="0.35">
      <c r="A201" t="s">
        <v>326</v>
      </c>
      <c r="B201" t="s">
        <v>270</v>
      </c>
      <c r="C201" t="s">
        <v>393</v>
      </c>
      <c r="D201" t="s">
        <v>394</v>
      </c>
      <c r="E201">
        <f>SUM(Table16[[#This Row],[2024]:[2014]])</f>
        <v>2</v>
      </c>
      <c r="F201" s="12"/>
      <c r="G201" s="12"/>
      <c r="H201" s="12">
        <v>2</v>
      </c>
      <c r="I201" s="12"/>
      <c r="J201" s="12"/>
      <c r="K201" s="12"/>
    </row>
    <row r="202" spans="1:11" hidden="1" x14ac:dyDescent="0.35">
      <c r="A202" t="s">
        <v>326</v>
      </c>
      <c r="B202" t="s">
        <v>270</v>
      </c>
      <c r="C202" t="s">
        <v>395</v>
      </c>
      <c r="D202" t="s">
        <v>396</v>
      </c>
      <c r="E202">
        <f>SUM(Table16[[#This Row],[2024]:[2014]])</f>
        <v>2</v>
      </c>
      <c r="F202" s="12"/>
      <c r="G202" s="12">
        <v>2</v>
      </c>
      <c r="H202" s="12"/>
      <c r="I202" s="12"/>
      <c r="J202" s="12"/>
      <c r="K202" s="12"/>
    </row>
    <row r="203" spans="1:11" hidden="1" x14ac:dyDescent="0.35">
      <c r="A203" t="s">
        <v>326</v>
      </c>
      <c r="B203" t="s">
        <v>270</v>
      </c>
      <c r="C203" t="s">
        <v>397</v>
      </c>
      <c r="D203" t="s">
        <v>398</v>
      </c>
      <c r="E203">
        <f>SUM(Table16[[#This Row],[2024]:[2014]])</f>
        <v>0</v>
      </c>
      <c r="F203" s="12"/>
      <c r="G203" s="12"/>
      <c r="H203" s="12"/>
      <c r="I203" s="12"/>
      <c r="J203" s="12">
        <v>0</v>
      </c>
      <c r="K203" s="12"/>
    </row>
    <row r="204" spans="1:11" hidden="1" x14ac:dyDescent="0.35">
      <c r="A204" t="s">
        <v>326</v>
      </c>
      <c r="B204" t="s">
        <v>270</v>
      </c>
      <c r="C204" t="s">
        <v>399</v>
      </c>
      <c r="D204" t="s">
        <v>400</v>
      </c>
      <c r="E204">
        <f>SUM(Table16[[#This Row],[2024]:[2014]])</f>
        <v>1</v>
      </c>
      <c r="F204" s="12"/>
      <c r="G204" s="12">
        <v>1</v>
      </c>
      <c r="H204" s="12"/>
      <c r="I204" s="12"/>
      <c r="J204" s="12"/>
      <c r="K204" s="12"/>
    </row>
    <row r="205" spans="1:11" hidden="1" x14ac:dyDescent="0.35">
      <c r="A205" t="s">
        <v>326</v>
      </c>
      <c r="B205" t="s">
        <v>270</v>
      </c>
      <c r="C205" t="s">
        <v>401</v>
      </c>
      <c r="D205" t="s">
        <v>402</v>
      </c>
      <c r="E205">
        <f>SUM(Table16[[#This Row],[2024]:[2014]])</f>
        <v>1</v>
      </c>
      <c r="F205" s="12"/>
      <c r="G205" s="12">
        <v>1</v>
      </c>
      <c r="H205" s="12"/>
      <c r="I205" s="12"/>
      <c r="J205" s="12"/>
      <c r="K205" s="12"/>
    </row>
    <row r="206" spans="1:11" hidden="1" x14ac:dyDescent="0.35">
      <c r="A206" t="s">
        <v>326</v>
      </c>
      <c r="B206" t="s">
        <v>270</v>
      </c>
      <c r="C206" t="s">
        <v>318</v>
      </c>
      <c r="D206" t="s">
        <v>319</v>
      </c>
      <c r="E206">
        <f>SUM(Table16[[#This Row],[2024]:[2014]])</f>
        <v>7</v>
      </c>
      <c r="F206" s="12"/>
      <c r="G206" s="12"/>
      <c r="H206" s="12">
        <v>-2</v>
      </c>
      <c r="I206" s="12"/>
      <c r="J206" s="12">
        <v>9</v>
      </c>
      <c r="K206" s="12"/>
    </row>
    <row r="207" spans="1:11" hidden="1" x14ac:dyDescent="0.35">
      <c r="A207" t="s">
        <v>326</v>
      </c>
      <c r="B207" t="s">
        <v>270</v>
      </c>
      <c r="C207" t="s">
        <v>320</v>
      </c>
      <c r="D207" t="s">
        <v>321</v>
      </c>
      <c r="E207">
        <f>SUM(Table16[[#This Row],[2024]:[2014]])</f>
        <v>2</v>
      </c>
      <c r="F207" s="12"/>
      <c r="G207" s="12">
        <v>2</v>
      </c>
      <c r="H207" s="12"/>
      <c r="I207" s="12"/>
      <c r="J207" s="12"/>
      <c r="K207" s="12"/>
    </row>
    <row r="208" spans="1:11" hidden="1" x14ac:dyDescent="0.35">
      <c r="A208" t="s">
        <v>326</v>
      </c>
      <c r="B208" t="s">
        <v>270</v>
      </c>
      <c r="C208" t="s">
        <v>322</v>
      </c>
      <c r="D208" t="s">
        <v>323</v>
      </c>
      <c r="E208">
        <f>SUM(Table16[[#This Row],[2024]:[2014]])</f>
        <v>3</v>
      </c>
      <c r="F208" s="12"/>
      <c r="G208" s="12"/>
      <c r="H208" s="12"/>
      <c r="I208" s="12"/>
      <c r="J208" s="12">
        <v>3</v>
      </c>
      <c r="K208" s="12"/>
    </row>
    <row r="209" spans="1:11" hidden="1" x14ac:dyDescent="0.35">
      <c r="A209" t="s">
        <v>326</v>
      </c>
      <c r="B209" t="s">
        <v>270</v>
      </c>
      <c r="C209" t="s">
        <v>324</v>
      </c>
      <c r="D209" t="s">
        <v>325</v>
      </c>
      <c r="E209">
        <f>SUM(Table16[[#This Row],[2024]:[2014]])</f>
        <v>62</v>
      </c>
      <c r="F209" s="12">
        <v>7</v>
      </c>
      <c r="G209" s="12">
        <v>16</v>
      </c>
      <c r="H209" s="12">
        <v>19</v>
      </c>
      <c r="I209" s="12">
        <v>10</v>
      </c>
      <c r="J209" s="12">
        <v>10</v>
      </c>
      <c r="K209" s="12"/>
    </row>
    <row r="210" spans="1:11" hidden="1" x14ac:dyDescent="0.35">
      <c r="A210" t="s">
        <v>403</v>
      </c>
      <c r="B210" t="s">
        <v>404</v>
      </c>
      <c r="C210" t="s">
        <v>405</v>
      </c>
      <c r="D210" t="s">
        <v>406</v>
      </c>
      <c r="E210">
        <f>SUM(Table16[[#This Row],[2024]:[2014]])</f>
        <v>1</v>
      </c>
      <c r="F210" s="12"/>
      <c r="G210" s="12"/>
      <c r="H210" s="12"/>
      <c r="I210" s="12"/>
      <c r="J210" s="12"/>
      <c r="K210" s="12">
        <v>1</v>
      </c>
    </row>
    <row r="211" spans="1:11" hidden="1" x14ac:dyDescent="0.35">
      <c r="A211" t="s">
        <v>403</v>
      </c>
      <c r="B211" t="s">
        <v>108</v>
      </c>
      <c r="C211" t="s">
        <v>407</v>
      </c>
      <c r="D211" t="s">
        <v>408</v>
      </c>
      <c r="E211">
        <f>SUM(Table16[[#This Row],[2024]:[2014]])</f>
        <v>1</v>
      </c>
      <c r="F211" s="12"/>
      <c r="G211" s="12"/>
      <c r="H211" s="12"/>
      <c r="I211" s="12"/>
      <c r="J211" s="12"/>
      <c r="K211" s="12">
        <v>1</v>
      </c>
    </row>
    <row r="212" spans="1:11" hidden="1" x14ac:dyDescent="0.35">
      <c r="A212" t="s">
        <v>403</v>
      </c>
      <c r="B212" t="s">
        <v>114</v>
      </c>
      <c r="C212" t="s">
        <v>115</v>
      </c>
      <c r="D212" t="s">
        <v>116</v>
      </c>
      <c r="E212">
        <f>SUM(Table16[[#This Row],[2024]:[2014]])</f>
        <v>1</v>
      </c>
      <c r="F212" s="12"/>
      <c r="G212" s="12"/>
      <c r="H212" s="12"/>
      <c r="I212" s="12"/>
      <c r="J212" s="12">
        <v>1</v>
      </c>
      <c r="K212" s="12"/>
    </row>
    <row r="213" spans="1:11" hidden="1" x14ac:dyDescent="0.35">
      <c r="A213" t="s">
        <v>403</v>
      </c>
      <c r="B213" t="s">
        <v>128</v>
      </c>
      <c r="C213" t="s">
        <v>333</v>
      </c>
      <c r="D213" t="s">
        <v>334</v>
      </c>
      <c r="E213">
        <f>SUM(Table16[[#This Row],[2024]:[2014]])</f>
        <v>7</v>
      </c>
      <c r="F213" s="12"/>
      <c r="G213" s="12"/>
      <c r="H213" s="12"/>
      <c r="I213" s="12"/>
      <c r="J213" s="12">
        <v>7</v>
      </c>
      <c r="K213" s="12"/>
    </row>
    <row r="214" spans="1:11" hidden="1" x14ac:dyDescent="0.35">
      <c r="A214" t="s">
        <v>403</v>
      </c>
      <c r="B214" t="s">
        <v>140</v>
      </c>
      <c r="C214" t="s">
        <v>115</v>
      </c>
      <c r="D214" t="s">
        <v>335</v>
      </c>
      <c r="E214">
        <f>SUM(Table16[[#This Row],[2024]:[2014]])</f>
        <v>0</v>
      </c>
      <c r="F214" s="12"/>
      <c r="G214" s="12"/>
      <c r="H214" s="12"/>
      <c r="I214" s="12"/>
      <c r="J214" s="12">
        <v>-1</v>
      </c>
      <c r="K214" s="12">
        <v>1</v>
      </c>
    </row>
    <row r="215" spans="1:11" hidden="1" x14ac:dyDescent="0.35">
      <c r="A215" t="s">
        <v>403</v>
      </c>
      <c r="B215" t="s">
        <v>140</v>
      </c>
      <c r="C215" t="s">
        <v>141</v>
      </c>
      <c r="D215" t="s">
        <v>142</v>
      </c>
      <c r="E215">
        <f>SUM(Table16[[#This Row],[2024]:[2014]])</f>
        <v>0</v>
      </c>
      <c r="F215" s="12"/>
      <c r="G215" s="12"/>
      <c r="H215" s="12"/>
      <c r="I215" s="12"/>
      <c r="J215" s="12">
        <v>-1</v>
      </c>
      <c r="K215" s="12">
        <v>1</v>
      </c>
    </row>
    <row r="216" spans="1:11" hidden="1" x14ac:dyDescent="0.35">
      <c r="A216" t="s">
        <v>403</v>
      </c>
      <c r="B216" t="s">
        <v>145</v>
      </c>
      <c r="C216" t="s">
        <v>115</v>
      </c>
      <c r="D216" t="s">
        <v>146</v>
      </c>
      <c r="E216">
        <f>SUM(Table16[[#This Row],[2024]:[2014]])</f>
        <v>1</v>
      </c>
      <c r="F216" s="12"/>
      <c r="G216" s="12">
        <v>1</v>
      </c>
      <c r="H216" s="12"/>
      <c r="I216" s="12"/>
      <c r="J216" s="12"/>
      <c r="K216" s="12"/>
    </row>
    <row r="217" spans="1:11" hidden="1" x14ac:dyDescent="0.35">
      <c r="A217" t="s">
        <v>403</v>
      </c>
      <c r="B217" t="s">
        <v>145</v>
      </c>
      <c r="C217" t="s">
        <v>115</v>
      </c>
      <c r="D217" t="s">
        <v>148</v>
      </c>
      <c r="E217">
        <f>SUM(Table16[[#This Row],[2024]:[2014]])</f>
        <v>-2</v>
      </c>
      <c r="F217" s="12"/>
      <c r="G217" s="12">
        <v>-1</v>
      </c>
      <c r="H217" s="12">
        <v>-1</v>
      </c>
      <c r="I217" s="12"/>
      <c r="J217" s="12"/>
      <c r="K217" s="12"/>
    </row>
    <row r="218" spans="1:11" hidden="1" x14ac:dyDescent="0.35">
      <c r="A218" t="s">
        <v>403</v>
      </c>
      <c r="B218" t="s">
        <v>145</v>
      </c>
      <c r="C218" t="s">
        <v>115</v>
      </c>
      <c r="D218" t="s">
        <v>149</v>
      </c>
      <c r="E218">
        <f>SUM(Table16[[#This Row],[2024]:[2014]])</f>
        <v>1</v>
      </c>
      <c r="F218" s="12"/>
      <c r="G218" s="12"/>
      <c r="H218" s="12"/>
      <c r="I218" s="12"/>
      <c r="J218" s="12"/>
      <c r="K218" s="12">
        <v>1</v>
      </c>
    </row>
    <row r="219" spans="1:11" hidden="1" x14ac:dyDescent="0.35">
      <c r="A219" t="s">
        <v>403</v>
      </c>
      <c r="B219" t="s">
        <v>145</v>
      </c>
      <c r="C219" t="s">
        <v>115</v>
      </c>
      <c r="D219" t="s">
        <v>152</v>
      </c>
      <c r="E219">
        <f>SUM(Table16[[#This Row],[2024]:[2014]])</f>
        <v>3</v>
      </c>
      <c r="F219" s="12"/>
      <c r="G219" s="12">
        <v>2</v>
      </c>
      <c r="H219" s="12">
        <v>1</v>
      </c>
      <c r="I219" s="12"/>
      <c r="J219" s="12"/>
      <c r="K219" s="12"/>
    </row>
    <row r="220" spans="1:11" hidden="1" x14ac:dyDescent="0.35">
      <c r="A220" t="s">
        <v>403</v>
      </c>
      <c r="B220" t="s">
        <v>145</v>
      </c>
      <c r="C220" t="s">
        <v>115</v>
      </c>
      <c r="D220" t="s">
        <v>343</v>
      </c>
      <c r="E220">
        <f>SUM(Table16[[#This Row],[2024]:[2014]])</f>
        <v>1</v>
      </c>
      <c r="F220" s="12"/>
      <c r="G220" s="12"/>
      <c r="H220" s="12">
        <v>1</v>
      </c>
      <c r="I220" s="12"/>
      <c r="J220" s="12"/>
      <c r="K220" s="12"/>
    </row>
    <row r="221" spans="1:11" hidden="1" x14ac:dyDescent="0.35">
      <c r="A221" t="s">
        <v>403</v>
      </c>
      <c r="B221" t="s">
        <v>145</v>
      </c>
      <c r="C221" t="s">
        <v>409</v>
      </c>
      <c r="D221" t="s">
        <v>410</v>
      </c>
      <c r="E221">
        <f>SUM(Table16[[#This Row],[2024]:[2014]])</f>
        <v>1</v>
      </c>
      <c r="F221" s="12"/>
      <c r="G221" s="12"/>
      <c r="H221" s="12"/>
      <c r="I221" s="12"/>
      <c r="J221" s="12"/>
      <c r="K221" s="12">
        <v>1</v>
      </c>
    </row>
    <row r="222" spans="1:11" hidden="1" x14ac:dyDescent="0.35">
      <c r="A222" t="s">
        <v>403</v>
      </c>
      <c r="B222" t="s">
        <v>145</v>
      </c>
      <c r="C222" t="s">
        <v>411</v>
      </c>
      <c r="D222" t="s">
        <v>412</v>
      </c>
      <c r="E222">
        <f>SUM(Table16[[#This Row],[2024]:[2014]])</f>
        <v>1</v>
      </c>
      <c r="F222" s="12"/>
      <c r="G222" s="12"/>
      <c r="H222" s="12"/>
      <c r="I222" s="12"/>
      <c r="J222" s="12"/>
      <c r="K222" s="12">
        <v>1</v>
      </c>
    </row>
    <row r="223" spans="1:11" hidden="1" x14ac:dyDescent="0.35">
      <c r="A223" t="s">
        <v>403</v>
      </c>
      <c r="B223" t="s">
        <v>145</v>
      </c>
      <c r="C223" t="s">
        <v>172</v>
      </c>
      <c r="D223" t="s">
        <v>173</v>
      </c>
      <c r="E223">
        <f>SUM(Table16[[#This Row],[2024]:[2014]])</f>
        <v>1</v>
      </c>
      <c r="F223" s="12"/>
      <c r="G223" s="12"/>
      <c r="H223" s="12"/>
      <c r="I223" s="12"/>
      <c r="J223" s="12">
        <v>1</v>
      </c>
      <c r="K223" s="12"/>
    </row>
    <row r="224" spans="1:11" hidden="1" x14ac:dyDescent="0.35">
      <c r="A224" t="s">
        <v>403</v>
      </c>
      <c r="B224" t="s">
        <v>182</v>
      </c>
      <c r="C224" t="s">
        <v>413</v>
      </c>
      <c r="D224" t="s">
        <v>414</v>
      </c>
      <c r="E224">
        <f>SUM(Table16[[#This Row],[2024]:[2014]])</f>
        <v>3</v>
      </c>
      <c r="F224" s="12"/>
      <c r="G224" s="12"/>
      <c r="H224" s="12"/>
      <c r="I224" s="12"/>
      <c r="J224" s="12"/>
      <c r="K224" s="12">
        <v>3</v>
      </c>
    </row>
    <row r="225" spans="1:11" hidden="1" x14ac:dyDescent="0.35">
      <c r="A225" t="s">
        <v>403</v>
      </c>
      <c r="B225" t="s">
        <v>182</v>
      </c>
      <c r="C225" t="s">
        <v>415</v>
      </c>
      <c r="D225" t="s">
        <v>416</v>
      </c>
      <c r="E225">
        <f>SUM(Table16[[#This Row],[2024]:[2014]])</f>
        <v>1</v>
      </c>
      <c r="F225" s="12"/>
      <c r="G225" s="12"/>
      <c r="H225" s="12"/>
      <c r="I225" s="12"/>
      <c r="J225" s="12"/>
      <c r="K225" s="12">
        <v>1</v>
      </c>
    </row>
    <row r="226" spans="1:11" hidden="1" x14ac:dyDescent="0.35">
      <c r="A226" t="s">
        <v>403</v>
      </c>
      <c r="B226" t="s">
        <v>182</v>
      </c>
      <c r="C226" t="s">
        <v>417</v>
      </c>
      <c r="D226" t="s">
        <v>418</v>
      </c>
      <c r="E226">
        <f>SUM(Table16[[#This Row],[2024]:[2014]])</f>
        <v>1</v>
      </c>
      <c r="F226" s="12"/>
      <c r="G226" s="12"/>
      <c r="H226" s="12"/>
      <c r="I226" s="12"/>
      <c r="J226" s="12"/>
      <c r="K226" s="12">
        <v>1</v>
      </c>
    </row>
    <row r="227" spans="1:11" hidden="1" x14ac:dyDescent="0.35">
      <c r="A227" t="s">
        <v>403</v>
      </c>
      <c r="B227" t="s">
        <v>182</v>
      </c>
      <c r="C227" t="s">
        <v>419</v>
      </c>
      <c r="D227" t="s">
        <v>420</v>
      </c>
      <c r="E227">
        <f>SUM(Table16[[#This Row],[2024]:[2014]])</f>
        <v>1</v>
      </c>
      <c r="F227" s="12"/>
      <c r="G227" s="12"/>
      <c r="H227" s="12"/>
      <c r="I227" s="12"/>
      <c r="J227" s="12">
        <v>-1</v>
      </c>
      <c r="K227" s="12">
        <v>2</v>
      </c>
    </row>
    <row r="228" spans="1:11" hidden="1" x14ac:dyDescent="0.35">
      <c r="A228" t="s">
        <v>403</v>
      </c>
      <c r="B228" t="s">
        <v>182</v>
      </c>
      <c r="C228" t="s">
        <v>421</v>
      </c>
      <c r="D228" t="s">
        <v>422</v>
      </c>
      <c r="E228">
        <f>SUM(Table16[[#This Row],[2024]:[2014]])</f>
        <v>1</v>
      </c>
      <c r="F228" s="12"/>
      <c r="G228" s="12"/>
      <c r="H228" s="12"/>
      <c r="I228" s="12"/>
      <c r="J228" s="12"/>
      <c r="K228" s="12">
        <v>1</v>
      </c>
    </row>
    <row r="229" spans="1:11" hidden="1" x14ac:dyDescent="0.35">
      <c r="A229" t="s">
        <v>403</v>
      </c>
      <c r="B229" t="s">
        <v>423</v>
      </c>
      <c r="C229" t="s">
        <v>424</v>
      </c>
      <c r="D229" t="s">
        <v>425</v>
      </c>
      <c r="E229">
        <f>SUM(Table16[[#This Row],[2024]:[2014]])</f>
        <v>1</v>
      </c>
      <c r="F229" s="12"/>
      <c r="G229" s="12"/>
      <c r="H229" s="12">
        <v>1</v>
      </c>
      <c r="I229" s="12"/>
      <c r="J229" s="12"/>
      <c r="K229" s="12"/>
    </row>
    <row r="230" spans="1:11" hidden="1" x14ac:dyDescent="0.35">
      <c r="A230" t="s">
        <v>403</v>
      </c>
      <c r="B230" t="s">
        <v>193</v>
      </c>
      <c r="C230" t="s">
        <v>194</v>
      </c>
      <c r="D230" t="s">
        <v>195</v>
      </c>
      <c r="E230">
        <f>SUM(Table16[[#This Row],[2024]:[2014]])</f>
        <v>12</v>
      </c>
      <c r="F230" s="12"/>
      <c r="G230" s="12"/>
      <c r="H230" s="12"/>
      <c r="I230" s="12"/>
      <c r="J230" s="12">
        <v>5</v>
      </c>
      <c r="K230" s="12">
        <v>7</v>
      </c>
    </row>
    <row r="231" spans="1:11" hidden="1" x14ac:dyDescent="0.35">
      <c r="A231" t="s">
        <v>403</v>
      </c>
      <c r="B231" t="s">
        <v>196</v>
      </c>
      <c r="C231" t="s">
        <v>115</v>
      </c>
      <c r="D231" t="s">
        <v>359</v>
      </c>
      <c r="E231">
        <f>SUM(Table16[[#This Row],[2024]:[2014]])</f>
        <v>-4</v>
      </c>
      <c r="F231" s="12"/>
      <c r="G231" s="12"/>
      <c r="H231" s="12"/>
      <c r="I231" s="12">
        <v>-1</v>
      </c>
      <c r="J231" s="12"/>
      <c r="K231" s="12">
        <v>-3</v>
      </c>
    </row>
    <row r="232" spans="1:11" hidden="1" x14ac:dyDescent="0.35">
      <c r="A232" t="s">
        <v>403</v>
      </c>
      <c r="B232" t="s">
        <v>196</v>
      </c>
      <c r="C232" t="s">
        <v>115</v>
      </c>
      <c r="D232" t="s">
        <v>197</v>
      </c>
      <c r="E232">
        <f>SUM(Table16[[#This Row],[2024]:[2014]])</f>
        <v>3</v>
      </c>
      <c r="F232" s="12">
        <v>3</v>
      </c>
      <c r="G232" s="12"/>
      <c r="H232" s="12"/>
      <c r="I232" s="12"/>
      <c r="J232" s="12"/>
      <c r="K232" s="12"/>
    </row>
    <row r="233" spans="1:11" hidden="1" x14ac:dyDescent="0.35">
      <c r="A233" t="s">
        <v>403</v>
      </c>
      <c r="B233" t="s">
        <v>426</v>
      </c>
      <c r="C233" t="s">
        <v>427</v>
      </c>
      <c r="D233" t="s">
        <v>428</v>
      </c>
      <c r="E233">
        <f>SUM(Table16[[#This Row],[2024]:[2014]])</f>
        <v>1</v>
      </c>
      <c r="F233" s="12"/>
      <c r="G233" s="12">
        <v>1</v>
      </c>
      <c r="H233" s="12"/>
      <c r="I233" s="12"/>
      <c r="J233" s="12"/>
      <c r="K233" s="12"/>
    </row>
    <row r="234" spans="1:11" hidden="1" x14ac:dyDescent="0.35">
      <c r="A234" t="s">
        <v>403</v>
      </c>
      <c r="B234" t="s">
        <v>198</v>
      </c>
      <c r="C234" t="s">
        <v>429</v>
      </c>
      <c r="D234" t="s">
        <v>430</v>
      </c>
      <c r="E234">
        <f>SUM(Table16[[#This Row],[2024]:[2014]])</f>
        <v>1</v>
      </c>
      <c r="F234" s="12"/>
      <c r="G234" s="12"/>
      <c r="H234" s="12"/>
      <c r="I234" s="12"/>
      <c r="J234" s="12"/>
      <c r="K234" s="12">
        <v>1</v>
      </c>
    </row>
    <row r="235" spans="1:11" hidden="1" x14ac:dyDescent="0.35">
      <c r="A235" t="s">
        <v>403</v>
      </c>
      <c r="B235" t="s">
        <v>198</v>
      </c>
      <c r="C235" t="s">
        <v>201</v>
      </c>
      <c r="D235" t="s">
        <v>202</v>
      </c>
      <c r="E235">
        <f>SUM(Table16[[#This Row],[2024]:[2014]])</f>
        <v>1</v>
      </c>
      <c r="F235" s="12"/>
      <c r="G235" s="12"/>
      <c r="H235" s="12">
        <v>1</v>
      </c>
      <c r="I235" s="12"/>
      <c r="J235" s="12"/>
      <c r="K235" s="12"/>
    </row>
    <row r="236" spans="1:11" hidden="1" x14ac:dyDescent="0.35">
      <c r="A236" t="s">
        <v>403</v>
      </c>
      <c r="B236" t="s">
        <v>431</v>
      </c>
      <c r="C236" t="s">
        <v>432</v>
      </c>
      <c r="D236" t="s">
        <v>433</v>
      </c>
      <c r="E236">
        <f>SUM(Table16[[#This Row],[2024]:[2014]])</f>
        <v>1</v>
      </c>
      <c r="F236" s="12"/>
      <c r="G236" s="12"/>
      <c r="H236" s="12">
        <v>1</v>
      </c>
      <c r="I236" s="12"/>
      <c r="J236" s="12"/>
      <c r="K236" s="12"/>
    </row>
    <row r="237" spans="1:11" hidden="1" x14ac:dyDescent="0.35">
      <c r="A237" t="s">
        <v>403</v>
      </c>
      <c r="B237" t="s">
        <v>431</v>
      </c>
      <c r="C237" t="s">
        <v>434</v>
      </c>
      <c r="D237" t="s">
        <v>435</v>
      </c>
      <c r="E237">
        <f>SUM(Table16[[#This Row],[2024]:[2014]])</f>
        <v>1</v>
      </c>
      <c r="F237" s="12"/>
      <c r="G237" s="12"/>
      <c r="H237" s="12"/>
      <c r="I237" s="12"/>
      <c r="J237" s="12"/>
      <c r="K237" s="12">
        <v>1</v>
      </c>
    </row>
    <row r="238" spans="1:11" hidden="1" x14ac:dyDescent="0.35">
      <c r="A238" t="s">
        <v>403</v>
      </c>
      <c r="B238" t="s">
        <v>208</v>
      </c>
      <c r="C238" t="s">
        <v>115</v>
      </c>
      <c r="D238" t="s">
        <v>210</v>
      </c>
      <c r="E238">
        <f>SUM(Table16[[#This Row],[2024]:[2014]])</f>
        <v>2</v>
      </c>
      <c r="F238" s="12"/>
      <c r="G238" s="12"/>
      <c r="H238" s="12"/>
      <c r="I238" s="12"/>
      <c r="J238" s="12">
        <v>1</v>
      </c>
      <c r="K238" s="12">
        <v>1</v>
      </c>
    </row>
    <row r="239" spans="1:11" hidden="1" x14ac:dyDescent="0.35">
      <c r="A239" t="s">
        <v>403</v>
      </c>
      <c r="B239" t="s">
        <v>208</v>
      </c>
      <c r="C239" t="s">
        <v>115</v>
      </c>
      <c r="D239" t="s">
        <v>211</v>
      </c>
      <c r="E239">
        <f>SUM(Table16[[#This Row],[2024]:[2014]])</f>
        <v>2</v>
      </c>
      <c r="F239" s="12"/>
      <c r="G239" s="12"/>
      <c r="H239" s="12"/>
      <c r="I239" s="12"/>
      <c r="J239" s="12">
        <v>1</v>
      </c>
      <c r="K239" s="12">
        <v>1</v>
      </c>
    </row>
    <row r="240" spans="1:11" hidden="1" x14ac:dyDescent="0.35">
      <c r="A240" t="s">
        <v>403</v>
      </c>
      <c r="B240" t="s">
        <v>208</v>
      </c>
      <c r="C240" t="s">
        <v>115</v>
      </c>
      <c r="D240" t="s">
        <v>212</v>
      </c>
      <c r="E240">
        <f>SUM(Table16[[#This Row],[2024]:[2014]])</f>
        <v>17</v>
      </c>
      <c r="F240" s="12"/>
      <c r="G240" s="12">
        <v>4</v>
      </c>
      <c r="H240" s="12">
        <v>13</v>
      </c>
      <c r="I240" s="12"/>
      <c r="J240" s="12"/>
      <c r="K240" s="12"/>
    </row>
    <row r="241" spans="1:11" hidden="1" x14ac:dyDescent="0.35">
      <c r="A241" t="s">
        <v>403</v>
      </c>
      <c r="B241" t="s">
        <v>208</v>
      </c>
      <c r="C241" t="s">
        <v>115</v>
      </c>
      <c r="D241" t="s">
        <v>213</v>
      </c>
      <c r="E241">
        <f>SUM(Table16[[#This Row],[2024]:[2014]])</f>
        <v>1</v>
      </c>
      <c r="F241" s="12"/>
      <c r="G241" s="12"/>
      <c r="H241" s="12"/>
      <c r="I241" s="12"/>
      <c r="J241" s="12"/>
      <c r="K241" s="12">
        <v>1</v>
      </c>
    </row>
    <row r="242" spans="1:11" hidden="1" x14ac:dyDescent="0.35">
      <c r="A242" t="s">
        <v>403</v>
      </c>
      <c r="B242" t="s">
        <v>208</v>
      </c>
      <c r="C242" t="s">
        <v>436</v>
      </c>
      <c r="D242" t="s">
        <v>437</v>
      </c>
      <c r="E242">
        <f>SUM(Table16[[#This Row],[2024]:[2014]])</f>
        <v>0</v>
      </c>
      <c r="F242" s="12"/>
      <c r="G242" s="12"/>
      <c r="H242" s="12"/>
      <c r="I242" s="12"/>
      <c r="J242" s="12">
        <v>-1</v>
      </c>
      <c r="K242" s="12">
        <v>1</v>
      </c>
    </row>
    <row r="243" spans="1:11" hidden="1" x14ac:dyDescent="0.35">
      <c r="A243" t="s">
        <v>403</v>
      </c>
      <c r="B243" t="s">
        <v>208</v>
      </c>
      <c r="C243" t="s">
        <v>438</v>
      </c>
      <c r="D243" t="s">
        <v>439</v>
      </c>
      <c r="E243">
        <f>SUM(Table16[[#This Row],[2024]:[2014]])</f>
        <v>0</v>
      </c>
      <c r="F243" s="12"/>
      <c r="G243" s="12"/>
      <c r="H243" s="12"/>
      <c r="I243" s="12"/>
      <c r="J243" s="12">
        <v>-1</v>
      </c>
      <c r="K243" s="12">
        <v>1</v>
      </c>
    </row>
    <row r="244" spans="1:11" hidden="1" x14ac:dyDescent="0.35">
      <c r="A244" t="s">
        <v>403</v>
      </c>
      <c r="B244" t="s">
        <v>440</v>
      </c>
      <c r="C244" t="s">
        <v>441</v>
      </c>
      <c r="D244" t="s">
        <v>442</v>
      </c>
      <c r="E244">
        <f>SUM(Table16[[#This Row],[2024]:[2014]])</f>
        <v>2</v>
      </c>
      <c r="F244" s="12">
        <v>2</v>
      </c>
      <c r="G244" s="12"/>
      <c r="H244" s="12"/>
      <c r="I244" s="12"/>
      <c r="J244" s="12"/>
      <c r="K244" s="12"/>
    </row>
    <row r="245" spans="1:11" hidden="1" x14ac:dyDescent="0.35">
      <c r="A245" t="s">
        <v>403</v>
      </c>
      <c r="B245" t="s">
        <v>225</v>
      </c>
      <c r="C245" t="s">
        <v>228</v>
      </c>
      <c r="D245" t="s">
        <v>229</v>
      </c>
      <c r="E245">
        <f>SUM(Table16[[#This Row],[2024]:[2014]])</f>
        <v>1</v>
      </c>
      <c r="F245" s="12"/>
      <c r="G245" s="12"/>
      <c r="H245" s="12"/>
      <c r="I245" s="12"/>
      <c r="J245" s="12">
        <v>1</v>
      </c>
      <c r="K245" s="12"/>
    </row>
    <row r="246" spans="1:11" hidden="1" x14ac:dyDescent="0.35">
      <c r="A246" t="s">
        <v>403</v>
      </c>
      <c r="B246" t="s">
        <v>230</v>
      </c>
      <c r="C246" t="s">
        <v>443</v>
      </c>
      <c r="D246" t="s">
        <v>444</v>
      </c>
      <c r="E246">
        <f>SUM(Table16[[#This Row],[2024]:[2014]])</f>
        <v>1</v>
      </c>
      <c r="F246" s="12"/>
      <c r="G246" s="12"/>
      <c r="H246" s="12"/>
      <c r="I246" s="12"/>
      <c r="J246" s="12">
        <v>1</v>
      </c>
      <c r="K246" s="12"/>
    </row>
    <row r="247" spans="1:11" hidden="1" x14ac:dyDescent="0.35">
      <c r="A247" t="s">
        <v>403</v>
      </c>
      <c r="B247" t="s">
        <v>230</v>
      </c>
      <c r="C247" t="s">
        <v>231</v>
      </c>
      <c r="D247" t="s">
        <v>232</v>
      </c>
      <c r="E247">
        <f>SUM(Table16[[#This Row],[2024]:[2014]])</f>
        <v>2</v>
      </c>
      <c r="F247" s="12"/>
      <c r="G247" s="12">
        <v>1</v>
      </c>
      <c r="H247" s="12"/>
      <c r="I247" s="12"/>
      <c r="J247" s="12"/>
      <c r="K247" s="12">
        <v>1</v>
      </c>
    </row>
    <row r="248" spans="1:11" hidden="1" x14ac:dyDescent="0.35">
      <c r="A248" t="s">
        <v>403</v>
      </c>
      <c r="B248" t="s">
        <v>230</v>
      </c>
      <c r="C248" t="s">
        <v>233</v>
      </c>
      <c r="D248" t="s">
        <v>234</v>
      </c>
      <c r="E248">
        <f>SUM(Table16[[#This Row],[2024]:[2014]])</f>
        <v>4</v>
      </c>
      <c r="F248" s="12"/>
      <c r="G248" s="12">
        <v>2</v>
      </c>
      <c r="H248" s="12">
        <v>1</v>
      </c>
      <c r="I248" s="12">
        <v>1</v>
      </c>
      <c r="J248" s="12"/>
      <c r="K248" s="12"/>
    </row>
    <row r="249" spans="1:11" hidden="1" x14ac:dyDescent="0.35">
      <c r="A249" t="s">
        <v>403</v>
      </c>
      <c r="B249" t="s">
        <v>230</v>
      </c>
      <c r="C249" t="s">
        <v>235</v>
      </c>
      <c r="D249" t="s">
        <v>236</v>
      </c>
      <c r="E249">
        <f>SUM(Table16[[#This Row],[2024]:[2014]])</f>
        <v>0</v>
      </c>
      <c r="F249" s="12"/>
      <c r="G249" s="12"/>
      <c r="H249" s="12"/>
      <c r="I249" s="12"/>
      <c r="J249" s="12">
        <v>-1</v>
      </c>
      <c r="K249" s="12">
        <v>1</v>
      </c>
    </row>
    <row r="250" spans="1:11" hidden="1" x14ac:dyDescent="0.35">
      <c r="A250" t="s">
        <v>403</v>
      </c>
      <c r="B250" t="s">
        <v>230</v>
      </c>
      <c r="C250" t="s">
        <v>368</v>
      </c>
      <c r="D250" t="s">
        <v>369</v>
      </c>
      <c r="E250">
        <f>SUM(Table16[[#This Row],[2024]:[2014]])</f>
        <v>39</v>
      </c>
      <c r="F250" s="12"/>
      <c r="G250" s="12"/>
      <c r="H250" s="12"/>
      <c r="I250" s="12"/>
      <c r="J250" s="12">
        <v>-1</v>
      </c>
      <c r="K250" s="12">
        <v>40</v>
      </c>
    </row>
    <row r="251" spans="1:11" hidden="1" x14ac:dyDescent="0.35">
      <c r="A251" t="s">
        <v>403</v>
      </c>
      <c r="B251" t="s">
        <v>230</v>
      </c>
      <c r="C251" t="s">
        <v>370</v>
      </c>
      <c r="D251" t="s">
        <v>371</v>
      </c>
      <c r="E251">
        <f>SUM(Table16[[#This Row],[2024]:[2014]])</f>
        <v>17</v>
      </c>
      <c r="F251" s="12"/>
      <c r="G251" s="12"/>
      <c r="H251" s="12"/>
      <c r="I251" s="12"/>
      <c r="J251" s="12">
        <v>3</v>
      </c>
      <c r="K251" s="12">
        <v>14</v>
      </c>
    </row>
    <row r="252" spans="1:11" hidden="1" x14ac:dyDescent="0.35">
      <c r="A252" t="s">
        <v>403</v>
      </c>
      <c r="B252" t="s">
        <v>242</v>
      </c>
      <c r="C252" t="s">
        <v>243</v>
      </c>
      <c r="D252" t="s">
        <v>244</v>
      </c>
      <c r="E252">
        <f>SUM(Table16[[#This Row],[2024]:[2014]])</f>
        <v>1</v>
      </c>
      <c r="F252" s="12"/>
      <c r="G252" s="12"/>
      <c r="H252" s="12"/>
      <c r="I252" s="12">
        <v>1</v>
      </c>
      <c r="J252" s="12"/>
      <c r="K252" s="12"/>
    </row>
    <row r="253" spans="1:11" hidden="1" x14ac:dyDescent="0.35">
      <c r="A253" t="s">
        <v>403</v>
      </c>
      <c r="B253" t="s">
        <v>242</v>
      </c>
      <c r="C253" t="s">
        <v>372</v>
      </c>
      <c r="D253" t="s">
        <v>373</v>
      </c>
      <c r="E253">
        <f>SUM(Table16[[#This Row],[2024]:[2014]])</f>
        <v>1</v>
      </c>
      <c r="F253" s="12"/>
      <c r="G253" s="12"/>
      <c r="H253" s="12"/>
      <c r="I253" s="12"/>
      <c r="J253" s="12">
        <v>1</v>
      </c>
      <c r="K253" s="12"/>
    </row>
    <row r="254" spans="1:11" hidden="1" x14ac:dyDescent="0.35">
      <c r="A254" t="s">
        <v>403</v>
      </c>
      <c r="B254" t="s">
        <v>247</v>
      </c>
      <c r="C254" t="s">
        <v>445</v>
      </c>
      <c r="D254" t="s">
        <v>446</v>
      </c>
      <c r="E254">
        <f>SUM(Table16[[#This Row],[2024]:[2014]])</f>
        <v>1</v>
      </c>
      <c r="F254" s="12"/>
      <c r="G254" s="12"/>
      <c r="H254" s="12"/>
      <c r="I254" s="12"/>
      <c r="J254" s="12"/>
      <c r="K254" s="12">
        <v>1</v>
      </c>
    </row>
    <row r="255" spans="1:11" hidden="1" x14ac:dyDescent="0.35">
      <c r="A255" t="s">
        <v>403</v>
      </c>
      <c r="B255" t="s">
        <v>247</v>
      </c>
      <c r="C255" t="s">
        <v>248</v>
      </c>
      <c r="D255" t="s">
        <v>249</v>
      </c>
      <c r="E255">
        <f>SUM(Table16[[#This Row],[2024]:[2014]])</f>
        <v>3</v>
      </c>
      <c r="F255" s="12"/>
      <c r="G255" s="12"/>
      <c r="H255" s="12"/>
      <c r="I255" s="12"/>
      <c r="J255" s="12"/>
      <c r="K255" s="12">
        <v>3</v>
      </c>
    </row>
    <row r="256" spans="1:11" hidden="1" x14ac:dyDescent="0.35">
      <c r="A256" t="s">
        <v>403</v>
      </c>
      <c r="B256" t="s">
        <v>255</v>
      </c>
      <c r="C256" t="s">
        <v>256</v>
      </c>
      <c r="D256" t="s">
        <v>257</v>
      </c>
      <c r="E256">
        <f>SUM(Table16[[#This Row],[2024]:[2014]])</f>
        <v>13</v>
      </c>
      <c r="F256" s="12"/>
      <c r="G256" s="12">
        <v>4</v>
      </c>
      <c r="H256" s="12">
        <v>2</v>
      </c>
      <c r="I256" s="12"/>
      <c r="J256" s="12"/>
      <c r="K256" s="12">
        <v>7</v>
      </c>
    </row>
    <row r="257" spans="1:11" hidden="1" x14ac:dyDescent="0.35">
      <c r="A257" t="s">
        <v>403</v>
      </c>
      <c r="B257" t="s">
        <v>255</v>
      </c>
      <c r="C257" t="s">
        <v>376</v>
      </c>
      <c r="D257" t="s">
        <v>377</v>
      </c>
      <c r="E257">
        <f>SUM(Table16[[#This Row],[2024]:[2014]])</f>
        <v>2</v>
      </c>
      <c r="F257" s="12"/>
      <c r="G257" s="12"/>
      <c r="H257" s="12"/>
      <c r="I257" s="12"/>
      <c r="J257" s="12">
        <v>2</v>
      </c>
      <c r="K257" s="12"/>
    </row>
    <row r="258" spans="1:11" hidden="1" x14ac:dyDescent="0.35">
      <c r="A258" t="s">
        <v>403</v>
      </c>
      <c r="B258" t="s">
        <v>255</v>
      </c>
      <c r="C258" t="s">
        <v>260</v>
      </c>
      <c r="D258" t="s">
        <v>261</v>
      </c>
      <c r="E258">
        <f>SUM(Table16[[#This Row],[2024]:[2014]])</f>
        <v>4</v>
      </c>
      <c r="F258" s="12"/>
      <c r="G258" s="12"/>
      <c r="H258" s="12"/>
      <c r="I258" s="12">
        <v>2</v>
      </c>
      <c r="J258" s="12">
        <v>2</v>
      </c>
      <c r="K258" s="12"/>
    </row>
    <row r="259" spans="1:11" hidden="1" x14ac:dyDescent="0.35">
      <c r="A259" t="s">
        <v>403</v>
      </c>
      <c r="B259" t="s">
        <v>255</v>
      </c>
      <c r="C259" t="s">
        <v>262</v>
      </c>
      <c r="D259" t="s">
        <v>263</v>
      </c>
      <c r="E259">
        <f>SUM(Table16[[#This Row],[2024]:[2014]])</f>
        <v>26</v>
      </c>
      <c r="F259" s="12">
        <v>2</v>
      </c>
      <c r="G259" s="12"/>
      <c r="H259" s="12">
        <v>13</v>
      </c>
      <c r="I259" s="12">
        <v>1</v>
      </c>
      <c r="J259" s="12">
        <v>3</v>
      </c>
      <c r="K259" s="12">
        <v>7</v>
      </c>
    </row>
    <row r="260" spans="1:11" hidden="1" x14ac:dyDescent="0.35">
      <c r="A260" t="s">
        <v>403</v>
      </c>
      <c r="B260" t="s">
        <v>255</v>
      </c>
      <c r="C260" t="s">
        <v>266</v>
      </c>
      <c r="D260" t="s">
        <v>267</v>
      </c>
      <c r="E260">
        <f>SUM(Table16[[#This Row],[2024]:[2014]])</f>
        <v>6</v>
      </c>
      <c r="F260" s="12"/>
      <c r="G260" s="12">
        <v>1</v>
      </c>
      <c r="H260" s="12">
        <v>5</v>
      </c>
      <c r="I260" s="12"/>
      <c r="J260" s="12"/>
      <c r="K260" s="12"/>
    </row>
    <row r="261" spans="1:11" hidden="1" x14ac:dyDescent="0.35">
      <c r="A261" t="s">
        <v>403</v>
      </c>
      <c r="B261" t="s">
        <v>255</v>
      </c>
      <c r="C261" t="s">
        <v>378</v>
      </c>
      <c r="D261" t="s">
        <v>379</v>
      </c>
      <c r="E261">
        <f>SUM(Table16[[#This Row],[2024]:[2014]])</f>
        <v>1</v>
      </c>
      <c r="F261" s="12">
        <v>1</v>
      </c>
      <c r="G261" s="12"/>
      <c r="H261" s="12"/>
      <c r="I261" s="12"/>
      <c r="J261" s="12"/>
      <c r="K261" s="12"/>
    </row>
    <row r="262" spans="1:11" hidden="1" x14ac:dyDescent="0.35">
      <c r="A262" t="s">
        <v>403</v>
      </c>
      <c r="B262" t="s">
        <v>270</v>
      </c>
      <c r="C262" t="s">
        <v>115</v>
      </c>
      <c r="D262" t="s">
        <v>271</v>
      </c>
      <c r="E262">
        <f>SUM(Table16[[#This Row],[2024]:[2014]])</f>
        <v>60</v>
      </c>
      <c r="F262" s="12">
        <v>-2</v>
      </c>
      <c r="G262" s="12">
        <v>6</v>
      </c>
      <c r="H262" s="12">
        <v>2</v>
      </c>
      <c r="I262" s="12">
        <v>9</v>
      </c>
      <c r="J262" s="12">
        <v>1</v>
      </c>
      <c r="K262" s="12">
        <v>44</v>
      </c>
    </row>
    <row r="263" spans="1:11" hidden="1" x14ac:dyDescent="0.35">
      <c r="A263" t="s">
        <v>403</v>
      </c>
      <c r="B263" t="s">
        <v>270</v>
      </c>
      <c r="C263" t="s">
        <v>115</v>
      </c>
      <c r="D263" t="s">
        <v>380</v>
      </c>
      <c r="E263">
        <f>SUM(Table16[[#This Row],[2024]:[2014]])</f>
        <v>0</v>
      </c>
      <c r="F263" s="12"/>
      <c r="G263" s="12"/>
      <c r="H263" s="12"/>
      <c r="I263" s="12"/>
      <c r="J263" s="12"/>
      <c r="K263" s="12">
        <v>0</v>
      </c>
    </row>
    <row r="264" spans="1:11" hidden="1" x14ac:dyDescent="0.35">
      <c r="A264" t="s">
        <v>403</v>
      </c>
      <c r="B264" t="s">
        <v>270</v>
      </c>
      <c r="C264" t="s">
        <v>115</v>
      </c>
      <c r="D264" t="s">
        <v>272</v>
      </c>
      <c r="E264">
        <f>SUM(Table16[[#This Row],[2024]:[2014]])</f>
        <v>7</v>
      </c>
      <c r="F264" s="12"/>
      <c r="G264" s="12"/>
      <c r="H264" s="12"/>
      <c r="I264" s="12"/>
      <c r="J264" s="12">
        <v>-7</v>
      </c>
      <c r="K264" s="12">
        <v>14</v>
      </c>
    </row>
    <row r="265" spans="1:11" hidden="1" x14ac:dyDescent="0.35">
      <c r="A265" t="s">
        <v>403</v>
      </c>
      <c r="B265" t="s">
        <v>270</v>
      </c>
      <c r="C265" t="s">
        <v>115</v>
      </c>
      <c r="D265" t="s">
        <v>273</v>
      </c>
      <c r="E265">
        <f>SUM(Table16[[#This Row],[2024]:[2014]])</f>
        <v>1</v>
      </c>
      <c r="F265" s="12"/>
      <c r="G265" s="12">
        <v>1</v>
      </c>
      <c r="H265" s="12"/>
      <c r="I265" s="12"/>
      <c r="J265" s="12"/>
      <c r="K265" s="12"/>
    </row>
    <row r="266" spans="1:11" hidden="1" x14ac:dyDescent="0.35">
      <c r="A266" t="s">
        <v>403</v>
      </c>
      <c r="B266" t="s">
        <v>270</v>
      </c>
      <c r="C266" t="s">
        <v>274</v>
      </c>
      <c r="D266" t="s">
        <v>275</v>
      </c>
      <c r="E266">
        <f>SUM(Table16[[#This Row],[2024]:[2014]])</f>
        <v>29</v>
      </c>
      <c r="F266" s="12"/>
      <c r="G266" s="12">
        <v>1</v>
      </c>
      <c r="H266" s="12">
        <v>7</v>
      </c>
      <c r="I266" s="12">
        <v>8</v>
      </c>
      <c r="J266" s="12">
        <v>10</v>
      </c>
      <c r="K266" s="12">
        <v>3</v>
      </c>
    </row>
    <row r="267" spans="1:11" hidden="1" x14ac:dyDescent="0.35">
      <c r="A267" t="s">
        <v>403</v>
      </c>
      <c r="B267" t="s">
        <v>270</v>
      </c>
      <c r="C267" t="s">
        <v>383</v>
      </c>
      <c r="D267" t="s">
        <v>384</v>
      </c>
      <c r="E267">
        <f>SUM(Table16[[#This Row],[2024]:[2014]])</f>
        <v>3</v>
      </c>
      <c r="F267" s="12">
        <v>1</v>
      </c>
      <c r="G267" s="12"/>
      <c r="H267" s="12"/>
      <c r="I267" s="12"/>
      <c r="J267" s="12"/>
      <c r="K267" s="12">
        <v>2</v>
      </c>
    </row>
    <row r="268" spans="1:11" hidden="1" x14ac:dyDescent="0.35">
      <c r="A268" t="s">
        <v>403</v>
      </c>
      <c r="B268" t="s">
        <v>270</v>
      </c>
      <c r="C268" t="s">
        <v>282</v>
      </c>
      <c r="D268" t="s">
        <v>283</v>
      </c>
      <c r="E268">
        <f>SUM(Table16[[#This Row],[2024]:[2014]])</f>
        <v>100</v>
      </c>
      <c r="F268" s="12">
        <v>3</v>
      </c>
      <c r="G268" s="12">
        <v>10</v>
      </c>
      <c r="H268" s="12">
        <v>17</v>
      </c>
      <c r="I268" s="12">
        <v>16</v>
      </c>
      <c r="J268" s="12">
        <v>2</v>
      </c>
      <c r="K268" s="12">
        <v>52</v>
      </c>
    </row>
    <row r="269" spans="1:11" hidden="1" x14ac:dyDescent="0.35">
      <c r="A269" t="s">
        <v>403</v>
      </c>
      <c r="B269" t="s">
        <v>270</v>
      </c>
      <c r="C269" t="s">
        <v>447</v>
      </c>
      <c r="D269" t="s">
        <v>448</v>
      </c>
      <c r="E269">
        <f>SUM(Table16[[#This Row],[2024]:[2014]])</f>
        <v>25</v>
      </c>
      <c r="F269" s="12"/>
      <c r="G269" s="12"/>
      <c r="H269" s="12">
        <v>9</v>
      </c>
      <c r="I269" s="12">
        <v>16</v>
      </c>
      <c r="J269" s="12"/>
      <c r="K269" s="12"/>
    </row>
    <row r="270" spans="1:11" hidden="1" x14ac:dyDescent="0.35">
      <c r="A270" t="s">
        <v>403</v>
      </c>
      <c r="B270" t="s">
        <v>270</v>
      </c>
      <c r="C270" t="s">
        <v>284</v>
      </c>
      <c r="D270" t="s">
        <v>285</v>
      </c>
      <c r="E270">
        <f>SUM(Table16[[#This Row],[2024]:[2014]])</f>
        <v>5</v>
      </c>
      <c r="F270" s="12"/>
      <c r="G270" s="12"/>
      <c r="H270" s="12"/>
      <c r="I270" s="12"/>
      <c r="J270" s="12">
        <v>4</v>
      </c>
      <c r="K270" s="12">
        <v>1</v>
      </c>
    </row>
    <row r="271" spans="1:11" hidden="1" x14ac:dyDescent="0.35">
      <c r="A271" t="s">
        <v>403</v>
      </c>
      <c r="B271" t="s">
        <v>270</v>
      </c>
      <c r="C271" t="s">
        <v>288</v>
      </c>
      <c r="D271" t="s">
        <v>289</v>
      </c>
      <c r="E271">
        <f>SUM(Table16[[#This Row],[2024]:[2014]])</f>
        <v>1</v>
      </c>
      <c r="F271" s="12">
        <v>1</v>
      </c>
      <c r="G271" s="12"/>
      <c r="H271" s="12"/>
      <c r="I271" s="12"/>
      <c r="J271" s="12"/>
      <c r="K271" s="12"/>
    </row>
    <row r="272" spans="1:11" hidden="1" x14ac:dyDescent="0.35">
      <c r="A272" t="s">
        <v>403</v>
      </c>
      <c r="B272" t="s">
        <v>270</v>
      </c>
      <c r="C272" t="s">
        <v>292</v>
      </c>
      <c r="D272" t="s">
        <v>293</v>
      </c>
      <c r="E272">
        <f>SUM(Table16[[#This Row],[2024]:[2014]])</f>
        <v>3</v>
      </c>
      <c r="F272" s="12"/>
      <c r="G272" s="12"/>
      <c r="H272" s="12">
        <v>1</v>
      </c>
      <c r="I272" s="12"/>
      <c r="J272" s="12">
        <v>2</v>
      </c>
      <c r="K272" s="12"/>
    </row>
    <row r="273" spans="1:15" hidden="1" x14ac:dyDescent="0.35">
      <c r="A273" t="s">
        <v>403</v>
      </c>
      <c r="B273" t="s">
        <v>270</v>
      </c>
      <c r="C273" t="s">
        <v>294</v>
      </c>
      <c r="D273" t="s">
        <v>295</v>
      </c>
      <c r="E273">
        <f>SUM(Table16[[#This Row],[2024]:[2014]])</f>
        <v>8</v>
      </c>
      <c r="F273" s="12"/>
      <c r="G273" s="12"/>
      <c r="H273" s="12"/>
      <c r="I273" s="12">
        <v>2</v>
      </c>
      <c r="J273" s="12">
        <v>2</v>
      </c>
      <c r="K273" s="12">
        <v>4</v>
      </c>
    </row>
    <row r="274" spans="1:15" hidden="1" x14ac:dyDescent="0.35">
      <c r="A274" t="s">
        <v>403</v>
      </c>
      <c r="B274" t="s">
        <v>270</v>
      </c>
      <c r="C274" t="s">
        <v>296</v>
      </c>
      <c r="D274" t="s">
        <v>297</v>
      </c>
      <c r="E274">
        <f>SUM(Table16[[#This Row],[2024]:[2014]])</f>
        <v>7</v>
      </c>
      <c r="F274" s="12"/>
      <c r="G274" s="12"/>
      <c r="H274" s="12"/>
      <c r="I274" s="12">
        <v>1</v>
      </c>
      <c r="J274" s="12">
        <v>6</v>
      </c>
      <c r="K274" s="12"/>
    </row>
    <row r="275" spans="1:15" hidden="1" x14ac:dyDescent="0.35">
      <c r="A275" t="s">
        <v>403</v>
      </c>
      <c r="B275" t="s">
        <v>270</v>
      </c>
      <c r="C275" t="s">
        <v>449</v>
      </c>
      <c r="D275" t="s">
        <v>450</v>
      </c>
      <c r="E275">
        <f>SUM(Table16[[#This Row],[2024]:[2014]])</f>
        <v>0</v>
      </c>
      <c r="F275" s="12"/>
      <c r="G275" s="12"/>
      <c r="H275" s="12"/>
      <c r="I275" s="12"/>
      <c r="J275" s="12"/>
      <c r="K275" s="12">
        <v>0</v>
      </c>
    </row>
    <row r="276" spans="1:15" hidden="1" x14ac:dyDescent="0.35">
      <c r="A276" t="s">
        <v>403</v>
      </c>
      <c r="B276" t="s">
        <v>270</v>
      </c>
      <c r="C276" t="s">
        <v>451</v>
      </c>
      <c r="D276" t="s">
        <v>452</v>
      </c>
      <c r="E276">
        <f>SUM(Table16[[#This Row],[2024]:[2014]])</f>
        <v>-1</v>
      </c>
      <c r="F276" s="12"/>
      <c r="G276" s="12"/>
      <c r="H276" s="12"/>
      <c r="I276" s="12"/>
      <c r="J276" s="12"/>
      <c r="K276" s="12">
        <v>-1</v>
      </c>
    </row>
    <row r="277" spans="1:15" hidden="1" x14ac:dyDescent="0.35">
      <c r="A277" t="s">
        <v>403</v>
      </c>
      <c r="B277" t="s">
        <v>270</v>
      </c>
      <c r="C277" t="s">
        <v>387</v>
      </c>
      <c r="D277" t="s">
        <v>388</v>
      </c>
      <c r="E277">
        <f>SUM(Table16[[#This Row],[2024]:[2014]])</f>
        <v>52</v>
      </c>
      <c r="F277" s="12"/>
      <c r="G277" s="12"/>
      <c r="H277" s="12"/>
      <c r="I277" s="12"/>
      <c r="J277" s="12">
        <v>13</v>
      </c>
      <c r="K277" s="12">
        <v>39</v>
      </c>
    </row>
    <row r="278" spans="1:15" hidden="1" x14ac:dyDescent="0.35">
      <c r="A278" t="s">
        <v>403</v>
      </c>
      <c r="B278" t="s">
        <v>270</v>
      </c>
      <c r="C278" t="s">
        <v>453</v>
      </c>
      <c r="D278" t="s">
        <v>454</v>
      </c>
      <c r="E278">
        <f>SUM(Table16[[#This Row],[2024]:[2014]])</f>
        <v>1</v>
      </c>
      <c r="F278" s="12"/>
      <c r="G278" s="12"/>
      <c r="H278" s="12"/>
      <c r="I278" s="12"/>
      <c r="J278" s="12"/>
      <c r="K278" s="12">
        <v>1</v>
      </c>
    </row>
    <row r="279" spans="1:15" hidden="1" x14ac:dyDescent="0.35">
      <c r="A279" t="s">
        <v>403</v>
      </c>
      <c r="B279" t="s">
        <v>270</v>
      </c>
      <c r="C279" t="s">
        <v>455</v>
      </c>
      <c r="D279" t="s">
        <v>456</v>
      </c>
      <c r="E279">
        <f>SUM(Table16[[#This Row],[2024]:[2014]])</f>
        <v>3</v>
      </c>
      <c r="F279" s="12"/>
      <c r="G279" s="12"/>
      <c r="H279" s="12"/>
      <c r="I279" s="12">
        <v>3</v>
      </c>
      <c r="J279" s="12">
        <v>0</v>
      </c>
      <c r="K279" s="12"/>
    </row>
    <row r="280" spans="1:15" hidden="1" x14ac:dyDescent="0.35">
      <c r="A280" t="s">
        <v>403</v>
      </c>
      <c r="B280" t="s">
        <v>270</v>
      </c>
      <c r="C280" t="s">
        <v>457</v>
      </c>
      <c r="D280" t="s">
        <v>458</v>
      </c>
      <c r="E280">
        <f>SUM(Table16[[#This Row],[2024]:[2014]])</f>
        <v>1</v>
      </c>
      <c r="F280" s="12"/>
      <c r="G280" s="12"/>
      <c r="H280" s="12"/>
      <c r="I280" s="12"/>
      <c r="J280" s="12">
        <v>-1</v>
      </c>
      <c r="K280" s="12">
        <v>2</v>
      </c>
    </row>
    <row r="281" spans="1:15" hidden="1" x14ac:dyDescent="0.35">
      <c r="A281" t="s">
        <v>403</v>
      </c>
      <c r="B281" t="s">
        <v>270</v>
      </c>
      <c r="C281" t="s">
        <v>302</v>
      </c>
      <c r="D281" t="s">
        <v>303</v>
      </c>
      <c r="E281">
        <f>SUM(Table16[[#This Row],[2024]:[2014]])</f>
        <v>4</v>
      </c>
      <c r="F281" s="12"/>
      <c r="G281" s="12"/>
      <c r="H281" s="12"/>
      <c r="I281" s="12"/>
      <c r="J281" s="12">
        <v>-1</v>
      </c>
      <c r="K281" s="12">
        <v>5</v>
      </c>
    </row>
    <row r="282" spans="1:15" hidden="1" x14ac:dyDescent="0.35">
      <c r="A282" t="s">
        <v>403</v>
      </c>
      <c r="B282" t="s">
        <v>270</v>
      </c>
      <c r="C282" t="s">
        <v>395</v>
      </c>
      <c r="D282" t="s">
        <v>396</v>
      </c>
      <c r="E282">
        <f>SUM(Table16[[#This Row],[2024]:[2014]])</f>
        <v>1</v>
      </c>
      <c r="F282" s="12"/>
      <c r="G282" s="12">
        <v>1</v>
      </c>
      <c r="H282" s="12"/>
      <c r="I282" s="12"/>
      <c r="J282" s="12"/>
      <c r="K282" s="12"/>
    </row>
    <row r="283" spans="1:15" hidden="1" x14ac:dyDescent="0.35">
      <c r="A283" t="s">
        <v>403</v>
      </c>
      <c r="B283" t="s">
        <v>270</v>
      </c>
      <c r="C283" t="s">
        <v>397</v>
      </c>
      <c r="D283" t="s">
        <v>398</v>
      </c>
      <c r="E283">
        <f>SUM(Table16[[#This Row],[2024]:[2014]])</f>
        <v>4</v>
      </c>
      <c r="F283" s="12"/>
      <c r="G283" s="12"/>
      <c r="H283" s="12"/>
      <c r="I283" s="12"/>
      <c r="J283" s="12">
        <v>2</v>
      </c>
      <c r="K283" s="12">
        <v>2</v>
      </c>
    </row>
    <row r="284" spans="1:15" hidden="1" x14ac:dyDescent="0.35">
      <c r="A284" t="s">
        <v>403</v>
      </c>
      <c r="B284" t="s">
        <v>270</v>
      </c>
      <c r="C284" t="s">
        <v>318</v>
      </c>
      <c r="D284" t="s">
        <v>319</v>
      </c>
      <c r="E284">
        <f>SUM(Table16[[#This Row],[2024]:[2014]])</f>
        <v>0</v>
      </c>
      <c r="F284" s="12"/>
      <c r="G284" s="12"/>
      <c r="H284" s="12"/>
      <c r="I284" s="12"/>
      <c r="J284" s="12">
        <v>-1</v>
      </c>
      <c r="K284" s="12">
        <v>1</v>
      </c>
    </row>
    <row r="285" spans="1:15" hidden="1" x14ac:dyDescent="0.35">
      <c r="A285" t="s">
        <v>403</v>
      </c>
      <c r="B285" t="s">
        <v>270</v>
      </c>
      <c r="C285" t="s">
        <v>320</v>
      </c>
      <c r="D285" t="s">
        <v>321</v>
      </c>
      <c r="E285">
        <f>SUM(Table16[[#This Row],[2024]:[2014]])</f>
        <v>29</v>
      </c>
      <c r="F285" s="12"/>
      <c r="G285" s="12"/>
      <c r="H285" s="12">
        <v>5</v>
      </c>
      <c r="I285" s="12"/>
      <c r="J285" s="12"/>
      <c r="K285" s="12">
        <v>24</v>
      </c>
    </row>
    <row r="286" spans="1:15" hidden="1" x14ac:dyDescent="0.35">
      <c r="A286" t="s">
        <v>403</v>
      </c>
      <c r="B286" t="s">
        <v>270</v>
      </c>
      <c r="C286" t="s">
        <v>322</v>
      </c>
      <c r="D286" t="s">
        <v>323</v>
      </c>
      <c r="E286">
        <f>SUM(Table16[[#This Row],[2024]:[2014]])</f>
        <v>1</v>
      </c>
      <c r="F286" s="12"/>
      <c r="G286" s="12"/>
      <c r="H286" s="12"/>
      <c r="I286" s="12"/>
      <c r="J286" s="12"/>
      <c r="K286" s="12">
        <v>1</v>
      </c>
    </row>
    <row r="287" spans="1:15" hidden="1" x14ac:dyDescent="0.35">
      <c r="A287" t="s">
        <v>403</v>
      </c>
      <c r="B287" t="s">
        <v>270</v>
      </c>
      <c r="C287" t="s">
        <v>324</v>
      </c>
      <c r="D287" t="s">
        <v>325</v>
      </c>
      <c r="E287">
        <f>SUM(Table16[[#This Row],[2024]:[2014]])</f>
        <v>87</v>
      </c>
      <c r="F287" s="12">
        <v>11</v>
      </c>
      <c r="G287" s="12">
        <v>11</v>
      </c>
      <c r="H287" s="12">
        <v>15</v>
      </c>
      <c r="I287" s="12">
        <v>8</v>
      </c>
      <c r="J287" s="12">
        <v>23</v>
      </c>
      <c r="K287" s="12">
        <v>19</v>
      </c>
    </row>
    <row r="288" spans="1:15" hidden="1" x14ac:dyDescent="0.35">
      <c r="A288" t="s">
        <v>459</v>
      </c>
      <c r="B288" t="s">
        <v>131</v>
      </c>
      <c r="C288" t="s">
        <v>132</v>
      </c>
      <c r="D288" t="s">
        <v>133</v>
      </c>
      <c r="E288">
        <f>SUM(Table16[[#This Row],[2024]:[2014]])</f>
        <v>1</v>
      </c>
      <c r="F288" s="12"/>
      <c r="G288" s="12"/>
      <c r="H288" s="12"/>
      <c r="I288" s="12"/>
      <c r="J288" s="12"/>
      <c r="K288" s="12"/>
      <c r="L288" s="12"/>
      <c r="M288" s="12"/>
      <c r="N288" s="12">
        <v>1</v>
      </c>
      <c r="O288" s="12"/>
    </row>
    <row r="289" spans="1:15" hidden="1" x14ac:dyDescent="0.35">
      <c r="A289" t="s">
        <v>459</v>
      </c>
      <c r="B289" t="s">
        <v>134</v>
      </c>
      <c r="C289" t="s">
        <v>460</v>
      </c>
      <c r="D289" t="s">
        <v>461</v>
      </c>
      <c r="E289">
        <f>SUM(Table16[[#This Row],[2024]:[2014]])</f>
        <v>30</v>
      </c>
      <c r="F289" s="12"/>
      <c r="G289" s="12"/>
      <c r="H289" s="12"/>
      <c r="I289" s="12"/>
      <c r="J289" s="12"/>
      <c r="K289" s="12"/>
      <c r="L289" s="12">
        <v>20</v>
      </c>
      <c r="M289" s="12">
        <v>10</v>
      </c>
      <c r="N289" s="12"/>
      <c r="O289" s="12"/>
    </row>
    <row r="290" spans="1:15" hidden="1" x14ac:dyDescent="0.35">
      <c r="A290" t="s">
        <v>459</v>
      </c>
      <c r="B290" t="s">
        <v>140</v>
      </c>
      <c r="C290" t="s">
        <v>115</v>
      </c>
      <c r="D290" t="s">
        <v>335</v>
      </c>
      <c r="E290">
        <f>SUM(Table16[[#This Row],[2024]:[2014]])</f>
        <v>2</v>
      </c>
      <c r="F290" s="12"/>
      <c r="G290" s="12"/>
      <c r="H290" s="12"/>
      <c r="I290" s="12"/>
      <c r="J290" s="12"/>
      <c r="K290" s="12">
        <v>1</v>
      </c>
      <c r="L290" s="12"/>
      <c r="M290" s="12"/>
      <c r="N290" s="12"/>
      <c r="O290" s="12">
        <v>1</v>
      </c>
    </row>
    <row r="291" spans="1:15" hidden="1" x14ac:dyDescent="0.35">
      <c r="A291" t="s">
        <v>459</v>
      </c>
      <c r="B291" t="s">
        <v>140</v>
      </c>
      <c r="C291" t="s">
        <v>462</v>
      </c>
      <c r="D291" t="s">
        <v>463</v>
      </c>
      <c r="E291">
        <f>SUM(Table16[[#This Row],[2024]:[2014]])</f>
        <v>0</v>
      </c>
      <c r="F291" s="12"/>
      <c r="G291" s="12"/>
      <c r="H291" s="12"/>
      <c r="I291" s="12"/>
      <c r="J291" s="12"/>
      <c r="K291" s="12"/>
      <c r="L291" s="12"/>
      <c r="M291" s="12"/>
      <c r="N291" s="12">
        <v>0</v>
      </c>
      <c r="O291" s="12"/>
    </row>
    <row r="292" spans="1:15" hidden="1" x14ac:dyDescent="0.35">
      <c r="A292" t="s">
        <v>459</v>
      </c>
      <c r="B292" t="s">
        <v>145</v>
      </c>
      <c r="C292" t="s">
        <v>115</v>
      </c>
      <c r="D292" t="s">
        <v>148</v>
      </c>
      <c r="E292">
        <f>SUM(Table16[[#This Row],[2024]:[2014]])</f>
        <v>1</v>
      </c>
      <c r="F292" s="12"/>
      <c r="G292" s="12">
        <v>-1</v>
      </c>
      <c r="H292" s="12"/>
      <c r="I292" s="12"/>
      <c r="J292" s="12"/>
      <c r="K292" s="12"/>
      <c r="L292" s="12"/>
      <c r="M292" s="12"/>
      <c r="N292" s="12">
        <v>2</v>
      </c>
      <c r="O292" s="12"/>
    </row>
    <row r="293" spans="1:15" hidden="1" x14ac:dyDescent="0.35">
      <c r="A293" t="s">
        <v>459</v>
      </c>
      <c r="B293" t="s">
        <v>145</v>
      </c>
      <c r="C293" t="s">
        <v>115</v>
      </c>
      <c r="D293" t="s">
        <v>152</v>
      </c>
      <c r="E293">
        <f>SUM(Table16[[#This Row],[2024]:[2014]])</f>
        <v>4</v>
      </c>
      <c r="F293" s="12"/>
      <c r="G293" s="12">
        <v>4</v>
      </c>
      <c r="H293" s="12"/>
      <c r="I293" s="12"/>
      <c r="J293" s="12"/>
      <c r="K293" s="12"/>
      <c r="L293" s="12"/>
      <c r="M293" s="12"/>
      <c r="N293" s="12"/>
      <c r="O293" s="12"/>
    </row>
    <row r="294" spans="1:15" hidden="1" x14ac:dyDescent="0.35">
      <c r="A294" t="s">
        <v>459</v>
      </c>
      <c r="B294" t="s">
        <v>174</v>
      </c>
      <c r="C294" t="s">
        <v>464</v>
      </c>
      <c r="D294" t="s">
        <v>465</v>
      </c>
      <c r="E294">
        <f>SUM(Table16[[#This Row],[2024]:[2014]])</f>
        <v>8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>
        <v>8</v>
      </c>
    </row>
    <row r="295" spans="1:15" hidden="1" x14ac:dyDescent="0.35">
      <c r="A295" t="s">
        <v>459</v>
      </c>
      <c r="B295" t="s">
        <v>182</v>
      </c>
      <c r="C295" t="s">
        <v>183</v>
      </c>
      <c r="D295" t="s">
        <v>184</v>
      </c>
      <c r="E295">
        <f>SUM(Table16[[#This Row],[2024]:[2014]])</f>
        <v>1</v>
      </c>
      <c r="F295" s="12"/>
      <c r="G295" s="12"/>
      <c r="H295" s="12"/>
      <c r="I295" s="12"/>
      <c r="J295" s="12"/>
      <c r="K295" s="12"/>
      <c r="L295" s="12"/>
      <c r="M295" s="12"/>
      <c r="N295" s="12">
        <v>1</v>
      </c>
      <c r="O295" s="12"/>
    </row>
    <row r="296" spans="1:15" hidden="1" x14ac:dyDescent="0.35">
      <c r="A296" t="s">
        <v>459</v>
      </c>
      <c r="B296" t="s">
        <v>182</v>
      </c>
      <c r="C296" t="s">
        <v>466</v>
      </c>
      <c r="D296" t="s">
        <v>467</v>
      </c>
      <c r="E296">
        <f>SUM(Table16[[#This Row],[2024]:[2014]])</f>
        <v>1</v>
      </c>
      <c r="F296" s="12"/>
      <c r="G296" s="12"/>
      <c r="H296" s="12"/>
      <c r="I296" s="12"/>
      <c r="J296" s="12">
        <v>1</v>
      </c>
      <c r="K296" s="12"/>
      <c r="L296" s="12"/>
      <c r="M296" s="12"/>
      <c r="N296" s="12"/>
      <c r="O296" s="12"/>
    </row>
    <row r="297" spans="1:15" hidden="1" x14ac:dyDescent="0.35">
      <c r="A297" t="s">
        <v>459</v>
      </c>
      <c r="B297" t="s">
        <v>185</v>
      </c>
      <c r="C297" t="s">
        <v>468</v>
      </c>
      <c r="D297" t="s">
        <v>469</v>
      </c>
      <c r="E297">
        <f>SUM(Table16[[#This Row],[2024]:[2014]])</f>
        <v>3</v>
      </c>
      <c r="F297" s="12"/>
      <c r="G297" s="12"/>
      <c r="H297" s="12"/>
      <c r="I297" s="12"/>
      <c r="J297" s="12"/>
      <c r="K297" s="12"/>
      <c r="L297" s="12"/>
      <c r="M297" s="12">
        <v>3</v>
      </c>
      <c r="N297" s="12"/>
      <c r="O297" s="12"/>
    </row>
    <row r="298" spans="1:15" hidden="1" x14ac:dyDescent="0.35">
      <c r="A298" t="s">
        <v>459</v>
      </c>
      <c r="B298" t="s">
        <v>185</v>
      </c>
      <c r="C298" t="s">
        <v>186</v>
      </c>
      <c r="D298" t="s">
        <v>187</v>
      </c>
      <c r="E298">
        <f>SUM(Table16[[#This Row],[2024]:[2014]])</f>
        <v>1</v>
      </c>
      <c r="F298" s="12"/>
      <c r="G298" s="12"/>
      <c r="H298" s="12"/>
      <c r="I298" s="12"/>
      <c r="J298" s="12"/>
      <c r="K298" s="12">
        <v>1</v>
      </c>
      <c r="L298" s="12"/>
      <c r="M298" s="12"/>
      <c r="N298" s="12"/>
      <c r="O298" s="12"/>
    </row>
    <row r="299" spans="1:15" hidden="1" x14ac:dyDescent="0.35">
      <c r="A299" t="s">
        <v>459</v>
      </c>
      <c r="B299" t="s">
        <v>188</v>
      </c>
      <c r="C299" t="s">
        <v>470</v>
      </c>
      <c r="D299" t="s">
        <v>471</v>
      </c>
      <c r="E299">
        <f>SUM(Table16[[#This Row],[2024]:[2014]])</f>
        <v>0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>
        <v>0</v>
      </c>
    </row>
    <row r="300" spans="1:15" hidden="1" x14ac:dyDescent="0.35">
      <c r="A300" t="s">
        <v>459</v>
      </c>
      <c r="B300" t="s">
        <v>472</v>
      </c>
      <c r="C300" t="s">
        <v>473</v>
      </c>
      <c r="D300" t="s">
        <v>474</v>
      </c>
      <c r="E300">
        <f>SUM(Table16[[#This Row],[2024]:[2014]])</f>
        <v>1</v>
      </c>
      <c r="F300" s="12"/>
      <c r="G300" s="12"/>
      <c r="H300" s="12"/>
      <c r="I300" s="12"/>
      <c r="J300" s="12"/>
      <c r="K300" s="12"/>
      <c r="L300" s="12"/>
      <c r="M300" s="12">
        <v>1</v>
      </c>
      <c r="N300" s="12"/>
      <c r="O300" s="12"/>
    </row>
    <row r="301" spans="1:15" hidden="1" x14ac:dyDescent="0.35">
      <c r="A301" t="s">
        <v>459</v>
      </c>
      <c r="B301" t="s">
        <v>193</v>
      </c>
      <c r="C301" t="s">
        <v>475</v>
      </c>
      <c r="D301" t="s">
        <v>476</v>
      </c>
      <c r="E301">
        <f>SUM(Table16[[#This Row],[2024]:[2014]])</f>
        <v>4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>
        <v>4</v>
      </c>
    </row>
    <row r="302" spans="1:15" hidden="1" x14ac:dyDescent="0.35">
      <c r="A302" t="s">
        <v>459</v>
      </c>
      <c r="B302" t="s">
        <v>196</v>
      </c>
      <c r="C302" t="s">
        <v>115</v>
      </c>
      <c r="D302" t="s">
        <v>359</v>
      </c>
      <c r="E302">
        <f>SUM(Table16[[#This Row],[2024]:[2014]])</f>
        <v>2</v>
      </c>
      <c r="F302" s="12"/>
      <c r="G302" s="12"/>
      <c r="H302" s="12"/>
      <c r="I302" s="12"/>
      <c r="J302" s="12"/>
      <c r="K302" s="12"/>
      <c r="L302" s="12"/>
      <c r="M302" s="12"/>
      <c r="N302" s="12">
        <v>2</v>
      </c>
      <c r="O302" s="12"/>
    </row>
    <row r="303" spans="1:15" hidden="1" x14ac:dyDescent="0.35">
      <c r="A303" t="s">
        <v>459</v>
      </c>
      <c r="B303" t="s">
        <v>477</v>
      </c>
      <c r="C303" t="s">
        <v>478</v>
      </c>
      <c r="D303" t="s">
        <v>479</v>
      </c>
      <c r="E303">
        <f>SUM(Table16[[#This Row],[2024]:[2014]])</f>
        <v>1</v>
      </c>
      <c r="F303" s="12"/>
      <c r="G303" s="12"/>
      <c r="H303" s="12"/>
      <c r="I303" s="12"/>
      <c r="J303" s="12"/>
      <c r="K303" s="12"/>
      <c r="L303" s="12"/>
      <c r="M303" s="12"/>
      <c r="N303" s="12">
        <v>1</v>
      </c>
      <c r="O303" s="12"/>
    </row>
    <row r="304" spans="1:15" hidden="1" x14ac:dyDescent="0.35">
      <c r="A304" t="s">
        <v>459</v>
      </c>
      <c r="B304" t="s">
        <v>208</v>
      </c>
      <c r="C304" t="s">
        <v>115</v>
      </c>
      <c r="D304" t="s">
        <v>210</v>
      </c>
      <c r="E304">
        <f>SUM(Table16[[#This Row],[2024]:[2014]])</f>
        <v>2</v>
      </c>
      <c r="F304" s="12"/>
      <c r="G304" s="12"/>
      <c r="H304" s="12">
        <v>1</v>
      </c>
      <c r="I304" s="12"/>
      <c r="J304" s="12">
        <v>1</v>
      </c>
      <c r="K304" s="12"/>
      <c r="L304" s="12"/>
      <c r="M304" s="12"/>
      <c r="N304" s="12"/>
      <c r="O304" s="12"/>
    </row>
    <row r="305" spans="1:15" hidden="1" x14ac:dyDescent="0.35">
      <c r="A305" t="s">
        <v>459</v>
      </c>
      <c r="B305" t="s">
        <v>208</v>
      </c>
      <c r="C305" t="s">
        <v>115</v>
      </c>
      <c r="D305" t="s">
        <v>211</v>
      </c>
      <c r="E305">
        <f>SUM(Table16[[#This Row],[2024]:[2014]])</f>
        <v>1</v>
      </c>
      <c r="F305" s="12"/>
      <c r="G305" s="12"/>
      <c r="H305" s="12"/>
      <c r="I305" s="12"/>
      <c r="J305" s="12">
        <v>1</v>
      </c>
      <c r="K305" s="12"/>
      <c r="L305" s="12"/>
      <c r="M305" s="12"/>
      <c r="N305" s="12"/>
      <c r="O305" s="12"/>
    </row>
    <row r="306" spans="1:15" hidden="1" x14ac:dyDescent="0.35">
      <c r="A306" t="s">
        <v>459</v>
      </c>
      <c r="B306" t="s">
        <v>208</v>
      </c>
      <c r="C306" t="s">
        <v>115</v>
      </c>
      <c r="D306" t="s">
        <v>212</v>
      </c>
      <c r="E306">
        <f>SUM(Table16[[#This Row],[2024]:[2014]])</f>
        <v>3</v>
      </c>
      <c r="F306" s="12"/>
      <c r="G306" s="12">
        <v>1</v>
      </c>
      <c r="H306" s="12">
        <v>2</v>
      </c>
      <c r="I306" s="12"/>
      <c r="J306" s="12"/>
      <c r="K306" s="12"/>
      <c r="L306" s="12"/>
      <c r="M306" s="12"/>
      <c r="N306" s="12"/>
      <c r="O306" s="12"/>
    </row>
    <row r="307" spans="1:15" hidden="1" x14ac:dyDescent="0.35">
      <c r="A307" t="s">
        <v>459</v>
      </c>
      <c r="B307" t="s">
        <v>208</v>
      </c>
      <c r="C307" t="s">
        <v>115</v>
      </c>
      <c r="D307" t="s">
        <v>214</v>
      </c>
      <c r="E307">
        <f>SUM(Table16[[#This Row],[2024]:[2014]])</f>
        <v>1</v>
      </c>
      <c r="F307" s="12"/>
      <c r="G307" s="12"/>
      <c r="H307" s="12">
        <v>1</v>
      </c>
      <c r="I307" s="12"/>
      <c r="J307" s="12"/>
      <c r="K307" s="12"/>
      <c r="L307" s="12"/>
      <c r="M307" s="12"/>
      <c r="N307" s="12"/>
      <c r="O307" s="12"/>
    </row>
    <row r="308" spans="1:15" hidden="1" x14ac:dyDescent="0.35">
      <c r="A308" t="s">
        <v>459</v>
      </c>
      <c r="B308" t="s">
        <v>230</v>
      </c>
      <c r="C308" t="s">
        <v>480</v>
      </c>
      <c r="D308" t="s">
        <v>481</v>
      </c>
      <c r="E308">
        <f>SUM(Table16[[#This Row],[2024]:[2014]])</f>
        <v>0</v>
      </c>
      <c r="F308" s="12"/>
      <c r="G308" s="12"/>
      <c r="H308" s="12"/>
      <c r="I308" s="12"/>
      <c r="J308" s="12"/>
      <c r="K308" s="12"/>
      <c r="L308" s="12"/>
      <c r="M308" s="12">
        <v>0</v>
      </c>
      <c r="N308" s="12"/>
      <c r="O308" s="12"/>
    </row>
    <row r="309" spans="1:15" hidden="1" x14ac:dyDescent="0.35">
      <c r="A309" t="s">
        <v>459</v>
      </c>
      <c r="B309" t="s">
        <v>230</v>
      </c>
      <c r="C309" t="s">
        <v>233</v>
      </c>
      <c r="D309" t="s">
        <v>234</v>
      </c>
      <c r="E309">
        <f>SUM(Table16[[#This Row],[2024]:[2014]])</f>
        <v>2</v>
      </c>
      <c r="F309" s="12"/>
      <c r="G309" s="12"/>
      <c r="H309" s="12"/>
      <c r="I309" s="12"/>
      <c r="J309" s="12"/>
      <c r="K309" s="12">
        <v>2</v>
      </c>
      <c r="L309" s="12"/>
      <c r="M309" s="12"/>
      <c r="N309" s="12"/>
      <c r="O309" s="12"/>
    </row>
    <row r="310" spans="1:15" hidden="1" x14ac:dyDescent="0.35">
      <c r="A310" t="s">
        <v>459</v>
      </c>
      <c r="B310" t="s">
        <v>230</v>
      </c>
      <c r="C310" t="s">
        <v>368</v>
      </c>
      <c r="D310" t="s">
        <v>369</v>
      </c>
      <c r="E310">
        <f>SUM(Table16[[#This Row],[2024]:[2014]])</f>
        <v>1</v>
      </c>
      <c r="F310" s="12"/>
      <c r="G310" s="12"/>
      <c r="H310" s="12"/>
      <c r="I310" s="12"/>
      <c r="J310" s="12"/>
      <c r="K310" s="12"/>
      <c r="L310" s="12"/>
      <c r="M310" s="12"/>
      <c r="N310" s="12">
        <v>-19</v>
      </c>
      <c r="O310" s="12">
        <v>20</v>
      </c>
    </row>
    <row r="311" spans="1:15" hidden="1" x14ac:dyDescent="0.35">
      <c r="A311" t="s">
        <v>459</v>
      </c>
      <c r="B311" t="s">
        <v>230</v>
      </c>
      <c r="C311" t="s">
        <v>370</v>
      </c>
      <c r="D311" t="s">
        <v>371</v>
      </c>
      <c r="E311">
        <f>SUM(Table16[[#This Row],[2024]:[2014]])</f>
        <v>3</v>
      </c>
      <c r="F311" s="12"/>
      <c r="G311" s="12"/>
      <c r="H311" s="12"/>
      <c r="I311" s="12"/>
      <c r="J311" s="12"/>
      <c r="K311" s="12"/>
      <c r="L311" s="12">
        <v>3</v>
      </c>
      <c r="M311" s="12"/>
      <c r="N311" s="12"/>
      <c r="O311" s="12"/>
    </row>
    <row r="312" spans="1:15" hidden="1" x14ac:dyDescent="0.35">
      <c r="A312" t="s">
        <v>459</v>
      </c>
      <c r="B312" t="s">
        <v>230</v>
      </c>
      <c r="C312" t="s">
        <v>482</v>
      </c>
      <c r="D312" t="s">
        <v>483</v>
      </c>
      <c r="E312">
        <f>SUM(Table16[[#This Row],[2024]:[2014]])</f>
        <v>7</v>
      </c>
      <c r="F312" s="12"/>
      <c r="G312" s="12"/>
      <c r="H312" s="12"/>
      <c r="I312" s="12"/>
      <c r="J312" s="12"/>
      <c r="K312" s="12"/>
      <c r="L312" s="12"/>
      <c r="M312" s="12"/>
      <c r="N312" s="12">
        <v>7</v>
      </c>
      <c r="O312" s="12"/>
    </row>
    <row r="313" spans="1:15" hidden="1" x14ac:dyDescent="0.35">
      <c r="A313" t="s">
        <v>459</v>
      </c>
      <c r="B313" t="s">
        <v>242</v>
      </c>
      <c r="C313" t="s">
        <v>484</v>
      </c>
      <c r="D313" t="s">
        <v>485</v>
      </c>
      <c r="E313">
        <f>SUM(Table16[[#This Row],[2024]:[2014]])</f>
        <v>1</v>
      </c>
      <c r="F313" s="12"/>
      <c r="G313" s="12"/>
      <c r="H313" s="12"/>
      <c r="I313" s="12"/>
      <c r="J313" s="12"/>
      <c r="K313" s="12">
        <v>1</v>
      </c>
      <c r="L313" s="12"/>
      <c r="M313" s="12"/>
      <c r="N313" s="12"/>
      <c r="O313" s="12"/>
    </row>
    <row r="314" spans="1:15" hidden="1" x14ac:dyDescent="0.35">
      <c r="A314" t="s">
        <v>459</v>
      </c>
      <c r="B314" t="s">
        <v>247</v>
      </c>
      <c r="C314" t="s">
        <v>486</v>
      </c>
      <c r="D314" t="s">
        <v>487</v>
      </c>
      <c r="E314">
        <f>SUM(Table16[[#This Row],[2024]:[2014]])</f>
        <v>1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>
        <v>1</v>
      </c>
    </row>
    <row r="315" spans="1:15" hidden="1" x14ac:dyDescent="0.35">
      <c r="A315" t="s">
        <v>459</v>
      </c>
      <c r="B315" t="s">
        <v>247</v>
      </c>
      <c r="C315" t="s">
        <v>445</v>
      </c>
      <c r="D315" t="s">
        <v>446</v>
      </c>
      <c r="E315">
        <f>SUM(Table16[[#This Row],[2024]:[2014]])</f>
        <v>0</v>
      </c>
      <c r="F315" s="12"/>
      <c r="G315" s="12"/>
      <c r="H315" s="12"/>
      <c r="I315" s="12"/>
      <c r="J315" s="12"/>
      <c r="K315" s="12"/>
      <c r="L315" s="12"/>
      <c r="M315" s="12"/>
      <c r="N315" s="12">
        <v>0</v>
      </c>
      <c r="O315" s="12"/>
    </row>
    <row r="316" spans="1:15" hidden="1" x14ac:dyDescent="0.35">
      <c r="A316" t="s">
        <v>459</v>
      </c>
      <c r="B316" t="s">
        <v>252</v>
      </c>
      <c r="C316" t="s">
        <v>374</v>
      </c>
      <c r="D316" t="s">
        <v>375</v>
      </c>
      <c r="E316">
        <f>SUM(Table16[[#This Row],[2024]:[2014]])</f>
        <v>1</v>
      </c>
      <c r="F316" s="12"/>
      <c r="G316" s="12"/>
      <c r="H316" s="12"/>
      <c r="I316" s="12"/>
      <c r="J316" s="12"/>
      <c r="K316" s="12"/>
      <c r="L316" s="12"/>
      <c r="M316" s="12">
        <v>1</v>
      </c>
      <c r="N316" s="12"/>
      <c r="O316" s="12"/>
    </row>
    <row r="317" spans="1:15" hidden="1" x14ac:dyDescent="0.35">
      <c r="A317" t="s">
        <v>459</v>
      </c>
      <c r="B317" t="s">
        <v>255</v>
      </c>
      <c r="C317" t="s">
        <v>488</v>
      </c>
      <c r="D317" t="s">
        <v>489</v>
      </c>
      <c r="E317">
        <f>SUM(Table16[[#This Row],[2024]:[2014]])</f>
        <v>3</v>
      </c>
      <c r="F317" s="12"/>
      <c r="G317" s="12"/>
      <c r="H317" s="12"/>
      <c r="I317" s="12"/>
      <c r="J317" s="12"/>
      <c r="K317" s="12"/>
      <c r="L317" s="12"/>
      <c r="M317" s="12"/>
      <c r="N317" s="12">
        <v>3</v>
      </c>
      <c r="O317" s="12"/>
    </row>
    <row r="318" spans="1:15" hidden="1" x14ac:dyDescent="0.35">
      <c r="A318" t="s">
        <v>459</v>
      </c>
      <c r="B318" t="s">
        <v>255</v>
      </c>
      <c r="C318" t="s">
        <v>260</v>
      </c>
      <c r="D318" t="s">
        <v>261</v>
      </c>
      <c r="E318">
        <f>SUM(Table16[[#This Row],[2024]:[2014]])</f>
        <v>1</v>
      </c>
      <c r="F318" s="12"/>
      <c r="G318" s="12"/>
      <c r="H318" s="12"/>
      <c r="I318" s="12">
        <v>1</v>
      </c>
      <c r="J318" s="12"/>
      <c r="K318" s="12"/>
      <c r="L318" s="12"/>
      <c r="M318" s="12"/>
      <c r="N318" s="12"/>
      <c r="O318" s="12"/>
    </row>
    <row r="319" spans="1:15" hidden="1" x14ac:dyDescent="0.35">
      <c r="A319" t="s">
        <v>459</v>
      </c>
      <c r="B319" t="s">
        <v>255</v>
      </c>
      <c r="C319" t="s">
        <v>262</v>
      </c>
      <c r="D319" t="s">
        <v>263</v>
      </c>
      <c r="E319">
        <f>SUM(Table16[[#This Row],[2024]:[2014]])</f>
        <v>6</v>
      </c>
      <c r="F319" s="12"/>
      <c r="G319" s="12"/>
      <c r="H319" s="12">
        <v>2</v>
      </c>
      <c r="I319" s="12">
        <v>1</v>
      </c>
      <c r="J319" s="12"/>
      <c r="K319" s="12">
        <v>2</v>
      </c>
      <c r="L319" s="12"/>
      <c r="M319" s="12">
        <v>-2</v>
      </c>
      <c r="N319" s="12"/>
      <c r="O319" s="12">
        <v>3</v>
      </c>
    </row>
    <row r="320" spans="1:15" hidden="1" x14ac:dyDescent="0.35">
      <c r="A320" t="s">
        <v>459</v>
      </c>
      <c r="B320" t="s">
        <v>270</v>
      </c>
      <c r="C320" t="s">
        <v>115</v>
      </c>
      <c r="D320" t="s">
        <v>271</v>
      </c>
      <c r="E320">
        <f>SUM(Table16[[#This Row],[2024]:[2014]])</f>
        <v>102</v>
      </c>
      <c r="F320" s="12"/>
      <c r="G320" s="12">
        <v>6</v>
      </c>
      <c r="H320" s="12">
        <v>6</v>
      </c>
      <c r="I320" s="12">
        <v>7</v>
      </c>
      <c r="J320" s="12">
        <v>-1</v>
      </c>
      <c r="K320" s="12">
        <v>40</v>
      </c>
      <c r="L320" s="12">
        <v>29</v>
      </c>
      <c r="M320" s="12">
        <v>3</v>
      </c>
      <c r="N320" s="12">
        <v>9</v>
      </c>
      <c r="O320" s="12">
        <v>3</v>
      </c>
    </row>
    <row r="321" spans="1:15" hidden="1" x14ac:dyDescent="0.35">
      <c r="A321" t="s">
        <v>459</v>
      </c>
      <c r="B321" t="s">
        <v>270</v>
      </c>
      <c r="C321" t="s">
        <v>115</v>
      </c>
      <c r="D321" t="s">
        <v>380</v>
      </c>
      <c r="E321">
        <f>SUM(Table16[[#This Row],[2024]:[2014]])</f>
        <v>1</v>
      </c>
      <c r="F321" s="12"/>
      <c r="G321" s="12"/>
      <c r="H321" s="12">
        <v>1</v>
      </c>
      <c r="I321" s="12"/>
      <c r="J321" s="12"/>
      <c r="K321" s="12"/>
      <c r="L321" s="12"/>
      <c r="M321" s="12"/>
      <c r="N321" s="12"/>
      <c r="O321" s="12"/>
    </row>
    <row r="322" spans="1:15" hidden="1" x14ac:dyDescent="0.35">
      <c r="A322" t="s">
        <v>459</v>
      </c>
      <c r="B322" t="s">
        <v>270</v>
      </c>
      <c r="C322" t="s">
        <v>115</v>
      </c>
      <c r="D322" t="s">
        <v>272</v>
      </c>
      <c r="E322">
        <f>SUM(Table16[[#This Row],[2024]:[2014]])</f>
        <v>7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>
        <v>7</v>
      </c>
    </row>
    <row r="323" spans="1:15" hidden="1" x14ac:dyDescent="0.35">
      <c r="A323" t="s">
        <v>459</v>
      </c>
      <c r="B323" t="s">
        <v>270</v>
      </c>
      <c r="C323" t="s">
        <v>274</v>
      </c>
      <c r="D323" t="s">
        <v>275</v>
      </c>
      <c r="E323">
        <f>SUM(Table16[[#This Row],[2024]:[2014]])</f>
        <v>45</v>
      </c>
      <c r="F323" s="12"/>
      <c r="G323" s="12"/>
      <c r="H323" s="12">
        <v>5</v>
      </c>
      <c r="I323" s="12">
        <v>3</v>
      </c>
      <c r="J323" s="12">
        <v>4</v>
      </c>
      <c r="K323" s="12">
        <v>4</v>
      </c>
      <c r="L323" s="12">
        <v>8</v>
      </c>
      <c r="M323" s="12">
        <v>12</v>
      </c>
      <c r="N323" s="12">
        <v>9</v>
      </c>
      <c r="O323" s="12"/>
    </row>
    <row r="324" spans="1:15" hidden="1" x14ac:dyDescent="0.35">
      <c r="A324" t="s">
        <v>459</v>
      </c>
      <c r="B324" t="s">
        <v>270</v>
      </c>
      <c r="C324" t="s">
        <v>276</v>
      </c>
      <c r="D324" t="s">
        <v>277</v>
      </c>
      <c r="E324">
        <f>SUM(Table16[[#This Row],[2024]:[2014]])</f>
        <v>12</v>
      </c>
      <c r="F324" s="12"/>
      <c r="G324" s="12"/>
      <c r="H324" s="12">
        <v>6</v>
      </c>
      <c r="I324" s="12">
        <v>5</v>
      </c>
      <c r="J324" s="12"/>
      <c r="K324" s="12">
        <v>1</v>
      </c>
      <c r="L324" s="12"/>
      <c r="M324" s="12"/>
      <c r="N324" s="12"/>
      <c r="O324" s="12"/>
    </row>
    <row r="325" spans="1:15" hidden="1" x14ac:dyDescent="0.35">
      <c r="A325" t="s">
        <v>459</v>
      </c>
      <c r="B325" t="s">
        <v>270</v>
      </c>
      <c r="C325" t="s">
        <v>490</v>
      </c>
      <c r="D325" t="s">
        <v>491</v>
      </c>
      <c r="E325">
        <f>SUM(Table16[[#This Row],[2024]:[2014]])</f>
        <v>0</v>
      </c>
      <c r="F325" s="12"/>
      <c r="G325" s="12"/>
      <c r="H325" s="12"/>
      <c r="I325" s="12"/>
      <c r="J325" s="12"/>
      <c r="K325" s="12"/>
      <c r="L325" s="12"/>
      <c r="M325" s="12"/>
      <c r="N325" s="12">
        <v>-1</v>
      </c>
      <c r="O325" s="12">
        <v>1</v>
      </c>
    </row>
    <row r="326" spans="1:15" hidden="1" x14ac:dyDescent="0.35">
      <c r="A326" t="s">
        <v>459</v>
      </c>
      <c r="B326" t="s">
        <v>270</v>
      </c>
      <c r="C326" t="s">
        <v>492</v>
      </c>
      <c r="D326" t="s">
        <v>493</v>
      </c>
      <c r="E326">
        <f>SUM(Table16[[#This Row],[2024]:[2014]])</f>
        <v>0</v>
      </c>
      <c r="F326" s="12"/>
      <c r="G326" s="12"/>
      <c r="H326" s="12"/>
      <c r="I326" s="12"/>
      <c r="J326" s="12"/>
      <c r="K326" s="12"/>
      <c r="L326" s="12">
        <v>0</v>
      </c>
      <c r="M326" s="12"/>
      <c r="N326" s="12"/>
      <c r="O326" s="12"/>
    </row>
    <row r="327" spans="1:15" hidden="1" x14ac:dyDescent="0.35">
      <c r="A327" t="s">
        <v>459</v>
      </c>
      <c r="B327" t="s">
        <v>270</v>
      </c>
      <c r="C327" t="s">
        <v>282</v>
      </c>
      <c r="D327" t="s">
        <v>283</v>
      </c>
      <c r="E327">
        <f>SUM(Table16[[#This Row],[2024]:[2014]])</f>
        <v>138</v>
      </c>
      <c r="F327" s="12">
        <v>7</v>
      </c>
      <c r="G327" s="12"/>
      <c r="H327" s="12">
        <v>3</v>
      </c>
      <c r="I327" s="12"/>
      <c r="J327" s="12">
        <v>1</v>
      </c>
      <c r="K327" s="12">
        <v>4</v>
      </c>
      <c r="L327" s="12">
        <v>4</v>
      </c>
      <c r="M327" s="12">
        <v>9</v>
      </c>
      <c r="N327" s="12">
        <v>-55</v>
      </c>
      <c r="O327" s="12">
        <v>165</v>
      </c>
    </row>
    <row r="328" spans="1:15" hidden="1" x14ac:dyDescent="0.35">
      <c r="A328" t="s">
        <v>459</v>
      </c>
      <c r="B328" t="s">
        <v>270</v>
      </c>
      <c r="C328" t="s">
        <v>284</v>
      </c>
      <c r="D328" t="s">
        <v>285</v>
      </c>
      <c r="E328">
        <f>SUM(Table16[[#This Row],[2024]:[2014]])</f>
        <v>1</v>
      </c>
      <c r="F328" s="12"/>
      <c r="G328" s="12"/>
      <c r="H328" s="12"/>
      <c r="I328" s="12"/>
      <c r="J328" s="12"/>
      <c r="K328" s="12">
        <v>1</v>
      </c>
      <c r="L328" s="12"/>
      <c r="M328" s="12"/>
      <c r="N328" s="12"/>
      <c r="O328" s="12"/>
    </row>
    <row r="329" spans="1:15" hidden="1" x14ac:dyDescent="0.35">
      <c r="A329" t="s">
        <v>459</v>
      </c>
      <c r="B329" t="s">
        <v>270</v>
      </c>
      <c r="C329" t="s">
        <v>288</v>
      </c>
      <c r="D329" t="s">
        <v>289</v>
      </c>
      <c r="E329">
        <f>SUM(Table16[[#This Row],[2024]:[2014]])</f>
        <v>2</v>
      </c>
      <c r="F329" s="12"/>
      <c r="G329" s="12"/>
      <c r="H329" s="12">
        <v>1</v>
      </c>
      <c r="I329" s="12"/>
      <c r="J329" s="12">
        <v>1</v>
      </c>
      <c r="K329" s="12"/>
      <c r="L329" s="12"/>
      <c r="M329" s="12"/>
      <c r="N329" s="12"/>
      <c r="O329" s="12"/>
    </row>
    <row r="330" spans="1:15" hidden="1" x14ac:dyDescent="0.35">
      <c r="A330" t="s">
        <v>459</v>
      </c>
      <c r="B330" t="s">
        <v>270</v>
      </c>
      <c r="C330" t="s">
        <v>292</v>
      </c>
      <c r="D330" t="s">
        <v>293</v>
      </c>
      <c r="E330">
        <f>SUM(Table16[[#This Row],[2024]:[2014]])</f>
        <v>22</v>
      </c>
      <c r="F330" s="12"/>
      <c r="G330" s="12"/>
      <c r="H330" s="12"/>
      <c r="I330" s="12"/>
      <c r="J330" s="12">
        <v>1</v>
      </c>
      <c r="K330" s="12">
        <v>2</v>
      </c>
      <c r="L330" s="12">
        <v>7</v>
      </c>
      <c r="M330" s="12">
        <v>4</v>
      </c>
      <c r="N330" s="12">
        <v>8</v>
      </c>
      <c r="O330" s="12"/>
    </row>
    <row r="331" spans="1:15" hidden="1" x14ac:dyDescent="0.35">
      <c r="A331" t="s">
        <v>459</v>
      </c>
      <c r="B331" t="s">
        <v>270</v>
      </c>
      <c r="C331" t="s">
        <v>494</v>
      </c>
      <c r="D331" t="s">
        <v>495</v>
      </c>
      <c r="E331">
        <f>SUM(Table16[[#This Row],[2024]:[2014]])</f>
        <v>0</v>
      </c>
      <c r="F331" s="12">
        <v>0</v>
      </c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hidden="1" x14ac:dyDescent="0.35">
      <c r="A332" t="s">
        <v>459</v>
      </c>
      <c r="B332" t="s">
        <v>270</v>
      </c>
      <c r="C332" t="s">
        <v>294</v>
      </c>
      <c r="D332" t="s">
        <v>295</v>
      </c>
      <c r="E332">
        <f>SUM(Table16[[#This Row],[2024]:[2014]])</f>
        <v>8</v>
      </c>
      <c r="F332" s="12"/>
      <c r="G332" s="12"/>
      <c r="H332" s="12">
        <v>1</v>
      </c>
      <c r="I332" s="12"/>
      <c r="J332" s="12"/>
      <c r="K332" s="12"/>
      <c r="L332" s="12">
        <v>4</v>
      </c>
      <c r="M332" s="12">
        <v>2</v>
      </c>
      <c r="N332" s="12">
        <v>1</v>
      </c>
      <c r="O332" s="12"/>
    </row>
    <row r="333" spans="1:15" hidden="1" x14ac:dyDescent="0.35">
      <c r="A333" t="s">
        <v>459</v>
      </c>
      <c r="B333" t="s">
        <v>270</v>
      </c>
      <c r="C333" t="s">
        <v>296</v>
      </c>
      <c r="D333" t="s">
        <v>297</v>
      </c>
      <c r="E333">
        <f>SUM(Table16[[#This Row],[2024]:[2014]])</f>
        <v>26</v>
      </c>
      <c r="F333" s="12">
        <v>2</v>
      </c>
      <c r="G333" s="12">
        <v>13</v>
      </c>
      <c r="H333" s="12"/>
      <c r="I333" s="12"/>
      <c r="J333" s="12">
        <v>1</v>
      </c>
      <c r="K333" s="12">
        <v>1</v>
      </c>
      <c r="L333" s="12">
        <v>3</v>
      </c>
      <c r="M333" s="12">
        <v>5</v>
      </c>
      <c r="N333" s="12">
        <v>1</v>
      </c>
      <c r="O333" s="12"/>
    </row>
    <row r="334" spans="1:15" hidden="1" x14ac:dyDescent="0.35">
      <c r="A334" t="s">
        <v>459</v>
      </c>
      <c r="B334" t="s">
        <v>270</v>
      </c>
      <c r="C334" t="s">
        <v>496</v>
      </c>
      <c r="D334" t="s">
        <v>497</v>
      </c>
      <c r="E334">
        <f>SUM(Table16[[#This Row],[2024]:[2014]])</f>
        <v>0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>
        <v>0</v>
      </c>
    </row>
    <row r="335" spans="1:15" hidden="1" x14ac:dyDescent="0.35">
      <c r="A335" t="s">
        <v>459</v>
      </c>
      <c r="B335" t="s">
        <v>270</v>
      </c>
      <c r="C335" t="s">
        <v>498</v>
      </c>
      <c r="D335" t="s">
        <v>499</v>
      </c>
      <c r="E335">
        <f>SUM(Table16[[#This Row],[2024]:[2014]])</f>
        <v>0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>
        <v>0</v>
      </c>
    </row>
    <row r="336" spans="1:15" hidden="1" x14ac:dyDescent="0.35">
      <c r="A336" t="s">
        <v>459</v>
      </c>
      <c r="B336" t="s">
        <v>270</v>
      </c>
      <c r="C336" t="s">
        <v>500</v>
      </c>
      <c r="D336" t="s">
        <v>501</v>
      </c>
      <c r="E336">
        <f>SUM(Table16[[#This Row],[2024]:[2014]])</f>
        <v>0</v>
      </c>
      <c r="F336" s="12"/>
      <c r="G336" s="12"/>
      <c r="H336" s="12">
        <v>0</v>
      </c>
      <c r="I336" s="12"/>
      <c r="J336" s="12"/>
      <c r="K336" s="12"/>
      <c r="L336" s="12"/>
      <c r="M336" s="12"/>
      <c r="N336" s="12"/>
      <c r="O336" s="12"/>
    </row>
    <row r="337" spans="1:16" hidden="1" x14ac:dyDescent="0.35">
      <c r="A337" t="s">
        <v>459</v>
      </c>
      <c r="B337" t="s">
        <v>270</v>
      </c>
      <c r="C337" t="s">
        <v>387</v>
      </c>
      <c r="D337" t="s">
        <v>388</v>
      </c>
      <c r="E337">
        <f>SUM(Table16[[#This Row],[2024]:[2014]])</f>
        <v>7</v>
      </c>
      <c r="F337" s="12"/>
      <c r="G337" s="12"/>
      <c r="H337" s="12"/>
      <c r="I337" s="12"/>
      <c r="J337" s="12"/>
      <c r="K337" s="12">
        <v>1</v>
      </c>
      <c r="L337" s="12">
        <v>5</v>
      </c>
      <c r="M337" s="12"/>
      <c r="N337" s="12">
        <v>1</v>
      </c>
      <c r="O337" s="12"/>
    </row>
    <row r="338" spans="1:16" hidden="1" x14ac:dyDescent="0.35">
      <c r="A338" t="s">
        <v>459</v>
      </c>
      <c r="B338" t="s">
        <v>270</v>
      </c>
      <c r="C338" t="s">
        <v>502</v>
      </c>
      <c r="D338" t="s">
        <v>503</v>
      </c>
      <c r="E338">
        <f>SUM(Table16[[#This Row],[2024]:[2014]])</f>
        <v>1</v>
      </c>
      <c r="F338" s="12"/>
      <c r="G338" s="12"/>
      <c r="H338" s="12"/>
      <c r="I338" s="12"/>
      <c r="J338" s="12"/>
      <c r="K338" s="12"/>
      <c r="L338" s="12"/>
      <c r="M338" s="12"/>
      <c r="N338" s="12">
        <v>1</v>
      </c>
      <c r="O338" s="12"/>
    </row>
    <row r="339" spans="1:16" hidden="1" x14ac:dyDescent="0.35">
      <c r="A339" t="s">
        <v>459</v>
      </c>
      <c r="B339" t="s">
        <v>270</v>
      </c>
      <c r="C339" t="s">
        <v>504</v>
      </c>
      <c r="D339" t="s">
        <v>505</v>
      </c>
      <c r="E339">
        <f>SUM(Table16[[#This Row],[2024]:[2014]])</f>
        <v>1</v>
      </c>
      <c r="F339" s="12"/>
      <c r="G339" s="12"/>
      <c r="H339" s="12"/>
      <c r="I339" s="12"/>
      <c r="J339" s="12"/>
      <c r="K339" s="12"/>
      <c r="L339" s="12"/>
      <c r="M339" s="12"/>
      <c r="N339" s="12">
        <v>-1</v>
      </c>
      <c r="O339" s="12">
        <v>2</v>
      </c>
    </row>
    <row r="340" spans="1:16" hidden="1" x14ac:dyDescent="0.35">
      <c r="A340" t="s">
        <v>459</v>
      </c>
      <c r="B340" t="s">
        <v>270</v>
      </c>
      <c r="C340" t="s">
        <v>506</v>
      </c>
      <c r="D340" t="s">
        <v>507</v>
      </c>
      <c r="E340">
        <f>SUM(Table16[[#This Row],[2024]:[2014]])</f>
        <v>3</v>
      </c>
      <c r="F340" s="12"/>
      <c r="G340" s="12"/>
      <c r="H340" s="12"/>
      <c r="I340" s="12"/>
      <c r="J340" s="12">
        <v>1</v>
      </c>
      <c r="K340" s="12"/>
      <c r="L340" s="12"/>
      <c r="M340" s="12">
        <v>2</v>
      </c>
      <c r="N340" s="12"/>
      <c r="O340" s="12"/>
    </row>
    <row r="341" spans="1:16" hidden="1" x14ac:dyDescent="0.35">
      <c r="A341" t="s">
        <v>459</v>
      </c>
      <c r="B341" t="s">
        <v>270</v>
      </c>
      <c r="C341" t="s">
        <v>320</v>
      </c>
      <c r="D341" t="s">
        <v>321</v>
      </c>
      <c r="E341">
        <f>SUM(Table16[[#This Row],[2024]:[2014]])</f>
        <v>2</v>
      </c>
      <c r="F341" s="12"/>
      <c r="G341" s="12"/>
      <c r="H341" s="12"/>
      <c r="I341" s="12"/>
      <c r="J341" s="12"/>
      <c r="K341" s="12"/>
      <c r="L341" s="12"/>
      <c r="M341" s="12"/>
      <c r="N341" s="12">
        <v>1</v>
      </c>
      <c r="O341" s="12">
        <v>1</v>
      </c>
    </row>
    <row r="342" spans="1:16" hidden="1" x14ac:dyDescent="0.35">
      <c r="A342" t="s">
        <v>459</v>
      </c>
      <c r="B342" t="s">
        <v>270</v>
      </c>
      <c r="C342" t="s">
        <v>322</v>
      </c>
      <c r="D342" t="s">
        <v>323</v>
      </c>
      <c r="E342">
        <f>SUM(Table16[[#This Row],[2024]:[2014]])</f>
        <v>19</v>
      </c>
      <c r="F342" s="12"/>
      <c r="G342" s="12">
        <v>1</v>
      </c>
      <c r="H342" s="12">
        <v>1</v>
      </c>
      <c r="I342" s="12">
        <v>2</v>
      </c>
      <c r="J342" s="12"/>
      <c r="K342" s="12">
        <v>-1</v>
      </c>
      <c r="L342" s="12">
        <v>1</v>
      </c>
      <c r="M342" s="12">
        <v>1</v>
      </c>
      <c r="N342" s="12">
        <v>10</v>
      </c>
      <c r="O342" s="12">
        <v>4</v>
      </c>
    </row>
    <row r="343" spans="1:16" hidden="1" x14ac:dyDescent="0.35">
      <c r="A343" t="s">
        <v>459</v>
      </c>
      <c r="B343" t="s">
        <v>270</v>
      </c>
      <c r="C343" t="s">
        <v>324</v>
      </c>
      <c r="D343" t="s">
        <v>325</v>
      </c>
      <c r="E343">
        <f>SUM(Table16[[#This Row],[2024]:[2014]])</f>
        <v>6</v>
      </c>
      <c r="F343" s="12"/>
      <c r="G343" s="12"/>
      <c r="H343" s="12"/>
      <c r="I343" s="12"/>
      <c r="J343" s="12">
        <v>1</v>
      </c>
      <c r="K343" s="12">
        <v>3</v>
      </c>
      <c r="L343" s="12">
        <v>2</v>
      </c>
      <c r="M343" s="12"/>
      <c r="N343" s="12"/>
      <c r="O343" s="12"/>
    </row>
    <row r="344" spans="1:16" x14ac:dyDescent="0.35">
      <c r="A344" t="s">
        <v>508</v>
      </c>
      <c r="B344" t="s">
        <v>108</v>
      </c>
      <c r="C344" t="s">
        <v>509</v>
      </c>
      <c r="D344" t="s">
        <v>510</v>
      </c>
      <c r="E344">
        <f>SUM(Table16[[#This Row],[2024]:[2014]])</f>
        <v>1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>
        <v>1</v>
      </c>
    </row>
    <row r="345" spans="1:16" x14ac:dyDescent="0.35">
      <c r="A345" t="s">
        <v>508</v>
      </c>
      <c r="B345" t="s">
        <v>108</v>
      </c>
      <c r="C345" t="s">
        <v>511</v>
      </c>
      <c r="D345" t="s">
        <v>512</v>
      </c>
      <c r="E345">
        <f>SUM(Table16[[#This Row],[2024]:[2014]])</f>
        <v>1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>
        <v>1</v>
      </c>
    </row>
    <row r="346" spans="1:16" x14ac:dyDescent="0.35">
      <c r="A346" t="s">
        <v>508</v>
      </c>
      <c r="B346" t="s">
        <v>108</v>
      </c>
      <c r="C346" t="s">
        <v>513</v>
      </c>
      <c r="D346" t="s">
        <v>514</v>
      </c>
      <c r="E346">
        <f>SUM(Table16[[#This Row],[2024]:[2014]])</f>
        <v>28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>
        <v>5</v>
      </c>
      <c r="P346" s="12">
        <v>23</v>
      </c>
    </row>
    <row r="347" spans="1:16" x14ac:dyDescent="0.35">
      <c r="A347" t="s">
        <v>508</v>
      </c>
      <c r="B347" t="s">
        <v>515</v>
      </c>
      <c r="C347" t="s">
        <v>516</v>
      </c>
      <c r="D347" t="s">
        <v>517</v>
      </c>
      <c r="E347">
        <f>SUM(Table16[[#This Row],[2024]:[2014]])</f>
        <v>0</v>
      </c>
      <c r="F347" s="12"/>
      <c r="G347" s="12"/>
      <c r="H347" s="12"/>
      <c r="I347" s="12"/>
      <c r="J347" s="12"/>
      <c r="K347" s="12"/>
      <c r="L347" s="12">
        <v>0</v>
      </c>
      <c r="M347" s="12"/>
      <c r="N347" s="12"/>
      <c r="O347" s="12"/>
      <c r="P347" s="12"/>
    </row>
    <row r="348" spans="1:16" x14ac:dyDescent="0.35">
      <c r="A348" t="s">
        <v>508</v>
      </c>
      <c r="B348" t="s">
        <v>111</v>
      </c>
      <c r="C348" t="s">
        <v>112</v>
      </c>
      <c r="D348" t="s">
        <v>113</v>
      </c>
      <c r="E348">
        <f>SUM(Table16[[#This Row],[2024]:[2014]])</f>
        <v>6</v>
      </c>
      <c r="F348" s="12">
        <v>2</v>
      </c>
      <c r="G348" s="12"/>
      <c r="H348" s="12">
        <v>2</v>
      </c>
      <c r="I348" s="12">
        <v>2</v>
      </c>
      <c r="J348" s="12"/>
      <c r="K348" s="12"/>
      <c r="L348" s="12"/>
      <c r="M348" s="12"/>
      <c r="N348" s="12"/>
      <c r="O348" s="12"/>
      <c r="P348" s="12"/>
    </row>
    <row r="349" spans="1:16" x14ac:dyDescent="0.35">
      <c r="A349" t="s">
        <v>508</v>
      </c>
      <c r="B349" t="s">
        <v>518</v>
      </c>
      <c r="C349" t="s">
        <v>519</v>
      </c>
      <c r="D349" t="s">
        <v>520</v>
      </c>
      <c r="E349">
        <f>SUM(Table16[[#This Row],[2024]:[2014]])</f>
        <v>2</v>
      </c>
      <c r="F349" s="12"/>
      <c r="G349" s="12"/>
      <c r="H349" s="12"/>
      <c r="I349" s="12"/>
      <c r="J349" s="12"/>
      <c r="K349" s="12"/>
      <c r="L349" s="12"/>
      <c r="M349" s="12"/>
      <c r="N349" s="12">
        <v>2</v>
      </c>
      <c r="O349" s="12"/>
      <c r="P349" s="12"/>
    </row>
    <row r="350" spans="1:16" x14ac:dyDescent="0.35">
      <c r="A350" t="s">
        <v>508</v>
      </c>
      <c r="B350" t="s">
        <v>114</v>
      </c>
      <c r="C350" t="s">
        <v>115</v>
      </c>
      <c r="D350" t="s">
        <v>116</v>
      </c>
      <c r="E350">
        <f>SUM(Table16[[#This Row],[2024]:[2014]])</f>
        <v>53</v>
      </c>
      <c r="F350" s="12"/>
      <c r="G350" s="12"/>
      <c r="H350" s="12">
        <v>1</v>
      </c>
      <c r="I350" s="12">
        <v>3</v>
      </c>
      <c r="J350" s="12">
        <v>28</v>
      </c>
      <c r="K350" s="12">
        <v>14</v>
      </c>
      <c r="L350" s="12">
        <v>4</v>
      </c>
      <c r="M350" s="12">
        <v>1</v>
      </c>
      <c r="N350" s="12">
        <v>2</v>
      </c>
      <c r="O350" s="12"/>
      <c r="P350" s="12"/>
    </row>
    <row r="351" spans="1:16" x14ac:dyDescent="0.35">
      <c r="A351" t="s">
        <v>508</v>
      </c>
      <c r="B351" t="s">
        <v>114</v>
      </c>
      <c r="C351" t="s">
        <v>117</v>
      </c>
      <c r="D351" t="s">
        <v>118</v>
      </c>
      <c r="E351">
        <f>SUM(Table16[[#This Row],[2024]:[2014]])</f>
        <v>1</v>
      </c>
      <c r="F351" s="12"/>
      <c r="G351" s="12"/>
      <c r="H351" s="12">
        <v>1</v>
      </c>
      <c r="I351" s="12"/>
      <c r="J351" s="12"/>
      <c r="K351" s="12"/>
      <c r="L351" s="12"/>
      <c r="M351" s="12"/>
      <c r="N351" s="12"/>
      <c r="O351" s="12"/>
      <c r="P351" s="12"/>
    </row>
    <row r="352" spans="1:16" x14ac:dyDescent="0.35">
      <c r="A352" t="s">
        <v>508</v>
      </c>
      <c r="B352" t="s">
        <v>119</v>
      </c>
      <c r="C352" t="s">
        <v>120</v>
      </c>
      <c r="D352" t="s">
        <v>121</v>
      </c>
      <c r="E352">
        <f>SUM(Table16[[#This Row],[2024]:[2014]])</f>
        <v>1</v>
      </c>
      <c r="F352" s="12"/>
      <c r="G352" s="12"/>
      <c r="H352" s="12"/>
      <c r="I352" s="12"/>
      <c r="J352" s="12">
        <v>1</v>
      </c>
      <c r="K352" s="12"/>
      <c r="L352" s="12"/>
      <c r="M352" s="12"/>
      <c r="N352" s="12"/>
      <c r="O352" s="12"/>
      <c r="P352" s="12"/>
    </row>
    <row r="353" spans="1:16" x14ac:dyDescent="0.35">
      <c r="A353" t="s">
        <v>508</v>
      </c>
      <c r="B353" t="s">
        <v>119</v>
      </c>
      <c r="C353" t="s">
        <v>521</v>
      </c>
      <c r="D353" t="s">
        <v>522</v>
      </c>
      <c r="E353">
        <f>SUM(Table16[[#This Row],[2024]:[2014]])</f>
        <v>1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>
        <v>1</v>
      </c>
      <c r="P353" s="12"/>
    </row>
    <row r="354" spans="1:16" x14ac:dyDescent="0.35">
      <c r="A354" t="s">
        <v>508</v>
      </c>
      <c r="B354" t="s">
        <v>119</v>
      </c>
      <c r="C354" t="s">
        <v>329</v>
      </c>
      <c r="D354" t="s">
        <v>330</v>
      </c>
      <c r="E354">
        <f>SUM(Table16[[#This Row],[2024]:[2014]])</f>
        <v>11</v>
      </c>
      <c r="F354" s="12"/>
      <c r="G354" s="12"/>
      <c r="H354" s="12"/>
      <c r="I354" s="12"/>
      <c r="J354" s="12"/>
      <c r="K354" s="12">
        <v>3</v>
      </c>
      <c r="L354" s="12"/>
      <c r="M354" s="12"/>
      <c r="N354" s="12">
        <v>-3</v>
      </c>
      <c r="O354" s="12"/>
      <c r="P354" s="12">
        <v>11</v>
      </c>
    </row>
    <row r="355" spans="1:16" x14ac:dyDescent="0.35">
      <c r="A355" t="s">
        <v>508</v>
      </c>
      <c r="B355" t="s">
        <v>119</v>
      </c>
      <c r="C355" t="s">
        <v>523</v>
      </c>
      <c r="D355" t="s">
        <v>524</v>
      </c>
      <c r="E355">
        <f>SUM(Table16[[#This Row],[2024]:[2014]])</f>
        <v>9</v>
      </c>
      <c r="F355" s="12"/>
      <c r="G355" s="12"/>
      <c r="H355" s="12"/>
      <c r="I355" s="12"/>
      <c r="J355" s="12"/>
      <c r="K355" s="12"/>
      <c r="L355" s="12"/>
      <c r="M355" s="12">
        <v>-7</v>
      </c>
      <c r="N355" s="12">
        <v>10</v>
      </c>
      <c r="O355" s="12">
        <v>2</v>
      </c>
      <c r="P355" s="12">
        <v>4</v>
      </c>
    </row>
    <row r="356" spans="1:16" x14ac:dyDescent="0.35">
      <c r="A356" t="s">
        <v>508</v>
      </c>
      <c r="B356" t="s">
        <v>119</v>
      </c>
      <c r="C356" t="s">
        <v>525</v>
      </c>
      <c r="D356" t="s">
        <v>526</v>
      </c>
      <c r="E356">
        <f>SUM(Table16[[#This Row],[2024]:[2014]])</f>
        <v>1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>
        <v>1</v>
      </c>
      <c r="P356" s="12"/>
    </row>
    <row r="357" spans="1:16" x14ac:dyDescent="0.35">
      <c r="A357" t="s">
        <v>508</v>
      </c>
      <c r="B357" t="s">
        <v>119</v>
      </c>
      <c r="C357" t="s">
        <v>126</v>
      </c>
      <c r="D357" t="s">
        <v>127</v>
      </c>
      <c r="E357">
        <f>SUM(Table16[[#This Row],[2024]:[2014]])</f>
        <v>10</v>
      </c>
      <c r="F357" s="12">
        <v>2</v>
      </c>
      <c r="G357" s="12">
        <v>6</v>
      </c>
      <c r="H357" s="12">
        <v>1</v>
      </c>
      <c r="I357" s="12">
        <v>1</v>
      </c>
      <c r="J357" s="12"/>
      <c r="K357" s="12"/>
      <c r="L357" s="12"/>
      <c r="M357" s="12"/>
      <c r="N357" s="12"/>
      <c r="O357" s="12"/>
      <c r="P357" s="12"/>
    </row>
    <row r="358" spans="1:16" x14ac:dyDescent="0.35">
      <c r="A358" t="s">
        <v>508</v>
      </c>
      <c r="B358" t="s">
        <v>140</v>
      </c>
      <c r="C358" t="s">
        <v>115</v>
      </c>
      <c r="D358" t="s">
        <v>335</v>
      </c>
      <c r="E358">
        <f>SUM(Table16[[#This Row],[2024]:[2014]])</f>
        <v>60</v>
      </c>
      <c r="F358" s="12"/>
      <c r="G358" s="12"/>
      <c r="H358" s="12"/>
      <c r="I358" s="12">
        <v>19</v>
      </c>
      <c r="J358" s="12">
        <v>5</v>
      </c>
      <c r="K358" s="12">
        <v>9</v>
      </c>
      <c r="L358" s="12">
        <v>21</v>
      </c>
      <c r="M358" s="12">
        <v>2</v>
      </c>
      <c r="N358" s="12">
        <v>3</v>
      </c>
      <c r="O358" s="12"/>
      <c r="P358" s="12">
        <v>1</v>
      </c>
    </row>
    <row r="359" spans="1:16" x14ac:dyDescent="0.35">
      <c r="A359" t="s">
        <v>508</v>
      </c>
      <c r="B359" t="s">
        <v>140</v>
      </c>
      <c r="C359" t="s">
        <v>527</v>
      </c>
      <c r="D359" t="s">
        <v>528</v>
      </c>
      <c r="E359">
        <f>SUM(Table16[[#This Row],[2024]:[2014]])</f>
        <v>1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>
        <v>1</v>
      </c>
    </row>
    <row r="360" spans="1:16" x14ac:dyDescent="0.35">
      <c r="A360" t="s">
        <v>508</v>
      </c>
      <c r="B360" t="s">
        <v>140</v>
      </c>
      <c r="C360" t="s">
        <v>529</v>
      </c>
      <c r="D360" t="s">
        <v>530</v>
      </c>
      <c r="E360">
        <f>SUM(Table16[[#This Row],[2024]:[2014]])</f>
        <v>2</v>
      </c>
      <c r="F360" s="12"/>
      <c r="G360" s="12">
        <v>2</v>
      </c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x14ac:dyDescent="0.35">
      <c r="A361" t="s">
        <v>508</v>
      </c>
      <c r="B361" t="s">
        <v>140</v>
      </c>
      <c r="C361" t="s">
        <v>531</v>
      </c>
      <c r="D361" t="s">
        <v>532</v>
      </c>
      <c r="E361">
        <f>SUM(Table16[[#This Row],[2024]:[2014]])</f>
        <v>1</v>
      </c>
      <c r="F361" s="12"/>
      <c r="G361" s="12"/>
      <c r="H361" s="12"/>
      <c r="I361" s="12"/>
      <c r="J361" s="12"/>
      <c r="K361" s="12"/>
      <c r="L361" s="12"/>
      <c r="M361" s="12">
        <v>1</v>
      </c>
      <c r="N361" s="12"/>
      <c r="O361" s="12"/>
      <c r="P361" s="12"/>
    </row>
    <row r="362" spans="1:16" x14ac:dyDescent="0.35">
      <c r="A362" t="s">
        <v>508</v>
      </c>
      <c r="B362" t="s">
        <v>145</v>
      </c>
      <c r="C362" t="s">
        <v>115</v>
      </c>
      <c r="D362" t="s">
        <v>146</v>
      </c>
      <c r="E362">
        <f>SUM(Table16[[#This Row],[2024]:[2014]])</f>
        <v>44</v>
      </c>
      <c r="F362" s="12"/>
      <c r="G362" s="12">
        <v>44</v>
      </c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x14ac:dyDescent="0.35">
      <c r="A363" t="s">
        <v>508</v>
      </c>
      <c r="B363" t="s">
        <v>145</v>
      </c>
      <c r="C363" t="s">
        <v>115</v>
      </c>
      <c r="D363" t="s">
        <v>147</v>
      </c>
      <c r="E363">
        <f>SUM(Table16[[#This Row],[2024]:[2014]])</f>
        <v>2</v>
      </c>
      <c r="F363" s="12"/>
      <c r="G363" s="12"/>
      <c r="H363" s="12">
        <v>1</v>
      </c>
      <c r="I363" s="12"/>
      <c r="J363" s="12">
        <v>1</v>
      </c>
      <c r="K363" s="12"/>
      <c r="L363" s="12"/>
      <c r="M363" s="12"/>
      <c r="N363" s="12"/>
      <c r="O363" s="12"/>
      <c r="P363" s="12"/>
    </row>
    <row r="364" spans="1:16" x14ac:dyDescent="0.35">
      <c r="A364" t="s">
        <v>508</v>
      </c>
      <c r="B364" t="s">
        <v>145</v>
      </c>
      <c r="C364" t="s">
        <v>115</v>
      </c>
      <c r="D364" t="s">
        <v>533</v>
      </c>
      <c r="E364">
        <f>SUM(Table16[[#This Row],[2024]:[2014]])</f>
        <v>2</v>
      </c>
      <c r="F364" s="12">
        <v>2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x14ac:dyDescent="0.35">
      <c r="A365" t="s">
        <v>508</v>
      </c>
      <c r="B365" t="s">
        <v>145</v>
      </c>
      <c r="C365" t="s">
        <v>115</v>
      </c>
      <c r="D365" t="s">
        <v>148</v>
      </c>
      <c r="E365">
        <f>SUM(Table16[[#This Row],[2024]:[2014]])</f>
        <v>57</v>
      </c>
      <c r="F365" s="12"/>
      <c r="G365" s="12">
        <v>-1</v>
      </c>
      <c r="H365" s="12">
        <v>-1</v>
      </c>
      <c r="I365" s="12"/>
      <c r="J365" s="12"/>
      <c r="K365" s="12"/>
      <c r="L365" s="12"/>
      <c r="M365" s="12"/>
      <c r="N365" s="12">
        <v>59</v>
      </c>
      <c r="O365" s="12"/>
      <c r="P365" s="12"/>
    </row>
    <row r="366" spans="1:16" x14ac:dyDescent="0.35">
      <c r="A366" t="s">
        <v>508</v>
      </c>
      <c r="B366" t="s">
        <v>145</v>
      </c>
      <c r="C366" t="s">
        <v>115</v>
      </c>
      <c r="D366" t="s">
        <v>339</v>
      </c>
      <c r="E366">
        <f>SUM(Table16[[#This Row],[2024]:[2014]])</f>
        <v>1</v>
      </c>
      <c r="F366" s="12"/>
      <c r="G366" s="12"/>
      <c r="H366" s="12"/>
      <c r="I366" s="12"/>
      <c r="J366" s="12"/>
      <c r="K366" s="12"/>
      <c r="L366" s="12">
        <v>1</v>
      </c>
      <c r="M366" s="12"/>
      <c r="N366" s="12"/>
      <c r="O366" s="12"/>
      <c r="P366" s="12"/>
    </row>
    <row r="367" spans="1:16" x14ac:dyDescent="0.35">
      <c r="A367" t="s">
        <v>508</v>
      </c>
      <c r="B367" t="s">
        <v>145</v>
      </c>
      <c r="C367" t="s">
        <v>115</v>
      </c>
      <c r="D367" t="s">
        <v>149</v>
      </c>
      <c r="E367">
        <f>SUM(Table16[[#This Row],[2024]:[2014]])</f>
        <v>8</v>
      </c>
      <c r="F367" s="12">
        <v>1</v>
      </c>
      <c r="G367" s="12"/>
      <c r="H367" s="12"/>
      <c r="I367" s="12"/>
      <c r="J367" s="12">
        <v>2</v>
      </c>
      <c r="K367" s="12">
        <v>3</v>
      </c>
      <c r="L367" s="12">
        <v>2</v>
      </c>
      <c r="M367" s="12"/>
      <c r="N367" s="12"/>
      <c r="O367" s="12"/>
      <c r="P367" s="12"/>
    </row>
    <row r="368" spans="1:16" x14ac:dyDescent="0.35">
      <c r="A368" t="s">
        <v>508</v>
      </c>
      <c r="B368" t="s">
        <v>145</v>
      </c>
      <c r="C368" t="s">
        <v>115</v>
      </c>
      <c r="D368" t="s">
        <v>340</v>
      </c>
      <c r="E368">
        <f>SUM(Table16[[#This Row],[2024]:[2014]])</f>
        <v>6</v>
      </c>
      <c r="F368" s="12"/>
      <c r="G368" s="12">
        <v>3</v>
      </c>
      <c r="H368" s="12"/>
      <c r="I368" s="12"/>
      <c r="J368" s="12"/>
      <c r="K368" s="12">
        <v>2</v>
      </c>
      <c r="L368" s="12">
        <v>1</v>
      </c>
      <c r="M368" s="12"/>
      <c r="N368" s="12"/>
      <c r="O368" s="12"/>
      <c r="P368" s="12"/>
    </row>
    <row r="369" spans="1:16" x14ac:dyDescent="0.35">
      <c r="A369" t="s">
        <v>508</v>
      </c>
      <c r="B369" t="s">
        <v>145</v>
      </c>
      <c r="C369" t="s">
        <v>115</v>
      </c>
      <c r="D369" t="s">
        <v>341</v>
      </c>
      <c r="E369">
        <f>SUM(Table16[[#This Row],[2024]:[2014]])</f>
        <v>1</v>
      </c>
      <c r="F369" s="12"/>
      <c r="G369" s="12"/>
      <c r="H369" s="12"/>
      <c r="I369" s="12"/>
      <c r="J369" s="12">
        <v>1</v>
      </c>
      <c r="K369" s="12"/>
      <c r="L369" s="12"/>
      <c r="M369" s="12"/>
      <c r="N369" s="12"/>
      <c r="O369" s="12"/>
      <c r="P369" s="12"/>
    </row>
    <row r="370" spans="1:16" x14ac:dyDescent="0.35">
      <c r="A370" t="s">
        <v>508</v>
      </c>
      <c r="B370" t="s">
        <v>145</v>
      </c>
      <c r="C370" t="s">
        <v>115</v>
      </c>
      <c r="D370" t="s">
        <v>150</v>
      </c>
      <c r="E370">
        <f>SUM(Table16[[#This Row],[2024]:[2014]])</f>
        <v>2</v>
      </c>
      <c r="F370" s="12">
        <v>1</v>
      </c>
      <c r="G370" s="12">
        <v>1</v>
      </c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x14ac:dyDescent="0.35">
      <c r="A371" t="s">
        <v>508</v>
      </c>
      <c r="B371" t="s">
        <v>145</v>
      </c>
      <c r="C371" t="s">
        <v>115</v>
      </c>
      <c r="D371" t="s">
        <v>151</v>
      </c>
      <c r="E371">
        <f>SUM(Table16[[#This Row],[2024]:[2014]])</f>
        <v>5</v>
      </c>
      <c r="F371" s="12"/>
      <c r="G371" s="12"/>
      <c r="H371" s="12">
        <v>5</v>
      </c>
      <c r="I371" s="12"/>
      <c r="J371" s="12"/>
      <c r="K371" s="12"/>
      <c r="L371" s="12"/>
      <c r="M371" s="12"/>
      <c r="N371" s="12"/>
      <c r="O371" s="12"/>
      <c r="P371" s="12"/>
    </row>
    <row r="372" spans="1:16" x14ac:dyDescent="0.35">
      <c r="A372" t="s">
        <v>508</v>
      </c>
      <c r="B372" t="s">
        <v>145</v>
      </c>
      <c r="C372" t="s">
        <v>115</v>
      </c>
      <c r="D372" t="s">
        <v>152</v>
      </c>
      <c r="E372">
        <f>SUM(Table16[[#This Row],[2024]:[2014]])</f>
        <v>131</v>
      </c>
      <c r="F372" s="12">
        <v>43</v>
      </c>
      <c r="G372" s="12">
        <v>32</v>
      </c>
      <c r="H372" s="12">
        <v>18</v>
      </c>
      <c r="I372" s="12">
        <v>12</v>
      </c>
      <c r="J372" s="12">
        <v>20</v>
      </c>
      <c r="K372" s="12">
        <v>6</v>
      </c>
      <c r="L372" s="12"/>
      <c r="M372" s="12"/>
      <c r="N372" s="12"/>
      <c r="O372" s="12"/>
      <c r="P372" s="12"/>
    </row>
    <row r="373" spans="1:16" x14ac:dyDescent="0.35">
      <c r="A373" t="s">
        <v>508</v>
      </c>
      <c r="B373" t="s">
        <v>145</v>
      </c>
      <c r="C373" t="s">
        <v>115</v>
      </c>
      <c r="D373" t="s">
        <v>342</v>
      </c>
      <c r="E373">
        <f>SUM(Table16[[#This Row],[2024]:[2014]])</f>
        <v>8</v>
      </c>
      <c r="F373" s="12"/>
      <c r="G373" s="12"/>
      <c r="H373" s="12"/>
      <c r="I373" s="12">
        <v>1</v>
      </c>
      <c r="J373" s="12">
        <v>3</v>
      </c>
      <c r="K373" s="12">
        <v>4</v>
      </c>
      <c r="L373" s="12"/>
      <c r="M373" s="12"/>
      <c r="N373" s="12"/>
      <c r="O373" s="12"/>
      <c r="P373" s="12"/>
    </row>
    <row r="374" spans="1:16" x14ac:dyDescent="0.35">
      <c r="A374" t="s">
        <v>508</v>
      </c>
      <c r="B374" t="s">
        <v>145</v>
      </c>
      <c r="C374" t="s">
        <v>115</v>
      </c>
      <c r="D374" t="s">
        <v>534</v>
      </c>
      <c r="E374">
        <f>SUM(Table16[[#This Row],[2024]:[2014]])</f>
        <v>2</v>
      </c>
      <c r="F374" s="12"/>
      <c r="G374" s="12"/>
      <c r="H374" s="12"/>
      <c r="I374" s="12"/>
      <c r="J374" s="12"/>
      <c r="K374" s="12"/>
      <c r="L374" s="12"/>
      <c r="M374" s="12">
        <v>1</v>
      </c>
      <c r="N374" s="12">
        <v>1</v>
      </c>
      <c r="O374" s="12"/>
      <c r="P374" s="12"/>
    </row>
    <row r="375" spans="1:16" x14ac:dyDescent="0.35">
      <c r="A375" t="s">
        <v>508</v>
      </c>
      <c r="B375" t="s">
        <v>145</v>
      </c>
      <c r="C375" t="s">
        <v>115</v>
      </c>
      <c r="D375" t="s">
        <v>343</v>
      </c>
      <c r="E375">
        <f>SUM(Table16[[#This Row],[2024]:[2014]])</f>
        <v>1</v>
      </c>
      <c r="F375" s="12"/>
      <c r="G375" s="12"/>
      <c r="H375" s="12">
        <v>1</v>
      </c>
      <c r="I375" s="12"/>
      <c r="J375" s="12"/>
      <c r="K375" s="12"/>
      <c r="L375" s="12"/>
      <c r="M375" s="12"/>
      <c r="N375" s="12"/>
      <c r="O375" s="12"/>
      <c r="P375" s="12"/>
    </row>
    <row r="376" spans="1:16" x14ac:dyDescent="0.35">
      <c r="A376" t="s">
        <v>508</v>
      </c>
      <c r="B376" t="s">
        <v>145</v>
      </c>
      <c r="C376" t="s">
        <v>115</v>
      </c>
      <c r="D376" t="s">
        <v>153</v>
      </c>
      <c r="E376">
        <f>SUM(Table16[[#This Row],[2024]:[2014]])</f>
        <v>17</v>
      </c>
      <c r="F376" s="12">
        <v>17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x14ac:dyDescent="0.35">
      <c r="A377" t="s">
        <v>508</v>
      </c>
      <c r="B377" t="s">
        <v>145</v>
      </c>
      <c r="C377" t="s">
        <v>344</v>
      </c>
      <c r="D377" t="s">
        <v>345</v>
      </c>
      <c r="E377">
        <f>SUM(Table16[[#This Row],[2024]:[2014]])</f>
        <v>15</v>
      </c>
      <c r="F377" s="12"/>
      <c r="G377" s="12"/>
      <c r="H377" s="12">
        <v>4</v>
      </c>
      <c r="I377" s="12">
        <v>11</v>
      </c>
      <c r="J377" s="12"/>
      <c r="K377" s="12"/>
      <c r="L377" s="12"/>
      <c r="M377" s="12"/>
      <c r="N377" s="12"/>
      <c r="O377" s="12"/>
      <c r="P377" s="12"/>
    </row>
    <row r="378" spans="1:16" x14ac:dyDescent="0.35">
      <c r="A378" t="s">
        <v>508</v>
      </c>
      <c r="B378" t="s">
        <v>145</v>
      </c>
      <c r="C378" t="s">
        <v>154</v>
      </c>
      <c r="D378" t="s">
        <v>155</v>
      </c>
      <c r="E378">
        <f>SUM(Table16[[#This Row],[2024]:[2014]])</f>
        <v>1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>
        <v>1</v>
      </c>
      <c r="P378" s="12"/>
    </row>
    <row r="379" spans="1:16" x14ac:dyDescent="0.35">
      <c r="A379" t="s">
        <v>508</v>
      </c>
      <c r="B379" t="s">
        <v>145</v>
      </c>
      <c r="C379" t="s">
        <v>156</v>
      </c>
      <c r="D379" t="s">
        <v>157</v>
      </c>
      <c r="E379">
        <f>SUM(Table16[[#This Row],[2024]:[2014]])</f>
        <v>1</v>
      </c>
      <c r="F379" s="12"/>
      <c r="G379" s="12"/>
      <c r="H379" s="12">
        <v>1</v>
      </c>
      <c r="I379" s="12"/>
      <c r="J379" s="12"/>
      <c r="K379" s="12"/>
      <c r="L379" s="12"/>
      <c r="M379" s="12"/>
      <c r="N379" s="12"/>
      <c r="O379" s="12"/>
      <c r="P379" s="12"/>
    </row>
    <row r="380" spans="1:16" x14ac:dyDescent="0.35">
      <c r="A380" t="s">
        <v>508</v>
      </c>
      <c r="B380" t="s">
        <v>145</v>
      </c>
      <c r="C380" t="s">
        <v>409</v>
      </c>
      <c r="D380" t="s">
        <v>410</v>
      </c>
      <c r="E380">
        <f>SUM(Table16[[#This Row],[2024]:[2014]])</f>
        <v>1</v>
      </c>
      <c r="F380" s="12"/>
      <c r="G380" s="12"/>
      <c r="H380" s="12"/>
      <c r="I380" s="12"/>
      <c r="J380" s="12"/>
      <c r="K380" s="12"/>
      <c r="L380" s="12"/>
      <c r="M380" s="12">
        <v>1</v>
      </c>
      <c r="N380" s="12"/>
      <c r="O380" s="12"/>
      <c r="P380" s="12"/>
    </row>
    <row r="381" spans="1:16" x14ac:dyDescent="0.35">
      <c r="A381" t="s">
        <v>508</v>
      </c>
      <c r="B381" t="s">
        <v>145</v>
      </c>
      <c r="C381" t="s">
        <v>535</v>
      </c>
      <c r="D381" t="s">
        <v>536</v>
      </c>
      <c r="E381">
        <f>SUM(Table16[[#This Row],[2024]:[2014]])</f>
        <v>1</v>
      </c>
      <c r="F381" s="12">
        <v>1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x14ac:dyDescent="0.35">
      <c r="A382" t="s">
        <v>508</v>
      </c>
      <c r="B382" t="s">
        <v>145</v>
      </c>
      <c r="C382" t="s">
        <v>537</v>
      </c>
      <c r="D382" t="s">
        <v>538</v>
      </c>
      <c r="E382">
        <f>SUM(Table16[[#This Row],[2024]:[2014]])</f>
        <v>0</v>
      </c>
      <c r="F382" s="12"/>
      <c r="G382" s="12"/>
      <c r="H382" s="12"/>
      <c r="I382" s="12"/>
      <c r="J382" s="12"/>
      <c r="K382" s="12"/>
      <c r="L382" s="12"/>
      <c r="M382" s="12">
        <v>-1</v>
      </c>
      <c r="N382" s="12">
        <v>1</v>
      </c>
      <c r="O382" s="12"/>
      <c r="P382" s="12"/>
    </row>
    <row r="383" spans="1:16" x14ac:dyDescent="0.35">
      <c r="A383" t="s">
        <v>508</v>
      </c>
      <c r="B383" t="s">
        <v>145</v>
      </c>
      <c r="C383" t="s">
        <v>539</v>
      </c>
      <c r="D383" t="s">
        <v>540</v>
      </c>
      <c r="E383">
        <f>SUM(Table16[[#This Row],[2024]:[2014]])</f>
        <v>1</v>
      </c>
      <c r="F383" s="12"/>
      <c r="G383" s="12"/>
      <c r="H383" s="12"/>
      <c r="I383" s="12"/>
      <c r="J383" s="12"/>
      <c r="K383" s="12"/>
      <c r="L383" s="12">
        <v>1</v>
      </c>
      <c r="M383" s="12"/>
      <c r="N383" s="12"/>
      <c r="O383" s="12"/>
      <c r="P383" s="12"/>
    </row>
    <row r="384" spans="1:16" x14ac:dyDescent="0.35">
      <c r="A384" t="s">
        <v>508</v>
      </c>
      <c r="B384" t="s">
        <v>145</v>
      </c>
      <c r="C384" t="s">
        <v>160</v>
      </c>
      <c r="D384" t="s">
        <v>161</v>
      </c>
      <c r="E384">
        <f>SUM(Table16[[#This Row],[2024]:[2014]])</f>
        <v>3</v>
      </c>
      <c r="F384" s="12"/>
      <c r="G384" s="12">
        <v>2</v>
      </c>
      <c r="H384" s="12"/>
      <c r="I384" s="12"/>
      <c r="J384" s="12"/>
      <c r="K384" s="12">
        <v>1</v>
      </c>
      <c r="L384" s="12"/>
      <c r="M384" s="12"/>
      <c r="N384" s="12"/>
      <c r="O384" s="12"/>
      <c r="P384" s="12"/>
    </row>
    <row r="385" spans="1:16" x14ac:dyDescent="0.35">
      <c r="A385" t="s">
        <v>508</v>
      </c>
      <c r="B385" t="s">
        <v>145</v>
      </c>
      <c r="C385" t="s">
        <v>541</v>
      </c>
      <c r="D385" t="s">
        <v>542</v>
      </c>
      <c r="E385">
        <f>SUM(Table16[[#This Row],[2024]:[2014]])</f>
        <v>1</v>
      </c>
      <c r="F385" s="12"/>
      <c r="G385" s="12"/>
      <c r="H385" s="12"/>
      <c r="I385" s="12"/>
      <c r="J385" s="12">
        <v>1</v>
      </c>
      <c r="K385" s="12"/>
      <c r="L385" s="12"/>
      <c r="M385" s="12"/>
      <c r="N385" s="12"/>
      <c r="O385" s="12"/>
      <c r="P385" s="12"/>
    </row>
    <row r="386" spans="1:16" x14ac:dyDescent="0.35">
      <c r="A386" t="s">
        <v>508</v>
      </c>
      <c r="B386" t="s">
        <v>145</v>
      </c>
      <c r="C386" t="s">
        <v>543</v>
      </c>
      <c r="D386" t="s">
        <v>544</v>
      </c>
      <c r="E386">
        <f>SUM(Table16[[#This Row],[2024]:[2014]])</f>
        <v>4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>
        <v>4</v>
      </c>
    </row>
    <row r="387" spans="1:16" x14ac:dyDescent="0.35">
      <c r="A387" t="s">
        <v>508</v>
      </c>
      <c r="B387" t="s">
        <v>145</v>
      </c>
      <c r="C387" t="s">
        <v>545</v>
      </c>
      <c r="D387" t="s">
        <v>546</v>
      </c>
      <c r="E387">
        <f>SUM(Table16[[#This Row],[2024]:[2014]])</f>
        <v>14</v>
      </c>
      <c r="F387" s="12"/>
      <c r="G387" s="12"/>
      <c r="H387" s="12"/>
      <c r="I387" s="12"/>
      <c r="J387" s="12"/>
      <c r="K387" s="12"/>
      <c r="L387" s="12"/>
      <c r="M387" s="12"/>
      <c r="N387" s="12">
        <v>4</v>
      </c>
      <c r="O387" s="12">
        <v>4</v>
      </c>
      <c r="P387" s="12">
        <v>6</v>
      </c>
    </row>
    <row r="388" spans="1:16" x14ac:dyDescent="0.35">
      <c r="A388" t="s">
        <v>508</v>
      </c>
      <c r="B388" t="s">
        <v>145</v>
      </c>
      <c r="C388" t="s">
        <v>166</v>
      </c>
      <c r="D388" t="s">
        <v>167</v>
      </c>
      <c r="E388">
        <f>SUM(Table16[[#This Row],[2024]:[2014]])</f>
        <v>5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>
        <v>5</v>
      </c>
      <c r="P388" s="12"/>
    </row>
    <row r="389" spans="1:16" x14ac:dyDescent="0.35">
      <c r="A389" t="s">
        <v>508</v>
      </c>
      <c r="B389" t="s">
        <v>145</v>
      </c>
      <c r="C389" t="s">
        <v>170</v>
      </c>
      <c r="D389" t="s">
        <v>171</v>
      </c>
      <c r="E389">
        <f>SUM(Table16[[#This Row],[2024]:[2014]])</f>
        <v>32</v>
      </c>
      <c r="F389" s="12"/>
      <c r="G389" s="12"/>
      <c r="H389" s="12"/>
      <c r="I389" s="12"/>
      <c r="J389" s="12"/>
      <c r="K389" s="12">
        <v>5</v>
      </c>
      <c r="L389" s="12">
        <v>14</v>
      </c>
      <c r="M389" s="12">
        <v>4</v>
      </c>
      <c r="N389" s="12">
        <v>9</v>
      </c>
      <c r="O389" s="12"/>
      <c r="P389" s="12"/>
    </row>
    <row r="390" spans="1:16" x14ac:dyDescent="0.35">
      <c r="A390" t="s">
        <v>508</v>
      </c>
      <c r="B390" t="s">
        <v>174</v>
      </c>
      <c r="C390" t="s">
        <v>464</v>
      </c>
      <c r="D390" t="s">
        <v>465</v>
      </c>
      <c r="E390">
        <f>SUM(Table16[[#This Row],[2024]:[2014]])</f>
        <v>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>
        <v>1</v>
      </c>
      <c r="P390" s="12">
        <v>5</v>
      </c>
    </row>
    <row r="391" spans="1:16" x14ac:dyDescent="0.35">
      <c r="A391" t="s">
        <v>508</v>
      </c>
      <c r="B391" t="s">
        <v>174</v>
      </c>
      <c r="C391" t="s">
        <v>177</v>
      </c>
      <c r="D391" t="s">
        <v>178</v>
      </c>
      <c r="E391">
        <f>SUM(Table16[[#This Row],[2024]:[2014]])</f>
        <v>2</v>
      </c>
      <c r="F391" s="12"/>
      <c r="G391" s="12">
        <v>2</v>
      </c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1:16" x14ac:dyDescent="0.35">
      <c r="A392" t="s">
        <v>508</v>
      </c>
      <c r="B392" t="s">
        <v>547</v>
      </c>
      <c r="C392" t="s">
        <v>548</v>
      </c>
      <c r="D392" t="s">
        <v>549</v>
      </c>
      <c r="E392">
        <f>SUM(Table16[[#This Row],[2024]:[2014]])</f>
        <v>19</v>
      </c>
      <c r="F392" s="12"/>
      <c r="G392" s="12"/>
      <c r="H392" s="12"/>
      <c r="I392" s="12"/>
      <c r="J392" s="12">
        <v>3</v>
      </c>
      <c r="K392" s="12">
        <v>3</v>
      </c>
      <c r="L392" s="12">
        <v>5</v>
      </c>
      <c r="M392" s="12">
        <v>8</v>
      </c>
      <c r="N392" s="12"/>
      <c r="O392" s="12"/>
      <c r="P392" s="12"/>
    </row>
    <row r="393" spans="1:16" x14ac:dyDescent="0.35">
      <c r="A393" t="s">
        <v>508</v>
      </c>
      <c r="B393" t="s">
        <v>550</v>
      </c>
      <c r="C393" t="s">
        <v>551</v>
      </c>
      <c r="D393" t="s">
        <v>552</v>
      </c>
      <c r="E393">
        <f>SUM(Table16[[#This Row],[2024]:[2014]])</f>
        <v>2</v>
      </c>
      <c r="F393" s="12"/>
      <c r="G393" s="12"/>
      <c r="H393" s="12"/>
      <c r="I393" s="12"/>
      <c r="J393" s="12"/>
      <c r="K393" s="12"/>
      <c r="L393" s="12"/>
      <c r="M393" s="12"/>
      <c r="N393" s="12">
        <v>2</v>
      </c>
      <c r="O393" s="12"/>
      <c r="P393" s="12"/>
    </row>
    <row r="394" spans="1:16" x14ac:dyDescent="0.35">
      <c r="A394" t="s">
        <v>508</v>
      </c>
      <c r="B394" t="s">
        <v>550</v>
      </c>
      <c r="C394" t="s">
        <v>553</v>
      </c>
      <c r="D394" t="s">
        <v>554</v>
      </c>
      <c r="E394">
        <f>SUM(Table16[[#This Row],[2024]:[2014]])</f>
        <v>3</v>
      </c>
      <c r="F394" s="12"/>
      <c r="G394" s="12"/>
      <c r="H394" s="12"/>
      <c r="I394" s="12"/>
      <c r="J394" s="12"/>
      <c r="K394" s="12"/>
      <c r="L394" s="12"/>
      <c r="M394" s="12">
        <v>3</v>
      </c>
      <c r="N394" s="12"/>
      <c r="O394" s="12"/>
      <c r="P394" s="12"/>
    </row>
    <row r="395" spans="1:16" x14ac:dyDescent="0.35">
      <c r="A395" t="s">
        <v>508</v>
      </c>
      <c r="B395" t="s">
        <v>550</v>
      </c>
      <c r="C395" t="s">
        <v>555</v>
      </c>
      <c r="D395" t="s">
        <v>556</v>
      </c>
      <c r="E395">
        <f>SUM(Table16[[#This Row],[2024]:[2014]])</f>
        <v>1</v>
      </c>
      <c r="F395" s="12"/>
      <c r="G395" s="12"/>
      <c r="H395" s="12"/>
      <c r="I395" s="12"/>
      <c r="J395" s="12"/>
      <c r="K395" s="12"/>
      <c r="L395" s="12"/>
      <c r="M395" s="12">
        <v>1</v>
      </c>
      <c r="N395" s="12"/>
      <c r="O395" s="12"/>
      <c r="P395" s="12"/>
    </row>
    <row r="396" spans="1:16" x14ac:dyDescent="0.35">
      <c r="A396" t="s">
        <v>508</v>
      </c>
      <c r="B396" t="s">
        <v>550</v>
      </c>
      <c r="C396" t="s">
        <v>557</v>
      </c>
      <c r="D396" t="s">
        <v>558</v>
      </c>
      <c r="E396">
        <f>SUM(Table16[[#This Row],[2024]:[2014]])</f>
        <v>2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>
        <v>1</v>
      </c>
      <c r="P396" s="12">
        <v>1</v>
      </c>
    </row>
    <row r="397" spans="1:16" x14ac:dyDescent="0.35">
      <c r="A397" t="s">
        <v>508</v>
      </c>
      <c r="B397" t="s">
        <v>550</v>
      </c>
      <c r="C397" t="s">
        <v>559</v>
      </c>
      <c r="D397" t="s">
        <v>560</v>
      </c>
      <c r="E397">
        <f>SUM(Table16[[#This Row],[2024]:[2014]])</f>
        <v>2</v>
      </c>
      <c r="F397" s="12"/>
      <c r="G397" s="12"/>
      <c r="H397" s="12"/>
      <c r="I397" s="12"/>
      <c r="J397" s="12"/>
      <c r="K397" s="12"/>
      <c r="L397" s="12"/>
      <c r="M397" s="12">
        <v>1</v>
      </c>
      <c r="N397" s="12"/>
      <c r="O397" s="12">
        <v>1</v>
      </c>
      <c r="P397" s="12"/>
    </row>
    <row r="398" spans="1:16" x14ac:dyDescent="0.35">
      <c r="A398" t="s">
        <v>508</v>
      </c>
      <c r="B398" t="s">
        <v>182</v>
      </c>
      <c r="C398" t="s">
        <v>561</v>
      </c>
      <c r="D398" t="s">
        <v>562</v>
      </c>
      <c r="E398">
        <f>SUM(Table16[[#This Row],[2024]:[2014]])</f>
        <v>1</v>
      </c>
      <c r="F398" s="12"/>
      <c r="G398" s="12"/>
      <c r="H398" s="12"/>
      <c r="I398" s="12">
        <v>1</v>
      </c>
      <c r="J398" s="12"/>
      <c r="K398" s="12"/>
      <c r="L398" s="12"/>
      <c r="M398" s="12"/>
      <c r="N398" s="12"/>
      <c r="O398" s="12"/>
      <c r="P398" s="12"/>
    </row>
    <row r="399" spans="1:16" x14ac:dyDescent="0.35">
      <c r="A399" t="s">
        <v>508</v>
      </c>
      <c r="B399" t="s">
        <v>182</v>
      </c>
      <c r="C399" t="s">
        <v>183</v>
      </c>
      <c r="D399" t="s">
        <v>184</v>
      </c>
      <c r="E399">
        <f>SUM(Table16[[#This Row],[2024]:[2014]])</f>
        <v>13</v>
      </c>
      <c r="F399" s="12"/>
      <c r="G399" s="12"/>
      <c r="H399" s="12"/>
      <c r="I399" s="12">
        <v>3</v>
      </c>
      <c r="J399" s="12">
        <v>1</v>
      </c>
      <c r="K399" s="12">
        <v>3</v>
      </c>
      <c r="L399" s="12">
        <v>1</v>
      </c>
      <c r="M399" s="12">
        <v>3</v>
      </c>
      <c r="N399" s="12"/>
      <c r="O399" s="12"/>
      <c r="P399" s="12">
        <v>2</v>
      </c>
    </row>
    <row r="400" spans="1:16" x14ac:dyDescent="0.35">
      <c r="A400" t="s">
        <v>508</v>
      </c>
      <c r="B400" t="s">
        <v>182</v>
      </c>
      <c r="C400" t="s">
        <v>563</v>
      </c>
      <c r="D400" t="s">
        <v>564</v>
      </c>
      <c r="E400">
        <f>SUM(Table16[[#This Row],[2024]:[2014]])</f>
        <v>1</v>
      </c>
      <c r="F400" s="12"/>
      <c r="G400" s="12"/>
      <c r="H400" s="12"/>
      <c r="I400" s="12"/>
      <c r="J400" s="12"/>
      <c r="K400" s="12"/>
      <c r="L400" s="12"/>
      <c r="M400" s="12"/>
      <c r="N400" s="12">
        <v>1</v>
      </c>
      <c r="O400" s="12"/>
      <c r="P400" s="12"/>
    </row>
    <row r="401" spans="1:16" x14ac:dyDescent="0.35">
      <c r="A401" t="s">
        <v>508</v>
      </c>
      <c r="B401" t="s">
        <v>182</v>
      </c>
      <c r="C401" t="s">
        <v>421</v>
      </c>
      <c r="D401" t="s">
        <v>422</v>
      </c>
      <c r="E401">
        <f>SUM(Table16[[#This Row],[2024]:[2014]])</f>
        <v>26</v>
      </c>
      <c r="F401" s="12"/>
      <c r="G401" s="12">
        <v>4</v>
      </c>
      <c r="H401" s="12"/>
      <c r="I401" s="12"/>
      <c r="J401" s="12"/>
      <c r="K401" s="12"/>
      <c r="L401" s="12">
        <v>3</v>
      </c>
      <c r="M401" s="12">
        <v>4</v>
      </c>
      <c r="N401" s="12">
        <v>6</v>
      </c>
      <c r="O401" s="12">
        <v>3</v>
      </c>
      <c r="P401" s="12">
        <v>6</v>
      </c>
    </row>
    <row r="402" spans="1:16" x14ac:dyDescent="0.35">
      <c r="A402" t="s">
        <v>508</v>
      </c>
      <c r="B402" t="s">
        <v>182</v>
      </c>
      <c r="C402" t="s">
        <v>565</v>
      </c>
      <c r="D402" t="s">
        <v>566</v>
      </c>
      <c r="E402">
        <f>SUM(Table16[[#This Row],[2024]:[2014]])</f>
        <v>1</v>
      </c>
      <c r="F402" s="12"/>
      <c r="G402" s="12"/>
      <c r="H402" s="12"/>
      <c r="I402" s="12"/>
      <c r="J402" s="12"/>
      <c r="K402" s="12">
        <v>1</v>
      </c>
      <c r="L402" s="12"/>
      <c r="M402" s="12"/>
      <c r="N402" s="12"/>
      <c r="O402" s="12"/>
      <c r="P402" s="12"/>
    </row>
    <row r="403" spans="1:16" x14ac:dyDescent="0.35">
      <c r="A403" t="s">
        <v>508</v>
      </c>
      <c r="B403" t="s">
        <v>185</v>
      </c>
      <c r="C403" t="s">
        <v>468</v>
      </c>
      <c r="D403" t="s">
        <v>469</v>
      </c>
      <c r="E403">
        <f>SUM(Table16[[#This Row],[2024]:[2014]])</f>
        <v>46</v>
      </c>
      <c r="F403" s="12"/>
      <c r="G403" s="12"/>
      <c r="H403" s="12"/>
      <c r="I403" s="12"/>
      <c r="J403" s="12"/>
      <c r="K403" s="12"/>
      <c r="L403" s="12"/>
      <c r="M403" s="12">
        <v>28</v>
      </c>
      <c r="N403" s="12">
        <v>18</v>
      </c>
      <c r="O403" s="12"/>
      <c r="P403" s="12"/>
    </row>
    <row r="404" spans="1:16" x14ac:dyDescent="0.35">
      <c r="A404" t="s">
        <v>508</v>
      </c>
      <c r="B404" t="s">
        <v>185</v>
      </c>
      <c r="C404" t="s">
        <v>567</v>
      </c>
      <c r="D404" t="s">
        <v>568</v>
      </c>
      <c r="E404">
        <f>SUM(Table16[[#This Row],[2024]:[2014]])</f>
        <v>13</v>
      </c>
      <c r="F404" s="12"/>
      <c r="G404" s="12"/>
      <c r="H404" s="12"/>
      <c r="I404" s="12"/>
      <c r="J404" s="12"/>
      <c r="K404" s="12"/>
      <c r="L404" s="12">
        <v>9</v>
      </c>
      <c r="M404" s="12">
        <v>3</v>
      </c>
      <c r="N404" s="12"/>
      <c r="O404" s="12"/>
      <c r="P404" s="12">
        <v>1</v>
      </c>
    </row>
    <row r="405" spans="1:16" x14ac:dyDescent="0.35">
      <c r="A405" t="s">
        <v>508</v>
      </c>
      <c r="B405" t="s">
        <v>185</v>
      </c>
      <c r="C405" t="s">
        <v>354</v>
      </c>
      <c r="D405" t="s">
        <v>355</v>
      </c>
      <c r="E405">
        <f>SUM(Table16[[#This Row],[2024]:[2014]])</f>
        <v>135</v>
      </c>
      <c r="F405" s="12"/>
      <c r="G405" s="12">
        <v>10</v>
      </c>
      <c r="H405" s="12"/>
      <c r="I405" s="12"/>
      <c r="J405" s="12">
        <v>49</v>
      </c>
      <c r="K405" s="12">
        <v>21</v>
      </c>
      <c r="L405" s="12">
        <v>45</v>
      </c>
      <c r="M405" s="12">
        <v>10</v>
      </c>
      <c r="N405" s="12"/>
      <c r="O405" s="12"/>
      <c r="P405" s="12"/>
    </row>
    <row r="406" spans="1:16" x14ac:dyDescent="0.35">
      <c r="A406" t="s">
        <v>508</v>
      </c>
      <c r="B406" t="s">
        <v>185</v>
      </c>
      <c r="C406" t="s">
        <v>186</v>
      </c>
      <c r="D406" t="s">
        <v>187</v>
      </c>
      <c r="E406">
        <f>SUM(Table16[[#This Row],[2024]:[2014]])</f>
        <v>12</v>
      </c>
      <c r="F406" s="12"/>
      <c r="G406" s="12">
        <v>2</v>
      </c>
      <c r="H406" s="12">
        <v>2</v>
      </c>
      <c r="I406" s="12"/>
      <c r="J406" s="12">
        <v>2</v>
      </c>
      <c r="K406" s="12">
        <v>6</v>
      </c>
      <c r="L406" s="12"/>
      <c r="M406" s="12"/>
      <c r="N406" s="12"/>
      <c r="O406" s="12"/>
      <c r="P406" s="12"/>
    </row>
    <row r="407" spans="1:16" x14ac:dyDescent="0.35">
      <c r="A407" t="s">
        <v>508</v>
      </c>
      <c r="B407" t="s">
        <v>188</v>
      </c>
      <c r="C407" t="s">
        <v>569</v>
      </c>
      <c r="D407" t="s">
        <v>570</v>
      </c>
      <c r="E407">
        <f>SUM(Table16[[#This Row],[2024]:[2014]])</f>
        <v>1</v>
      </c>
      <c r="F407" s="12"/>
      <c r="G407" s="12"/>
      <c r="H407" s="12"/>
      <c r="I407" s="12"/>
      <c r="J407" s="12"/>
      <c r="K407" s="12"/>
      <c r="L407" s="12">
        <v>1</v>
      </c>
      <c r="M407" s="12"/>
      <c r="N407" s="12"/>
      <c r="O407" s="12"/>
      <c r="P407" s="12"/>
    </row>
    <row r="408" spans="1:16" x14ac:dyDescent="0.35">
      <c r="A408" t="s">
        <v>508</v>
      </c>
      <c r="B408" t="s">
        <v>188</v>
      </c>
      <c r="C408" t="s">
        <v>189</v>
      </c>
      <c r="D408" t="s">
        <v>190</v>
      </c>
      <c r="E408">
        <f>SUM(Table16[[#This Row],[2024]:[2014]])</f>
        <v>2</v>
      </c>
      <c r="F408" s="12"/>
      <c r="G408" s="12"/>
      <c r="H408" s="12">
        <v>1</v>
      </c>
      <c r="I408" s="12">
        <v>1</v>
      </c>
      <c r="J408" s="12"/>
      <c r="K408" s="12"/>
      <c r="L408" s="12"/>
      <c r="M408" s="12"/>
      <c r="N408" s="12"/>
      <c r="O408" s="12"/>
      <c r="P408" s="12"/>
    </row>
    <row r="409" spans="1:16" x14ac:dyDescent="0.35">
      <c r="A409" t="s">
        <v>508</v>
      </c>
      <c r="B409" t="s">
        <v>188</v>
      </c>
      <c r="C409" t="s">
        <v>571</v>
      </c>
      <c r="D409" t="s">
        <v>572</v>
      </c>
      <c r="E409">
        <f>SUM(Table16[[#This Row],[2024]:[2014]])</f>
        <v>1</v>
      </c>
      <c r="F409" s="12"/>
      <c r="G409" s="12"/>
      <c r="H409" s="12"/>
      <c r="I409" s="12"/>
      <c r="J409" s="12"/>
      <c r="K409" s="12"/>
      <c r="L409" s="12"/>
      <c r="M409" s="12">
        <v>1</v>
      </c>
      <c r="N409" s="12"/>
      <c r="O409" s="12"/>
      <c r="P409" s="12"/>
    </row>
    <row r="410" spans="1:16" x14ac:dyDescent="0.35">
      <c r="A410" t="s">
        <v>508</v>
      </c>
      <c r="B410" t="s">
        <v>188</v>
      </c>
      <c r="C410" t="s">
        <v>191</v>
      </c>
      <c r="D410" t="s">
        <v>192</v>
      </c>
      <c r="E410">
        <f>SUM(Table16[[#This Row],[2024]:[2014]])</f>
        <v>4</v>
      </c>
      <c r="F410" s="12"/>
      <c r="G410" s="12"/>
      <c r="H410" s="12"/>
      <c r="I410" s="12"/>
      <c r="J410" s="12"/>
      <c r="K410" s="12"/>
      <c r="L410" s="12"/>
      <c r="M410" s="12">
        <v>1</v>
      </c>
      <c r="N410" s="12">
        <v>1</v>
      </c>
      <c r="O410" s="12">
        <v>2</v>
      </c>
      <c r="P410" s="12"/>
    </row>
    <row r="411" spans="1:16" x14ac:dyDescent="0.35">
      <c r="A411" t="s">
        <v>508</v>
      </c>
      <c r="B411" t="s">
        <v>188</v>
      </c>
      <c r="C411" t="s">
        <v>573</v>
      </c>
      <c r="D411" t="s">
        <v>574</v>
      </c>
      <c r="E411">
        <f>SUM(Table16[[#This Row],[2024]:[2014]])</f>
        <v>1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>
        <v>1</v>
      </c>
    </row>
    <row r="412" spans="1:16" x14ac:dyDescent="0.35">
      <c r="A412" t="s">
        <v>508</v>
      </c>
      <c r="B412" t="s">
        <v>188</v>
      </c>
      <c r="C412" t="s">
        <v>575</v>
      </c>
      <c r="D412" t="s">
        <v>576</v>
      </c>
      <c r="E412">
        <f>SUM(Table16[[#This Row],[2024]:[2014]])</f>
        <v>5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>
        <v>5</v>
      </c>
    </row>
    <row r="413" spans="1:16" x14ac:dyDescent="0.35">
      <c r="A413" t="s">
        <v>508</v>
      </c>
      <c r="B413" t="s">
        <v>193</v>
      </c>
      <c r="C413" t="s">
        <v>475</v>
      </c>
      <c r="D413" t="s">
        <v>476</v>
      </c>
      <c r="E413">
        <f>SUM(Table16[[#This Row],[2024]:[2014]])</f>
        <v>21</v>
      </c>
      <c r="F413" s="12"/>
      <c r="G413" s="12"/>
      <c r="H413" s="12"/>
      <c r="I413" s="12"/>
      <c r="J413" s="12"/>
      <c r="K413" s="12"/>
      <c r="L413" s="12">
        <v>5</v>
      </c>
      <c r="M413" s="12">
        <v>5</v>
      </c>
      <c r="N413" s="12">
        <v>2</v>
      </c>
      <c r="O413" s="12">
        <v>4</v>
      </c>
      <c r="P413" s="12">
        <v>5</v>
      </c>
    </row>
    <row r="414" spans="1:16" x14ac:dyDescent="0.35">
      <c r="A414" t="s">
        <v>508</v>
      </c>
      <c r="B414" t="s">
        <v>193</v>
      </c>
      <c r="C414" t="s">
        <v>577</v>
      </c>
      <c r="D414" t="s">
        <v>578</v>
      </c>
      <c r="E414">
        <f>SUM(Table16[[#This Row],[2024]:[2014]])</f>
        <v>18</v>
      </c>
      <c r="F414" s="12"/>
      <c r="G414" s="12"/>
      <c r="H414" s="12"/>
      <c r="I414" s="12"/>
      <c r="J414" s="12"/>
      <c r="K414" s="12"/>
      <c r="L414" s="12"/>
      <c r="M414" s="12"/>
      <c r="N414" s="12">
        <v>1</v>
      </c>
      <c r="O414" s="12">
        <v>16</v>
      </c>
      <c r="P414" s="12">
        <v>1</v>
      </c>
    </row>
    <row r="415" spans="1:16" x14ac:dyDescent="0.35">
      <c r="A415" t="s">
        <v>508</v>
      </c>
      <c r="B415" t="s">
        <v>579</v>
      </c>
      <c r="C415" t="s">
        <v>580</v>
      </c>
      <c r="D415" t="s">
        <v>581</v>
      </c>
      <c r="E415">
        <f>SUM(Table16[[#This Row],[2024]:[2014]])</f>
        <v>1</v>
      </c>
      <c r="F415" s="12"/>
      <c r="G415" s="12"/>
      <c r="H415" s="12"/>
      <c r="I415" s="12"/>
      <c r="J415" s="12"/>
      <c r="K415" s="12"/>
      <c r="L415" s="12"/>
      <c r="M415" s="12"/>
      <c r="N415" s="12">
        <v>1</v>
      </c>
      <c r="O415" s="12"/>
      <c r="P415" s="12"/>
    </row>
    <row r="416" spans="1:16" x14ac:dyDescent="0.35">
      <c r="A416" t="s">
        <v>508</v>
      </c>
      <c r="B416" t="s">
        <v>196</v>
      </c>
      <c r="C416" t="s">
        <v>115</v>
      </c>
      <c r="D416" t="s">
        <v>359</v>
      </c>
      <c r="E416">
        <f>SUM(Table16[[#This Row],[2024]:[2014]])</f>
        <v>11</v>
      </c>
      <c r="F416" s="12">
        <v>1</v>
      </c>
      <c r="G416" s="12">
        <v>-1</v>
      </c>
      <c r="H416" s="12"/>
      <c r="I416" s="12"/>
      <c r="J416" s="12"/>
      <c r="K416" s="12"/>
      <c r="L416" s="12"/>
      <c r="M416" s="12"/>
      <c r="N416" s="12">
        <v>11</v>
      </c>
      <c r="O416" s="12"/>
      <c r="P416" s="12"/>
    </row>
    <row r="417" spans="1:16" x14ac:dyDescent="0.35">
      <c r="A417" t="s">
        <v>508</v>
      </c>
      <c r="B417" t="s">
        <v>196</v>
      </c>
      <c r="C417" t="s">
        <v>115</v>
      </c>
      <c r="D417" t="s">
        <v>582</v>
      </c>
      <c r="E417">
        <f>SUM(Table16[[#This Row],[2024]:[2014]])</f>
        <v>3</v>
      </c>
      <c r="F417" s="12"/>
      <c r="G417" s="12"/>
      <c r="H417" s="12"/>
      <c r="I417" s="12"/>
      <c r="J417" s="12"/>
      <c r="K417" s="12"/>
      <c r="L417" s="12"/>
      <c r="M417" s="12"/>
      <c r="N417" s="12">
        <v>3</v>
      </c>
      <c r="O417" s="12"/>
      <c r="P417" s="12"/>
    </row>
    <row r="418" spans="1:16" x14ac:dyDescent="0.35">
      <c r="A418" t="s">
        <v>508</v>
      </c>
      <c r="B418" t="s">
        <v>583</v>
      </c>
      <c r="C418" t="s">
        <v>584</v>
      </c>
      <c r="D418" t="s">
        <v>585</v>
      </c>
      <c r="E418">
        <f>SUM(Table16[[#This Row],[2024]:[2014]])</f>
        <v>1</v>
      </c>
      <c r="F418" s="12"/>
      <c r="G418" s="12">
        <v>1</v>
      </c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1:16" x14ac:dyDescent="0.35">
      <c r="A419" t="s">
        <v>508</v>
      </c>
      <c r="B419" t="s">
        <v>426</v>
      </c>
      <c r="C419" t="s">
        <v>427</v>
      </c>
      <c r="D419" t="s">
        <v>428</v>
      </c>
      <c r="E419">
        <f>SUM(Table16[[#This Row],[2024]:[2014]])</f>
        <v>2</v>
      </c>
      <c r="F419" s="12"/>
      <c r="G419" s="12">
        <v>1</v>
      </c>
      <c r="H419" s="12"/>
      <c r="I419" s="12">
        <v>1</v>
      </c>
      <c r="J419" s="12"/>
      <c r="K419" s="12"/>
      <c r="L419" s="12"/>
      <c r="M419" s="12"/>
      <c r="N419" s="12"/>
      <c r="O419" s="12"/>
      <c r="P419" s="12"/>
    </row>
    <row r="420" spans="1:16" x14ac:dyDescent="0.35">
      <c r="A420" t="s">
        <v>508</v>
      </c>
      <c r="B420" t="s">
        <v>198</v>
      </c>
      <c r="C420" t="s">
        <v>586</v>
      </c>
      <c r="D420" t="s">
        <v>587</v>
      </c>
      <c r="E420">
        <f>SUM(Table16[[#This Row],[2024]:[2014]])</f>
        <v>1</v>
      </c>
      <c r="F420" s="12"/>
      <c r="G420" s="12"/>
      <c r="H420" s="12"/>
      <c r="I420" s="12"/>
      <c r="J420" s="12"/>
      <c r="K420" s="12"/>
      <c r="L420" s="12"/>
      <c r="M420" s="12"/>
      <c r="N420" s="12">
        <v>1</v>
      </c>
      <c r="O420" s="12"/>
      <c r="P420" s="12"/>
    </row>
    <row r="421" spans="1:16" x14ac:dyDescent="0.35">
      <c r="A421" t="s">
        <v>508</v>
      </c>
      <c r="B421" t="s">
        <v>198</v>
      </c>
      <c r="C421" t="s">
        <v>588</v>
      </c>
      <c r="D421" t="s">
        <v>589</v>
      </c>
      <c r="E421">
        <f>SUM(Table16[[#This Row],[2024]:[2014]])</f>
        <v>2</v>
      </c>
      <c r="F421" s="12"/>
      <c r="G421" s="12"/>
      <c r="H421" s="12"/>
      <c r="I421" s="12"/>
      <c r="J421" s="12"/>
      <c r="K421" s="12"/>
      <c r="L421" s="12"/>
      <c r="M421" s="12">
        <v>2</v>
      </c>
      <c r="N421" s="12"/>
      <c r="O421" s="12"/>
      <c r="P421" s="12"/>
    </row>
    <row r="422" spans="1:16" x14ac:dyDescent="0.35">
      <c r="A422" t="s">
        <v>508</v>
      </c>
      <c r="B422" t="s">
        <v>198</v>
      </c>
      <c r="C422" t="s">
        <v>199</v>
      </c>
      <c r="D422" t="s">
        <v>200</v>
      </c>
      <c r="E422">
        <f>SUM(Table16[[#This Row],[2024]:[2014]])</f>
        <v>8</v>
      </c>
      <c r="F422" s="12">
        <v>5</v>
      </c>
      <c r="G422" s="12">
        <v>3</v>
      </c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1:16" x14ac:dyDescent="0.35">
      <c r="A423" t="s">
        <v>508</v>
      </c>
      <c r="B423" t="s">
        <v>198</v>
      </c>
      <c r="C423" t="s">
        <v>590</v>
      </c>
      <c r="D423" t="s">
        <v>591</v>
      </c>
      <c r="E423">
        <f>SUM(Table16[[#This Row],[2024]:[2014]])</f>
        <v>2</v>
      </c>
      <c r="F423" s="12"/>
      <c r="G423" s="12"/>
      <c r="H423" s="12"/>
      <c r="I423" s="12"/>
      <c r="J423" s="12"/>
      <c r="K423" s="12"/>
      <c r="L423" s="12"/>
      <c r="M423" s="12">
        <v>1</v>
      </c>
      <c r="N423" s="12">
        <v>1</v>
      </c>
      <c r="O423" s="12"/>
      <c r="P423" s="12"/>
    </row>
    <row r="424" spans="1:16" x14ac:dyDescent="0.35">
      <c r="A424" t="s">
        <v>508</v>
      </c>
      <c r="B424" t="s">
        <v>198</v>
      </c>
      <c r="C424" t="s">
        <v>592</v>
      </c>
      <c r="D424" t="s">
        <v>593</v>
      </c>
      <c r="E424">
        <f>SUM(Table16[[#This Row],[2024]:[2014]])</f>
        <v>1</v>
      </c>
      <c r="F424" s="12">
        <v>1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1:16" x14ac:dyDescent="0.35">
      <c r="A425" t="s">
        <v>508</v>
      </c>
      <c r="B425" t="s">
        <v>198</v>
      </c>
      <c r="C425" t="s">
        <v>594</v>
      </c>
      <c r="D425" t="s">
        <v>595</v>
      </c>
      <c r="E425">
        <f>SUM(Table16[[#This Row],[2024]:[2014]])</f>
        <v>4</v>
      </c>
      <c r="F425" s="12"/>
      <c r="G425" s="12"/>
      <c r="H425" s="12">
        <v>-1</v>
      </c>
      <c r="I425" s="12">
        <v>3</v>
      </c>
      <c r="J425" s="12">
        <v>2</v>
      </c>
      <c r="K425" s="12"/>
      <c r="L425" s="12"/>
      <c r="M425" s="12"/>
      <c r="N425" s="12"/>
      <c r="O425" s="12"/>
      <c r="P425" s="12"/>
    </row>
    <row r="426" spans="1:16" x14ac:dyDescent="0.35">
      <c r="A426" t="s">
        <v>508</v>
      </c>
      <c r="B426" t="s">
        <v>198</v>
      </c>
      <c r="C426" t="s">
        <v>201</v>
      </c>
      <c r="D426" t="s">
        <v>202</v>
      </c>
      <c r="E426">
        <f>SUM(Table16[[#This Row],[2024]:[2014]])</f>
        <v>1</v>
      </c>
      <c r="F426" s="12"/>
      <c r="G426" s="12">
        <v>1</v>
      </c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1:16" x14ac:dyDescent="0.35">
      <c r="A427" t="s">
        <v>508</v>
      </c>
      <c r="B427" t="s">
        <v>360</v>
      </c>
      <c r="C427" t="s">
        <v>596</v>
      </c>
      <c r="D427" t="s">
        <v>597</v>
      </c>
      <c r="E427">
        <f>SUM(Table16[[#This Row],[2024]:[2014]])</f>
        <v>3</v>
      </c>
      <c r="F427" s="12"/>
      <c r="G427" s="12"/>
      <c r="H427" s="12"/>
      <c r="I427" s="12"/>
      <c r="J427" s="12"/>
      <c r="K427" s="12"/>
      <c r="L427" s="12"/>
      <c r="M427" s="12"/>
      <c r="N427" s="12">
        <v>3</v>
      </c>
      <c r="O427" s="12"/>
      <c r="P427" s="12"/>
    </row>
    <row r="428" spans="1:16" x14ac:dyDescent="0.35">
      <c r="A428" t="s">
        <v>508</v>
      </c>
      <c r="B428" t="s">
        <v>203</v>
      </c>
      <c r="C428" t="s">
        <v>204</v>
      </c>
      <c r="D428" t="s">
        <v>205</v>
      </c>
      <c r="E428">
        <f>SUM(Table16[[#This Row],[2024]:[2014]])</f>
        <v>10</v>
      </c>
      <c r="F428" s="12"/>
      <c r="G428" s="12"/>
      <c r="H428" s="12"/>
      <c r="I428" s="12"/>
      <c r="J428" s="12"/>
      <c r="K428" s="12"/>
      <c r="L428" s="12"/>
      <c r="M428" s="12"/>
      <c r="N428" s="12">
        <v>5</v>
      </c>
      <c r="O428" s="12">
        <v>5</v>
      </c>
      <c r="P428" s="12"/>
    </row>
    <row r="429" spans="1:16" x14ac:dyDescent="0.35">
      <c r="A429" t="s">
        <v>508</v>
      </c>
      <c r="B429" t="s">
        <v>203</v>
      </c>
      <c r="C429" t="s">
        <v>598</v>
      </c>
      <c r="D429" t="s">
        <v>599</v>
      </c>
      <c r="E429">
        <f>SUM(Table16[[#This Row],[2024]:[2014]])</f>
        <v>22</v>
      </c>
      <c r="F429" s="12"/>
      <c r="G429" s="12"/>
      <c r="H429" s="12"/>
      <c r="I429" s="12"/>
      <c r="J429" s="12"/>
      <c r="K429" s="12"/>
      <c r="L429" s="12"/>
      <c r="M429" s="12">
        <v>3</v>
      </c>
      <c r="N429" s="12">
        <v>4</v>
      </c>
      <c r="O429" s="12">
        <v>7</v>
      </c>
      <c r="P429" s="12">
        <v>8</v>
      </c>
    </row>
    <row r="430" spans="1:16" x14ac:dyDescent="0.35">
      <c r="A430" t="s">
        <v>508</v>
      </c>
      <c r="B430" t="s">
        <v>431</v>
      </c>
      <c r="C430" t="s">
        <v>432</v>
      </c>
      <c r="D430" t="s">
        <v>433</v>
      </c>
      <c r="E430">
        <f>SUM(Table16[[#This Row],[2024]:[2014]])</f>
        <v>2</v>
      </c>
      <c r="F430" s="12">
        <v>2</v>
      </c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1:16" x14ac:dyDescent="0.35">
      <c r="A431" t="s">
        <v>508</v>
      </c>
      <c r="B431" t="s">
        <v>208</v>
      </c>
      <c r="C431" t="s">
        <v>115</v>
      </c>
      <c r="D431" t="s">
        <v>210</v>
      </c>
      <c r="E431">
        <f>SUM(Table16[[#This Row],[2024]:[2014]])</f>
        <v>37</v>
      </c>
      <c r="F431" s="12">
        <v>1</v>
      </c>
      <c r="G431" s="12">
        <v>6</v>
      </c>
      <c r="H431" s="12">
        <v>7</v>
      </c>
      <c r="I431" s="12">
        <v>1</v>
      </c>
      <c r="J431" s="12">
        <v>3</v>
      </c>
      <c r="K431" s="12">
        <v>13</v>
      </c>
      <c r="L431" s="12">
        <v>3</v>
      </c>
      <c r="M431" s="12">
        <v>2</v>
      </c>
      <c r="N431" s="12">
        <v>1</v>
      </c>
      <c r="O431" s="12"/>
      <c r="P431" s="12"/>
    </row>
    <row r="432" spans="1:16" x14ac:dyDescent="0.35">
      <c r="A432" t="s">
        <v>508</v>
      </c>
      <c r="B432" t="s">
        <v>208</v>
      </c>
      <c r="C432" t="s">
        <v>115</v>
      </c>
      <c r="D432" t="s">
        <v>211</v>
      </c>
      <c r="E432">
        <f>SUM(Table16[[#This Row],[2024]:[2014]])</f>
        <v>24</v>
      </c>
      <c r="F432" s="12"/>
      <c r="G432" s="12">
        <v>2</v>
      </c>
      <c r="H432" s="12"/>
      <c r="I432" s="12">
        <v>2</v>
      </c>
      <c r="J432" s="12">
        <v>3</v>
      </c>
      <c r="K432" s="12">
        <v>6</v>
      </c>
      <c r="L432" s="12">
        <v>7</v>
      </c>
      <c r="M432" s="12">
        <v>2</v>
      </c>
      <c r="N432" s="12">
        <v>2</v>
      </c>
      <c r="O432" s="12"/>
      <c r="P432" s="12"/>
    </row>
    <row r="433" spans="1:16" x14ac:dyDescent="0.35">
      <c r="A433" t="s">
        <v>508</v>
      </c>
      <c r="B433" t="s">
        <v>208</v>
      </c>
      <c r="C433" t="s">
        <v>115</v>
      </c>
      <c r="D433" t="s">
        <v>363</v>
      </c>
      <c r="E433">
        <f>SUM(Table16[[#This Row],[2024]:[2014]])</f>
        <v>1</v>
      </c>
      <c r="F433" s="12"/>
      <c r="G433" s="12"/>
      <c r="H433" s="12"/>
      <c r="I433" s="12"/>
      <c r="J433" s="12"/>
      <c r="K433" s="12">
        <v>1</v>
      </c>
      <c r="L433" s="12"/>
      <c r="M433" s="12"/>
      <c r="N433" s="12"/>
      <c r="O433" s="12"/>
      <c r="P433" s="12"/>
    </row>
    <row r="434" spans="1:16" x14ac:dyDescent="0.35">
      <c r="A434" t="s">
        <v>508</v>
      </c>
      <c r="B434" t="s">
        <v>208</v>
      </c>
      <c r="C434" t="s">
        <v>115</v>
      </c>
      <c r="D434" t="s">
        <v>212</v>
      </c>
      <c r="E434">
        <f>SUM(Table16[[#This Row],[2024]:[2014]])</f>
        <v>309</v>
      </c>
      <c r="F434" s="12">
        <v>37</v>
      </c>
      <c r="G434" s="12">
        <v>29</v>
      </c>
      <c r="H434" s="12">
        <v>74</v>
      </c>
      <c r="I434" s="12">
        <v>52</v>
      </c>
      <c r="J434" s="12">
        <v>117</v>
      </c>
      <c r="K434" s="12"/>
      <c r="L434" s="12"/>
      <c r="M434" s="12"/>
      <c r="N434" s="12"/>
      <c r="O434" s="12"/>
      <c r="P434" s="12"/>
    </row>
    <row r="435" spans="1:16" x14ac:dyDescent="0.35">
      <c r="A435" t="s">
        <v>508</v>
      </c>
      <c r="B435" t="s">
        <v>208</v>
      </c>
      <c r="C435" t="s">
        <v>115</v>
      </c>
      <c r="D435" t="s">
        <v>213</v>
      </c>
      <c r="E435">
        <f>SUM(Table16[[#This Row],[2024]:[2014]])</f>
        <v>28</v>
      </c>
      <c r="F435" s="12">
        <v>5</v>
      </c>
      <c r="G435" s="12">
        <v>2</v>
      </c>
      <c r="H435" s="12">
        <v>1</v>
      </c>
      <c r="I435" s="12">
        <v>2</v>
      </c>
      <c r="J435" s="12">
        <v>9</v>
      </c>
      <c r="K435" s="12">
        <v>8</v>
      </c>
      <c r="L435" s="12">
        <v>1</v>
      </c>
      <c r="M435" s="12"/>
      <c r="N435" s="12"/>
      <c r="O435" s="12"/>
      <c r="P435" s="12"/>
    </row>
    <row r="436" spans="1:16" x14ac:dyDescent="0.35">
      <c r="A436" t="s">
        <v>508</v>
      </c>
      <c r="B436" t="s">
        <v>208</v>
      </c>
      <c r="C436" t="s">
        <v>115</v>
      </c>
      <c r="D436" t="s">
        <v>214</v>
      </c>
      <c r="E436">
        <f>SUM(Table16[[#This Row],[2024]:[2014]])</f>
        <v>5</v>
      </c>
      <c r="F436" s="12"/>
      <c r="G436" s="12">
        <v>1</v>
      </c>
      <c r="H436" s="12">
        <v>2</v>
      </c>
      <c r="I436" s="12">
        <v>2</v>
      </c>
      <c r="J436" s="12"/>
      <c r="K436" s="12"/>
      <c r="L436" s="12"/>
      <c r="M436" s="12"/>
      <c r="N436" s="12"/>
      <c r="O436" s="12"/>
      <c r="P436" s="12"/>
    </row>
    <row r="437" spans="1:16" x14ac:dyDescent="0.35">
      <c r="A437" t="s">
        <v>508</v>
      </c>
      <c r="B437" t="s">
        <v>208</v>
      </c>
      <c r="C437" t="s">
        <v>600</v>
      </c>
      <c r="D437" t="s">
        <v>601</v>
      </c>
      <c r="E437">
        <f>SUM(Table16[[#This Row],[2024]:[2014]])</f>
        <v>1</v>
      </c>
      <c r="F437" s="12"/>
      <c r="G437" s="12"/>
      <c r="H437" s="12"/>
      <c r="I437" s="12"/>
      <c r="J437" s="12"/>
      <c r="K437" s="12"/>
      <c r="L437" s="12">
        <v>1</v>
      </c>
      <c r="M437" s="12"/>
      <c r="N437" s="12"/>
      <c r="O437" s="12"/>
      <c r="P437" s="12"/>
    </row>
    <row r="438" spans="1:16" x14ac:dyDescent="0.35">
      <c r="A438" t="s">
        <v>508</v>
      </c>
      <c r="B438" t="s">
        <v>208</v>
      </c>
      <c r="C438" t="s">
        <v>602</v>
      </c>
      <c r="D438" t="s">
        <v>603</v>
      </c>
      <c r="E438">
        <f>SUM(Table16[[#This Row],[2024]:[2014]])</f>
        <v>0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>
        <v>0</v>
      </c>
    </row>
    <row r="439" spans="1:16" x14ac:dyDescent="0.35">
      <c r="A439" t="s">
        <v>508</v>
      </c>
      <c r="B439" t="s">
        <v>208</v>
      </c>
      <c r="C439" t="s">
        <v>604</v>
      </c>
      <c r="D439" t="s">
        <v>605</v>
      </c>
      <c r="E439">
        <f>SUM(Table16[[#This Row],[2024]:[2014]])</f>
        <v>1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>
        <v>1</v>
      </c>
      <c r="P439" s="12"/>
    </row>
    <row r="440" spans="1:16" x14ac:dyDescent="0.35">
      <c r="A440" t="s">
        <v>508</v>
      </c>
      <c r="B440" t="s">
        <v>208</v>
      </c>
      <c r="C440" t="s">
        <v>215</v>
      </c>
      <c r="D440" t="s">
        <v>216</v>
      </c>
      <c r="E440">
        <f>SUM(Table16[[#This Row],[2024]:[2014]])</f>
        <v>1</v>
      </c>
      <c r="F440" s="12">
        <v>1</v>
      </c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1:16" x14ac:dyDescent="0.35">
      <c r="A441" t="s">
        <v>508</v>
      </c>
      <c r="B441" t="s">
        <v>217</v>
      </c>
      <c r="C441" t="s">
        <v>218</v>
      </c>
      <c r="D441" t="s">
        <v>219</v>
      </c>
      <c r="E441">
        <f>SUM(Table16[[#This Row],[2024]:[2014]])</f>
        <v>1</v>
      </c>
      <c r="F441" s="12"/>
      <c r="G441" s="12"/>
      <c r="H441" s="12"/>
      <c r="I441" s="12">
        <v>1</v>
      </c>
      <c r="J441" s="12"/>
      <c r="K441" s="12"/>
      <c r="L441" s="12"/>
      <c r="M441" s="12"/>
      <c r="N441" s="12"/>
      <c r="O441" s="12"/>
      <c r="P441" s="12"/>
    </row>
    <row r="442" spans="1:16" x14ac:dyDescent="0.35">
      <c r="A442" t="s">
        <v>508</v>
      </c>
      <c r="B442" t="s">
        <v>606</v>
      </c>
      <c r="C442" t="s">
        <v>607</v>
      </c>
      <c r="D442" t="s">
        <v>608</v>
      </c>
      <c r="E442">
        <f>SUM(Table16[[#This Row],[2024]:[2014]])</f>
        <v>2</v>
      </c>
      <c r="F442" s="12"/>
      <c r="G442" s="12"/>
      <c r="H442" s="12"/>
      <c r="I442" s="12"/>
      <c r="J442" s="12">
        <v>1</v>
      </c>
      <c r="K442" s="12"/>
      <c r="L442" s="12"/>
      <c r="M442" s="12"/>
      <c r="N442" s="12"/>
      <c r="O442" s="12"/>
      <c r="P442" s="12">
        <v>1</v>
      </c>
    </row>
    <row r="443" spans="1:16" x14ac:dyDescent="0.35">
      <c r="A443" t="s">
        <v>508</v>
      </c>
      <c r="B443" t="s">
        <v>222</v>
      </c>
      <c r="C443" t="s">
        <v>609</v>
      </c>
      <c r="D443" t="s">
        <v>610</v>
      </c>
      <c r="E443">
        <f>SUM(Table16[[#This Row],[2024]:[2014]])</f>
        <v>0</v>
      </c>
      <c r="F443" s="12"/>
      <c r="G443" s="12"/>
      <c r="H443" s="12"/>
      <c r="I443" s="12"/>
      <c r="J443" s="12"/>
      <c r="K443" s="12"/>
      <c r="L443" s="12"/>
      <c r="M443" s="12">
        <v>0</v>
      </c>
      <c r="N443" s="12"/>
      <c r="O443" s="12"/>
      <c r="P443" s="12"/>
    </row>
    <row r="444" spans="1:16" x14ac:dyDescent="0.35">
      <c r="A444" t="s">
        <v>508</v>
      </c>
      <c r="B444" t="s">
        <v>222</v>
      </c>
      <c r="C444" t="s">
        <v>611</v>
      </c>
      <c r="D444" t="s">
        <v>612</v>
      </c>
      <c r="E444">
        <f>SUM(Table16[[#This Row],[2024]:[2014]])</f>
        <v>4</v>
      </c>
      <c r="F444" s="12"/>
      <c r="G444" s="12"/>
      <c r="H444" s="12"/>
      <c r="I444" s="12"/>
      <c r="J444" s="12"/>
      <c r="K444" s="12"/>
      <c r="L444" s="12">
        <v>4</v>
      </c>
      <c r="M444" s="12"/>
      <c r="N444" s="12"/>
      <c r="O444" s="12"/>
      <c r="P444" s="12"/>
    </row>
    <row r="445" spans="1:16" x14ac:dyDescent="0.35">
      <c r="A445" t="s">
        <v>508</v>
      </c>
      <c r="B445" t="s">
        <v>365</v>
      </c>
      <c r="C445" t="s">
        <v>613</v>
      </c>
      <c r="D445" t="s">
        <v>614</v>
      </c>
      <c r="E445">
        <f>SUM(Table16[[#This Row],[2024]:[2014]])</f>
        <v>3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>
        <v>3</v>
      </c>
      <c r="P445" s="12"/>
    </row>
    <row r="446" spans="1:16" x14ac:dyDescent="0.35">
      <c r="A446" t="s">
        <v>508</v>
      </c>
      <c r="B446" t="s">
        <v>225</v>
      </c>
      <c r="C446" t="s">
        <v>228</v>
      </c>
      <c r="D446" t="s">
        <v>229</v>
      </c>
      <c r="E446">
        <f>SUM(Table16[[#This Row],[2024]:[2014]])</f>
        <v>1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>
        <v>1</v>
      </c>
    </row>
    <row r="447" spans="1:16" x14ac:dyDescent="0.35">
      <c r="A447" t="s">
        <v>508</v>
      </c>
      <c r="B447" t="s">
        <v>230</v>
      </c>
      <c r="C447" t="s">
        <v>615</v>
      </c>
      <c r="D447" t="s">
        <v>616</v>
      </c>
      <c r="E447">
        <f>SUM(Table16[[#This Row],[2024]:[2014]])</f>
        <v>2</v>
      </c>
      <c r="F447" s="12"/>
      <c r="G447" s="12"/>
      <c r="H447" s="12"/>
      <c r="I447" s="12"/>
      <c r="J447" s="12">
        <v>2</v>
      </c>
      <c r="K447" s="12"/>
      <c r="L447" s="12"/>
      <c r="M447" s="12"/>
      <c r="N447" s="12"/>
      <c r="O447" s="12"/>
      <c r="P447" s="12"/>
    </row>
    <row r="448" spans="1:16" x14ac:dyDescent="0.35">
      <c r="A448" t="s">
        <v>508</v>
      </c>
      <c r="B448" t="s">
        <v>230</v>
      </c>
      <c r="C448" t="s">
        <v>231</v>
      </c>
      <c r="D448" t="s">
        <v>232</v>
      </c>
      <c r="E448">
        <f>SUM(Table16[[#This Row],[2024]:[2014]])</f>
        <v>8</v>
      </c>
      <c r="F448" s="12">
        <v>1</v>
      </c>
      <c r="G448" s="12">
        <v>1</v>
      </c>
      <c r="H448" s="12"/>
      <c r="I448" s="12">
        <v>0</v>
      </c>
      <c r="J448" s="12">
        <v>2</v>
      </c>
      <c r="K448" s="12"/>
      <c r="L448" s="12">
        <v>2</v>
      </c>
      <c r="M448" s="12">
        <v>1</v>
      </c>
      <c r="N448" s="12">
        <v>1</v>
      </c>
      <c r="O448" s="12"/>
      <c r="P448" s="12"/>
    </row>
    <row r="449" spans="1:16" x14ac:dyDescent="0.35">
      <c r="A449" t="s">
        <v>508</v>
      </c>
      <c r="B449" t="s">
        <v>230</v>
      </c>
      <c r="C449" t="s">
        <v>233</v>
      </c>
      <c r="D449" t="s">
        <v>234</v>
      </c>
      <c r="E449">
        <f>SUM(Table16[[#This Row],[2024]:[2014]])</f>
        <v>24</v>
      </c>
      <c r="F449" s="12"/>
      <c r="G449" s="12">
        <v>3</v>
      </c>
      <c r="H449" s="12">
        <v>1</v>
      </c>
      <c r="I449" s="12">
        <v>2</v>
      </c>
      <c r="J449" s="12">
        <v>9</v>
      </c>
      <c r="K449" s="12">
        <v>3</v>
      </c>
      <c r="L449" s="12">
        <v>2</v>
      </c>
      <c r="M449" s="12">
        <v>4</v>
      </c>
      <c r="N449" s="12"/>
      <c r="O449" s="12"/>
      <c r="P449" s="12"/>
    </row>
    <row r="450" spans="1:16" x14ac:dyDescent="0.35">
      <c r="A450" t="s">
        <v>508</v>
      </c>
      <c r="B450" t="s">
        <v>230</v>
      </c>
      <c r="C450" t="s">
        <v>617</v>
      </c>
      <c r="D450" t="s">
        <v>618</v>
      </c>
      <c r="E450">
        <f>SUM(Table16[[#This Row],[2024]:[2014]])</f>
        <v>2</v>
      </c>
      <c r="F450" s="12"/>
      <c r="G450" s="12"/>
      <c r="H450" s="12">
        <v>2</v>
      </c>
      <c r="I450" s="12"/>
      <c r="J450" s="12"/>
      <c r="K450" s="12"/>
      <c r="L450" s="12"/>
      <c r="M450" s="12"/>
      <c r="N450" s="12"/>
      <c r="O450" s="12"/>
      <c r="P450" s="12"/>
    </row>
    <row r="451" spans="1:16" x14ac:dyDescent="0.35">
      <c r="A451" t="s">
        <v>508</v>
      </c>
      <c r="B451" t="s">
        <v>230</v>
      </c>
      <c r="C451" t="s">
        <v>368</v>
      </c>
      <c r="D451" t="s">
        <v>369</v>
      </c>
      <c r="E451">
        <f>SUM(Table16[[#This Row],[2024]:[2014]])</f>
        <v>68</v>
      </c>
      <c r="F451" s="12"/>
      <c r="G451" s="12"/>
      <c r="H451" s="12"/>
      <c r="I451" s="12"/>
      <c r="J451" s="12"/>
      <c r="K451" s="12">
        <v>-1</v>
      </c>
      <c r="L451" s="12">
        <v>5</v>
      </c>
      <c r="M451" s="12">
        <v>7</v>
      </c>
      <c r="N451" s="12">
        <v>-11</v>
      </c>
      <c r="O451" s="12">
        <v>28</v>
      </c>
      <c r="P451" s="12">
        <v>40</v>
      </c>
    </row>
    <row r="452" spans="1:16" x14ac:dyDescent="0.35">
      <c r="A452" t="s">
        <v>508</v>
      </c>
      <c r="B452" t="s">
        <v>230</v>
      </c>
      <c r="C452" t="s">
        <v>370</v>
      </c>
      <c r="D452" t="s">
        <v>371</v>
      </c>
      <c r="E452">
        <f>SUM(Table16[[#This Row],[2024]:[2014]])</f>
        <v>5</v>
      </c>
      <c r="F452" s="12"/>
      <c r="G452" s="12"/>
      <c r="H452" s="12"/>
      <c r="I452" s="12"/>
      <c r="J452" s="12"/>
      <c r="K452" s="12">
        <v>1</v>
      </c>
      <c r="L452" s="12"/>
      <c r="M452" s="12">
        <v>4</v>
      </c>
      <c r="N452" s="12"/>
      <c r="O452" s="12"/>
      <c r="P452" s="12"/>
    </row>
    <row r="453" spans="1:16" x14ac:dyDescent="0.35">
      <c r="A453" t="s">
        <v>508</v>
      </c>
      <c r="B453" t="s">
        <v>230</v>
      </c>
      <c r="C453" t="s">
        <v>619</v>
      </c>
      <c r="D453" t="s">
        <v>620</v>
      </c>
      <c r="E453">
        <f>SUM(Table16[[#This Row],[2024]:[2014]])</f>
        <v>9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>
        <v>7</v>
      </c>
      <c r="P453" s="12">
        <v>2</v>
      </c>
    </row>
    <row r="454" spans="1:16" x14ac:dyDescent="0.35">
      <c r="A454" t="s">
        <v>508</v>
      </c>
      <c r="B454" t="s">
        <v>230</v>
      </c>
      <c r="C454" t="s">
        <v>621</v>
      </c>
      <c r="D454" t="s">
        <v>622</v>
      </c>
      <c r="E454">
        <f>SUM(Table16[[#This Row],[2024]:[2014]])</f>
        <v>1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>
        <v>1</v>
      </c>
      <c r="P454" s="12"/>
    </row>
    <row r="455" spans="1:16" x14ac:dyDescent="0.35">
      <c r="A455" t="s">
        <v>508</v>
      </c>
      <c r="B455" t="s">
        <v>230</v>
      </c>
      <c r="C455" t="s">
        <v>623</v>
      </c>
      <c r="D455" t="s">
        <v>624</v>
      </c>
      <c r="E455">
        <f>SUM(Table16[[#This Row],[2024]:[2014]])</f>
        <v>3</v>
      </c>
      <c r="F455" s="12"/>
      <c r="G455" s="12"/>
      <c r="H455" s="12"/>
      <c r="I455" s="12"/>
      <c r="J455" s="12"/>
      <c r="K455" s="12"/>
      <c r="L455" s="12"/>
      <c r="M455" s="12"/>
      <c r="N455" s="12">
        <v>3</v>
      </c>
      <c r="O455" s="12"/>
      <c r="P455" s="12"/>
    </row>
    <row r="456" spans="1:16" x14ac:dyDescent="0.35">
      <c r="A456" t="s">
        <v>508</v>
      </c>
      <c r="B456" t="s">
        <v>230</v>
      </c>
      <c r="C456" t="s">
        <v>625</v>
      </c>
      <c r="D456" t="s">
        <v>626</v>
      </c>
      <c r="E456">
        <f>SUM(Table16[[#This Row],[2024]:[2014]])</f>
        <v>1</v>
      </c>
      <c r="F456" s="12"/>
      <c r="G456" s="12"/>
      <c r="H456" s="12"/>
      <c r="I456" s="12"/>
      <c r="J456" s="12"/>
      <c r="K456" s="12"/>
      <c r="L456" s="12"/>
      <c r="M456" s="12">
        <v>1</v>
      </c>
      <c r="N456" s="12"/>
      <c r="O456" s="12"/>
      <c r="P456" s="12"/>
    </row>
    <row r="457" spans="1:16" x14ac:dyDescent="0.35">
      <c r="A457" t="s">
        <v>508</v>
      </c>
      <c r="B457" t="s">
        <v>230</v>
      </c>
      <c r="C457" t="s">
        <v>482</v>
      </c>
      <c r="D457" t="s">
        <v>483</v>
      </c>
      <c r="E457">
        <f>SUM(Table16[[#This Row],[2024]:[2014]])</f>
        <v>5</v>
      </c>
      <c r="F457" s="12"/>
      <c r="G457" s="12"/>
      <c r="H457" s="12"/>
      <c r="I457" s="12"/>
      <c r="J457" s="12"/>
      <c r="K457" s="12"/>
      <c r="L457" s="12"/>
      <c r="M457" s="12"/>
      <c r="N457" s="12">
        <v>1</v>
      </c>
      <c r="O457" s="12">
        <v>0</v>
      </c>
      <c r="P457" s="12">
        <v>4</v>
      </c>
    </row>
    <row r="458" spans="1:16" x14ac:dyDescent="0.35">
      <c r="A458" t="s">
        <v>508</v>
      </c>
      <c r="B458" t="s">
        <v>237</v>
      </c>
      <c r="C458" t="s">
        <v>627</v>
      </c>
      <c r="D458" t="s">
        <v>628</v>
      </c>
      <c r="E458">
        <f>SUM(Table16[[#This Row],[2024]:[2014]])</f>
        <v>1</v>
      </c>
      <c r="F458" s="12"/>
      <c r="G458" s="12"/>
      <c r="H458" s="12"/>
      <c r="I458" s="12">
        <v>1</v>
      </c>
      <c r="J458" s="12"/>
      <c r="K458" s="12"/>
      <c r="L458" s="12"/>
      <c r="M458" s="12"/>
      <c r="N458" s="12"/>
      <c r="O458" s="12"/>
      <c r="P458" s="12"/>
    </row>
    <row r="459" spans="1:16" x14ac:dyDescent="0.35">
      <c r="A459" t="s">
        <v>508</v>
      </c>
      <c r="B459" t="s">
        <v>237</v>
      </c>
      <c r="C459" t="s">
        <v>629</v>
      </c>
      <c r="D459" t="s">
        <v>630</v>
      </c>
      <c r="E459">
        <f>SUM(Table16[[#This Row],[2024]:[2014]])</f>
        <v>1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>
        <v>1</v>
      </c>
      <c r="P459" s="12"/>
    </row>
    <row r="460" spans="1:16" x14ac:dyDescent="0.35">
      <c r="A460" t="s">
        <v>508</v>
      </c>
      <c r="B460" t="s">
        <v>237</v>
      </c>
      <c r="C460" t="s">
        <v>631</v>
      </c>
      <c r="D460" t="s">
        <v>632</v>
      </c>
      <c r="E460">
        <f>SUM(Table16[[#This Row],[2024]:[2014]])</f>
        <v>1</v>
      </c>
      <c r="F460" s="12"/>
      <c r="G460" s="12"/>
      <c r="H460" s="12"/>
      <c r="I460" s="12"/>
      <c r="J460" s="12"/>
      <c r="K460" s="12"/>
      <c r="L460" s="12"/>
      <c r="M460" s="12">
        <v>1</v>
      </c>
      <c r="N460" s="12"/>
      <c r="O460" s="12"/>
      <c r="P460" s="12"/>
    </row>
    <row r="461" spans="1:16" x14ac:dyDescent="0.35">
      <c r="A461" t="s">
        <v>508</v>
      </c>
      <c r="B461" t="s">
        <v>242</v>
      </c>
      <c r="C461" t="s">
        <v>243</v>
      </c>
      <c r="D461" t="s">
        <v>244</v>
      </c>
      <c r="E461">
        <f>SUM(Table16[[#This Row],[2024]:[2014]])</f>
        <v>106</v>
      </c>
      <c r="F461" s="12">
        <v>16</v>
      </c>
      <c r="G461" s="12">
        <v>35</v>
      </c>
      <c r="H461" s="12">
        <v>22</v>
      </c>
      <c r="I461" s="12">
        <v>33</v>
      </c>
      <c r="J461" s="12"/>
      <c r="K461" s="12"/>
      <c r="L461" s="12"/>
      <c r="M461" s="12"/>
      <c r="N461" s="12"/>
      <c r="O461" s="12"/>
      <c r="P461" s="12"/>
    </row>
    <row r="462" spans="1:16" x14ac:dyDescent="0.35">
      <c r="A462" t="s">
        <v>508</v>
      </c>
      <c r="B462" t="s">
        <v>242</v>
      </c>
      <c r="C462" t="s">
        <v>245</v>
      </c>
      <c r="D462" t="s">
        <v>246</v>
      </c>
      <c r="E462">
        <f>SUM(Table16[[#This Row],[2024]:[2014]])</f>
        <v>18</v>
      </c>
      <c r="F462" s="12">
        <v>2</v>
      </c>
      <c r="G462" s="12">
        <v>5</v>
      </c>
      <c r="H462" s="12">
        <v>1</v>
      </c>
      <c r="I462" s="12">
        <v>7</v>
      </c>
      <c r="J462" s="12">
        <v>3</v>
      </c>
      <c r="K462" s="12"/>
      <c r="L462" s="12"/>
      <c r="M462" s="12"/>
      <c r="N462" s="12"/>
      <c r="O462" s="12"/>
      <c r="P462" s="12"/>
    </row>
    <row r="463" spans="1:16" x14ac:dyDescent="0.35">
      <c r="A463" t="s">
        <v>508</v>
      </c>
      <c r="B463" t="s">
        <v>242</v>
      </c>
      <c r="C463" t="s">
        <v>633</v>
      </c>
      <c r="D463" t="s">
        <v>634</v>
      </c>
      <c r="E463">
        <f>SUM(Table16[[#This Row],[2024]:[2014]])</f>
        <v>48</v>
      </c>
      <c r="F463" s="12"/>
      <c r="G463" s="12"/>
      <c r="H463" s="12"/>
      <c r="I463" s="12"/>
      <c r="J463" s="12"/>
      <c r="K463" s="12"/>
      <c r="L463" s="12"/>
      <c r="M463" s="12">
        <v>5</v>
      </c>
      <c r="N463" s="12">
        <v>10</v>
      </c>
      <c r="O463" s="12">
        <v>21</v>
      </c>
      <c r="P463" s="12">
        <v>12</v>
      </c>
    </row>
    <row r="464" spans="1:16" x14ac:dyDescent="0.35">
      <c r="A464" t="s">
        <v>508</v>
      </c>
      <c r="B464" t="s">
        <v>242</v>
      </c>
      <c r="C464" t="s">
        <v>484</v>
      </c>
      <c r="D464" t="s">
        <v>485</v>
      </c>
      <c r="E464">
        <f>SUM(Table16[[#This Row],[2024]:[2014]])</f>
        <v>24</v>
      </c>
      <c r="F464" s="12"/>
      <c r="G464" s="12"/>
      <c r="H464" s="12"/>
      <c r="I464" s="12"/>
      <c r="J464" s="12">
        <v>3</v>
      </c>
      <c r="K464" s="12">
        <v>15</v>
      </c>
      <c r="L464" s="12">
        <v>1</v>
      </c>
      <c r="M464" s="12">
        <v>5</v>
      </c>
      <c r="N464" s="12"/>
      <c r="O464" s="12"/>
      <c r="P464" s="12"/>
    </row>
    <row r="465" spans="1:16" x14ac:dyDescent="0.35">
      <c r="A465" t="s">
        <v>508</v>
      </c>
      <c r="B465" t="s">
        <v>242</v>
      </c>
      <c r="C465" t="s">
        <v>635</v>
      </c>
      <c r="D465" t="s">
        <v>636</v>
      </c>
      <c r="E465">
        <f>SUM(Table16[[#This Row],[2024]:[2014]])</f>
        <v>3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>
        <v>3</v>
      </c>
    </row>
    <row r="466" spans="1:16" x14ac:dyDescent="0.35">
      <c r="A466" t="s">
        <v>508</v>
      </c>
      <c r="B466" t="s">
        <v>242</v>
      </c>
      <c r="C466" t="s">
        <v>637</v>
      </c>
      <c r="D466" t="s">
        <v>638</v>
      </c>
      <c r="E466">
        <f>SUM(Table16[[#This Row],[2024]:[2014]])</f>
        <v>35</v>
      </c>
      <c r="F466" s="12"/>
      <c r="G466" s="12"/>
      <c r="H466" s="12"/>
      <c r="I466" s="12"/>
      <c r="J466" s="12"/>
      <c r="K466" s="12"/>
      <c r="L466" s="12"/>
      <c r="M466" s="12"/>
      <c r="N466" s="12">
        <v>18</v>
      </c>
      <c r="O466" s="12">
        <v>8</v>
      </c>
      <c r="P466" s="12">
        <v>9</v>
      </c>
    </row>
    <row r="467" spans="1:16" x14ac:dyDescent="0.35">
      <c r="A467" t="s">
        <v>508</v>
      </c>
      <c r="B467" t="s">
        <v>242</v>
      </c>
      <c r="C467" t="s">
        <v>372</v>
      </c>
      <c r="D467" t="s">
        <v>373</v>
      </c>
      <c r="E467">
        <f>SUM(Table16[[#This Row],[2024]:[2014]])</f>
        <v>16</v>
      </c>
      <c r="F467" s="12"/>
      <c r="G467" s="12"/>
      <c r="H467" s="12"/>
      <c r="I467" s="12"/>
      <c r="J467" s="12"/>
      <c r="K467" s="12">
        <v>2</v>
      </c>
      <c r="L467" s="12">
        <v>9</v>
      </c>
      <c r="M467" s="12">
        <v>4</v>
      </c>
      <c r="N467" s="12">
        <v>1</v>
      </c>
      <c r="O467" s="12"/>
      <c r="P467" s="12"/>
    </row>
    <row r="468" spans="1:16" x14ac:dyDescent="0.35">
      <c r="A468" t="s">
        <v>508</v>
      </c>
      <c r="B468" t="s">
        <v>242</v>
      </c>
      <c r="C468" t="s">
        <v>639</v>
      </c>
      <c r="D468" t="s">
        <v>640</v>
      </c>
      <c r="E468">
        <f>SUM(Table16[[#This Row],[2024]:[2014]])</f>
        <v>1</v>
      </c>
      <c r="F468" s="12"/>
      <c r="G468" s="12"/>
      <c r="H468" s="12"/>
      <c r="I468" s="12"/>
      <c r="J468" s="12"/>
      <c r="K468" s="12"/>
      <c r="L468" s="12"/>
      <c r="M468" s="12"/>
      <c r="N468" s="12">
        <v>1</v>
      </c>
      <c r="O468" s="12"/>
      <c r="P468" s="12"/>
    </row>
    <row r="469" spans="1:16" x14ac:dyDescent="0.35">
      <c r="A469" t="s">
        <v>508</v>
      </c>
      <c r="B469" t="s">
        <v>242</v>
      </c>
      <c r="C469" t="s">
        <v>641</v>
      </c>
      <c r="D469" t="s">
        <v>642</v>
      </c>
      <c r="E469">
        <f>SUM(Table16[[#This Row],[2024]:[2014]])</f>
        <v>2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>
        <v>2</v>
      </c>
      <c r="P469" s="12"/>
    </row>
    <row r="470" spans="1:16" x14ac:dyDescent="0.35">
      <c r="A470" t="s">
        <v>508</v>
      </c>
      <c r="B470" t="s">
        <v>242</v>
      </c>
      <c r="C470" t="s">
        <v>643</v>
      </c>
      <c r="D470" t="s">
        <v>644</v>
      </c>
      <c r="E470">
        <f>SUM(Table16[[#This Row],[2024]:[2014]])</f>
        <v>2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>
        <v>1</v>
      </c>
      <c r="P470" s="12">
        <v>1</v>
      </c>
    </row>
    <row r="471" spans="1:16" x14ac:dyDescent="0.35">
      <c r="A471" t="s">
        <v>508</v>
      </c>
      <c r="B471" t="s">
        <v>242</v>
      </c>
      <c r="C471" t="s">
        <v>645</v>
      </c>
      <c r="D471" t="s">
        <v>646</v>
      </c>
      <c r="E471">
        <f>SUM(Table16[[#This Row],[2024]:[2014]])</f>
        <v>1</v>
      </c>
      <c r="F471" s="12"/>
      <c r="G471" s="12"/>
      <c r="H471" s="12"/>
      <c r="I471" s="12">
        <v>1</v>
      </c>
      <c r="J471" s="12"/>
      <c r="K471" s="12"/>
      <c r="L471" s="12"/>
      <c r="M471" s="12"/>
      <c r="N471" s="12"/>
      <c r="O471" s="12"/>
      <c r="P471" s="12"/>
    </row>
    <row r="472" spans="1:16" x14ac:dyDescent="0.35">
      <c r="A472" t="s">
        <v>508</v>
      </c>
      <c r="B472" t="s">
        <v>247</v>
      </c>
      <c r="C472" t="s">
        <v>647</v>
      </c>
      <c r="D472" t="s">
        <v>648</v>
      </c>
      <c r="E472">
        <f>SUM(Table16[[#This Row],[2024]:[2014]])</f>
        <v>1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>
        <v>1</v>
      </c>
    </row>
    <row r="473" spans="1:16" x14ac:dyDescent="0.35">
      <c r="A473" t="s">
        <v>508</v>
      </c>
      <c r="B473" t="s">
        <v>247</v>
      </c>
      <c r="C473" t="s">
        <v>250</v>
      </c>
      <c r="D473" t="s">
        <v>251</v>
      </c>
      <c r="E473">
        <f>SUM(Table16[[#This Row],[2024]:[2014]])</f>
        <v>5</v>
      </c>
      <c r="F473" s="12">
        <v>1</v>
      </c>
      <c r="G473" s="12">
        <v>1</v>
      </c>
      <c r="H473" s="12"/>
      <c r="I473" s="12">
        <v>1</v>
      </c>
      <c r="J473" s="12"/>
      <c r="K473" s="12"/>
      <c r="L473" s="12"/>
      <c r="M473" s="12"/>
      <c r="N473" s="12">
        <v>1</v>
      </c>
      <c r="O473" s="12">
        <v>1</v>
      </c>
      <c r="P473" s="12"/>
    </row>
    <row r="474" spans="1:16" x14ac:dyDescent="0.35">
      <c r="A474" t="s">
        <v>508</v>
      </c>
      <c r="B474" t="s">
        <v>252</v>
      </c>
      <c r="C474" t="s">
        <v>649</v>
      </c>
      <c r="D474" t="s">
        <v>650</v>
      </c>
      <c r="E474">
        <f>SUM(Table16[[#This Row],[2024]:[2014]])</f>
        <v>9</v>
      </c>
      <c r="F474" s="12"/>
      <c r="G474" s="12"/>
      <c r="H474" s="12">
        <v>5</v>
      </c>
      <c r="I474" s="12">
        <v>2</v>
      </c>
      <c r="J474" s="12"/>
      <c r="K474" s="12"/>
      <c r="L474" s="12">
        <v>2</v>
      </c>
      <c r="M474" s="12"/>
      <c r="N474" s="12"/>
      <c r="O474" s="12"/>
      <c r="P474" s="12"/>
    </row>
    <row r="475" spans="1:16" x14ac:dyDescent="0.35">
      <c r="A475" t="s">
        <v>508</v>
      </c>
      <c r="B475" t="s">
        <v>252</v>
      </c>
      <c r="C475" t="s">
        <v>651</v>
      </c>
      <c r="D475" t="s">
        <v>652</v>
      </c>
      <c r="E475">
        <f>SUM(Table16[[#This Row],[2024]:[2014]])</f>
        <v>9</v>
      </c>
      <c r="F475" s="12">
        <v>4</v>
      </c>
      <c r="G475" s="12"/>
      <c r="H475" s="12">
        <v>5</v>
      </c>
      <c r="I475" s="12"/>
      <c r="J475" s="12"/>
      <c r="K475" s="12"/>
      <c r="L475" s="12"/>
      <c r="M475" s="12"/>
      <c r="N475" s="12"/>
      <c r="O475" s="12"/>
      <c r="P475" s="12"/>
    </row>
    <row r="476" spans="1:16" x14ac:dyDescent="0.35">
      <c r="A476" t="s">
        <v>508</v>
      </c>
      <c r="B476" t="s">
        <v>252</v>
      </c>
      <c r="C476" t="s">
        <v>253</v>
      </c>
      <c r="D476" t="s">
        <v>254</v>
      </c>
      <c r="E476">
        <f>SUM(Table16[[#This Row],[2024]:[2014]])</f>
        <v>4</v>
      </c>
      <c r="F476" s="12">
        <v>3</v>
      </c>
      <c r="G476" s="12">
        <v>1</v>
      </c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1:16" x14ac:dyDescent="0.35">
      <c r="A477" t="s">
        <v>508</v>
      </c>
      <c r="B477" t="s">
        <v>252</v>
      </c>
      <c r="C477" t="s">
        <v>374</v>
      </c>
      <c r="D477" t="s">
        <v>375</v>
      </c>
      <c r="E477">
        <f>SUM(Table16[[#This Row],[2024]:[2014]])</f>
        <v>1</v>
      </c>
      <c r="F477" s="12"/>
      <c r="G477" s="12"/>
      <c r="H477" s="12"/>
      <c r="I477" s="12"/>
      <c r="J477" s="12"/>
      <c r="K477" s="12"/>
      <c r="L477" s="12"/>
      <c r="M477" s="12"/>
      <c r="N477" s="12">
        <v>1</v>
      </c>
      <c r="O477" s="12"/>
      <c r="P477" s="12"/>
    </row>
    <row r="478" spans="1:16" x14ac:dyDescent="0.35">
      <c r="A478" t="s">
        <v>508</v>
      </c>
      <c r="B478" t="s">
        <v>252</v>
      </c>
      <c r="C478" t="s">
        <v>653</v>
      </c>
      <c r="D478" t="s">
        <v>654</v>
      </c>
      <c r="E478">
        <f>SUM(Table16[[#This Row],[2024]:[2014]])</f>
        <v>8</v>
      </c>
      <c r="F478" s="12"/>
      <c r="G478" s="12">
        <v>3</v>
      </c>
      <c r="H478" s="12"/>
      <c r="I478" s="12"/>
      <c r="J478" s="12"/>
      <c r="K478" s="12"/>
      <c r="L478" s="12">
        <v>5</v>
      </c>
      <c r="M478" s="12"/>
      <c r="N478" s="12"/>
      <c r="O478" s="12"/>
      <c r="P478" s="12"/>
    </row>
    <row r="479" spans="1:16" x14ac:dyDescent="0.35">
      <c r="A479" t="s">
        <v>508</v>
      </c>
      <c r="B479" t="s">
        <v>255</v>
      </c>
      <c r="C479" t="s">
        <v>256</v>
      </c>
      <c r="D479" t="s">
        <v>257</v>
      </c>
      <c r="E479">
        <f>SUM(Table16[[#This Row],[2024]:[2014]])</f>
        <v>5</v>
      </c>
      <c r="F479" s="12"/>
      <c r="G479" s="12">
        <v>3</v>
      </c>
      <c r="H479" s="12">
        <v>2</v>
      </c>
      <c r="I479" s="12"/>
      <c r="J479" s="12"/>
      <c r="K479" s="12"/>
      <c r="L479" s="12"/>
      <c r="M479" s="12"/>
      <c r="N479" s="12"/>
      <c r="O479" s="12"/>
      <c r="P479" s="12"/>
    </row>
    <row r="480" spans="1:16" x14ac:dyDescent="0.35">
      <c r="A480" t="s">
        <v>508</v>
      </c>
      <c r="B480" t="s">
        <v>255</v>
      </c>
      <c r="C480" t="s">
        <v>260</v>
      </c>
      <c r="D480" t="s">
        <v>261</v>
      </c>
      <c r="E480">
        <f>SUM(Table16[[#This Row],[2024]:[2014]])</f>
        <v>3</v>
      </c>
      <c r="F480" s="12"/>
      <c r="G480" s="12"/>
      <c r="H480" s="12">
        <v>1</v>
      </c>
      <c r="I480" s="12"/>
      <c r="J480" s="12">
        <v>2</v>
      </c>
      <c r="K480" s="12"/>
      <c r="L480" s="12"/>
      <c r="M480" s="12"/>
      <c r="N480" s="12"/>
      <c r="O480" s="12"/>
      <c r="P480" s="12"/>
    </row>
    <row r="481" spans="1:16" x14ac:dyDescent="0.35">
      <c r="A481" t="s">
        <v>508</v>
      </c>
      <c r="B481" t="s">
        <v>255</v>
      </c>
      <c r="C481" t="s">
        <v>262</v>
      </c>
      <c r="D481" t="s">
        <v>263</v>
      </c>
      <c r="E481">
        <f>SUM(Table16[[#This Row],[2024]:[2014]])</f>
        <v>82</v>
      </c>
      <c r="F481" s="12">
        <v>8</v>
      </c>
      <c r="G481" s="12">
        <v>7</v>
      </c>
      <c r="H481" s="12">
        <v>5</v>
      </c>
      <c r="I481" s="12">
        <v>3</v>
      </c>
      <c r="J481" s="12">
        <v>11</v>
      </c>
      <c r="K481" s="12">
        <v>9</v>
      </c>
      <c r="L481" s="12">
        <v>11</v>
      </c>
      <c r="M481" s="12">
        <v>12</v>
      </c>
      <c r="N481" s="12">
        <v>7</v>
      </c>
      <c r="O481" s="12">
        <v>5</v>
      </c>
      <c r="P481" s="12">
        <v>4</v>
      </c>
    </row>
    <row r="482" spans="1:16" x14ac:dyDescent="0.35">
      <c r="A482" t="s">
        <v>508</v>
      </c>
      <c r="B482" t="s">
        <v>255</v>
      </c>
      <c r="C482" t="s">
        <v>264</v>
      </c>
      <c r="D482" t="s">
        <v>265</v>
      </c>
      <c r="E482">
        <f>SUM(Table16[[#This Row],[2024]:[2014]])</f>
        <v>2</v>
      </c>
      <c r="F482" s="12">
        <v>1</v>
      </c>
      <c r="G482" s="12"/>
      <c r="H482" s="12"/>
      <c r="I482" s="12"/>
      <c r="J482" s="12">
        <v>1</v>
      </c>
      <c r="K482" s="12"/>
      <c r="L482" s="12"/>
      <c r="M482" s="12"/>
      <c r="N482" s="12"/>
      <c r="O482" s="12"/>
      <c r="P482" s="12"/>
    </row>
    <row r="483" spans="1:16" x14ac:dyDescent="0.35">
      <c r="A483" t="s">
        <v>508</v>
      </c>
      <c r="B483" t="s">
        <v>255</v>
      </c>
      <c r="C483" t="s">
        <v>266</v>
      </c>
      <c r="D483" t="s">
        <v>267</v>
      </c>
      <c r="E483">
        <f>SUM(Table16[[#This Row],[2024]:[2014]])</f>
        <v>10</v>
      </c>
      <c r="F483" s="12"/>
      <c r="G483" s="12">
        <v>7</v>
      </c>
      <c r="H483" s="12">
        <v>3</v>
      </c>
      <c r="I483" s="12"/>
      <c r="J483" s="12"/>
      <c r="K483" s="12"/>
      <c r="L483" s="12"/>
      <c r="M483" s="12"/>
      <c r="N483" s="12"/>
      <c r="O483" s="12"/>
      <c r="P483" s="12"/>
    </row>
    <row r="484" spans="1:16" x14ac:dyDescent="0.35">
      <c r="A484" t="s">
        <v>508</v>
      </c>
      <c r="B484" t="s">
        <v>255</v>
      </c>
      <c r="C484" t="s">
        <v>268</v>
      </c>
      <c r="D484" t="s">
        <v>269</v>
      </c>
      <c r="E484">
        <f>SUM(Table16[[#This Row],[2024]:[2014]])</f>
        <v>31</v>
      </c>
      <c r="F484" s="12"/>
      <c r="G484" s="12">
        <v>20</v>
      </c>
      <c r="H484" s="12">
        <v>11</v>
      </c>
      <c r="I484" s="12"/>
      <c r="J484" s="12"/>
      <c r="K484" s="12"/>
      <c r="L484" s="12"/>
      <c r="M484" s="12"/>
      <c r="N484" s="12"/>
      <c r="O484" s="12"/>
      <c r="P484" s="12"/>
    </row>
    <row r="485" spans="1:16" x14ac:dyDescent="0.35">
      <c r="A485" t="s">
        <v>508</v>
      </c>
      <c r="B485" t="s">
        <v>255</v>
      </c>
      <c r="C485" t="s">
        <v>378</v>
      </c>
      <c r="D485" t="s">
        <v>379</v>
      </c>
      <c r="E485">
        <f>SUM(Table16[[#This Row],[2024]:[2014]])</f>
        <v>23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>
        <v>23</v>
      </c>
      <c r="P485" s="12"/>
    </row>
    <row r="486" spans="1:16" x14ac:dyDescent="0.35">
      <c r="A486" t="s">
        <v>508</v>
      </c>
      <c r="B486" t="s">
        <v>270</v>
      </c>
      <c r="C486" t="s">
        <v>115</v>
      </c>
      <c r="D486" t="s">
        <v>271</v>
      </c>
      <c r="E486">
        <f>SUM(Table16[[#This Row],[2024]:[2014]])</f>
        <v>3380</v>
      </c>
      <c r="F486" s="12">
        <v>344</v>
      </c>
      <c r="G486" s="12">
        <v>232</v>
      </c>
      <c r="H486" s="12">
        <v>520</v>
      </c>
      <c r="I486" s="12">
        <v>571</v>
      </c>
      <c r="J486" s="12">
        <v>154</v>
      </c>
      <c r="K486" s="12">
        <v>413</v>
      </c>
      <c r="L486" s="12">
        <v>224</v>
      </c>
      <c r="M486" s="12">
        <v>262</v>
      </c>
      <c r="N486" s="12">
        <v>231</v>
      </c>
      <c r="O486" s="12">
        <v>231</v>
      </c>
      <c r="P486" s="12">
        <v>198</v>
      </c>
    </row>
    <row r="487" spans="1:16" x14ac:dyDescent="0.35">
      <c r="A487" t="s">
        <v>508</v>
      </c>
      <c r="B487" t="s">
        <v>270</v>
      </c>
      <c r="C487" t="s">
        <v>115</v>
      </c>
      <c r="D487" t="s">
        <v>380</v>
      </c>
      <c r="E487">
        <f>SUM(Table16[[#This Row],[2024]:[2014]])</f>
        <v>47</v>
      </c>
      <c r="F487" s="12"/>
      <c r="G487" s="12"/>
      <c r="H487" s="12"/>
      <c r="I487" s="12"/>
      <c r="J487" s="12"/>
      <c r="K487" s="12"/>
      <c r="L487" s="12">
        <v>47</v>
      </c>
      <c r="M487" s="12"/>
      <c r="N487" s="12"/>
      <c r="O487" s="12"/>
      <c r="P487" s="12"/>
    </row>
    <row r="488" spans="1:16" x14ac:dyDescent="0.35">
      <c r="A488" t="s">
        <v>508</v>
      </c>
      <c r="B488" t="s">
        <v>270</v>
      </c>
      <c r="C488" t="s">
        <v>115</v>
      </c>
      <c r="D488" t="s">
        <v>655</v>
      </c>
      <c r="E488">
        <f>SUM(Table16[[#This Row],[2024]:[2014]])</f>
        <v>47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>
        <v>6</v>
      </c>
      <c r="P488" s="12">
        <v>41</v>
      </c>
    </row>
    <row r="489" spans="1:16" x14ac:dyDescent="0.35">
      <c r="A489" t="s">
        <v>508</v>
      </c>
      <c r="B489" t="s">
        <v>270</v>
      </c>
      <c r="C489" t="s">
        <v>274</v>
      </c>
      <c r="D489" t="s">
        <v>275</v>
      </c>
      <c r="E489">
        <f>SUM(Table16[[#This Row],[2024]:[2014]])</f>
        <v>621</v>
      </c>
      <c r="F489" s="12"/>
      <c r="G489" s="12">
        <v>31</v>
      </c>
      <c r="H489" s="12">
        <v>41</v>
      </c>
      <c r="I489" s="12">
        <v>76</v>
      </c>
      <c r="J489" s="12">
        <v>73</v>
      </c>
      <c r="K489" s="12">
        <v>62</v>
      </c>
      <c r="L489" s="12">
        <v>68</v>
      </c>
      <c r="M489" s="12">
        <v>103</v>
      </c>
      <c r="N489" s="12">
        <v>82</v>
      </c>
      <c r="O489" s="12">
        <v>68</v>
      </c>
      <c r="P489" s="12">
        <v>17</v>
      </c>
    </row>
    <row r="490" spans="1:16" x14ac:dyDescent="0.35">
      <c r="A490" t="s">
        <v>508</v>
      </c>
      <c r="B490" t="s">
        <v>270</v>
      </c>
      <c r="C490" t="s">
        <v>381</v>
      </c>
      <c r="D490" t="s">
        <v>382</v>
      </c>
      <c r="E490">
        <f>SUM(Table16[[#This Row],[2024]:[2014]])</f>
        <v>24</v>
      </c>
      <c r="F490" s="12"/>
      <c r="G490" s="12"/>
      <c r="H490" s="12"/>
      <c r="I490" s="12"/>
      <c r="J490" s="12">
        <v>10</v>
      </c>
      <c r="K490" s="12"/>
      <c r="L490" s="12">
        <v>14</v>
      </c>
      <c r="M490" s="12"/>
      <c r="N490" s="12"/>
      <c r="O490" s="12"/>
      <c r="P490" s="12"/>
    </row>
    <row r="491" spans="1:16" x14ac:dyDescent="0.35">
      <c r="A491" t="s">
        <v>508</v>
      </c>
      <c r="B491" t="s">
        <v>270</v>
      </c>
      <c r="C491" t="s">
        <v>656</v>
      </c>
      <c r="D491" t="s">
        <v>657</v>
      </c>
      <c r="E491">
        <f>SUM(Table16[[#This Row],[2024]:[2014]])</f>
        <v>4</v>
      </c>
      <c r="F491" s="12"/>
      <c r="G491" s="12"/>
      <c r="H491" s="12"/>
      <c r="I491" s="12"/>
      <c r="J491" s="12"/>
      <c r="K491" s="12"/>
      <c r="L491" s="12"/>
      <c r="M491" s="12">
        <v>1</v>
      </c>
      <c r="N491" s="12">
        <v>1</v>
      </c>
      <c r="O491" s="12">
        <v>1</v>
      </c>
      <c r="P491" s="12">
        <v>1</v>
      </c>
    </row>
    <row r="492" spans="1:16" x14ac:dyDescent="0.35">
      <c r="A492" t="s">
        <v>508</v>
      </c>
      <c r="B492" t="s">
        <v>270</v>
      </c>
      <c r="C492" t="s">
        <v>658</v>
      </c>
      <c r="D492" t="s">
        <v>659</v>
      </c>
      <c r="E492">
        <f>SUM(Table16[[#This Row],[2024]:[2014]])</f>
        <v>50</v>
      </c>
      <c r="F492" s="12"/>
      <c r="G492" s="12"/>
      <c r="H492" s="12"/>
      <c r="I492" s="12"/>
      <c r="J492" s="12"/>
      <c r="K492" s="12"/>
      <c r="L492" s="12">
        <v>18</v>
      </c>
      <c r="M492" s="12">
        <v>32</v>
      </c>
      <c r="N492" s="12"/>
      <c r="O492" s="12"/>
      <c r="P492" s="12"/>
    </row>
    <row r="493" spans="1:16" x14ac:dyDescent="0.35">
      <c r="A493" t="s">
        <v>508</v>
      </c>
      <c r="B493" t="s">
        <v>270</v>
      </c>
      <c r="C493" t="s">
        <v>276</v>
      </c>
      <c r="D493" t="s">
        <v>277</v>
      </c>
      <c r="E493">
        <f>SUM(Table16[[#This Row],[2024]:[2014]])</f>
        <v>50</v>
      </c>
      <c r="F493" s="12">
        <v>15</v>
      </c>
      <c r="G493" s="12">
        <v>14</v>
      </c>
      <c r="H493" s="12">
        <v>14</v>
      </c>
      <c r="I493" s="12">
        <v>1</v>
      </c>
      <c r="J493" s="12">
        <v>4</v>
      </c>
      <c r="K493" s="12">
        <v>2</v>
      </c>
      <c r="L493" s="12"/>
      <c r="M493" s="12"/>
      <c r="N493" s="12"/>
      <c r="O493" s="12"/>
      <c r="P493" s="12"/>
    </row>
    <row r="494" spans="1:16" x14ac:dyDescent="0.35">
      <c r="A494" t="s">
        <v>508</v>
      </c>
      <c r="B494" t="s">
        <v>270</v>
      </c>
      <c r="C494" t="s">
        <v>660</v>
      </c>
      <c r="D494" t="s">
        <v>661</v>
      </c>
      <c r="E494">
        <f>SUM(Table16[[#This Row],[2024]:[2014]])</f>
        <v>2</v>
      </c>
      <c r="F494" s="12"/>
      <c r="G494" s="12"/>
      <c r="H494" s="12"/>
      <c r="I494" s="12"/>
      <c r="J494" s="12"/>
      <c r="K494" s="12"/>
      <c r="L494" s="12"/>
      <c r="M494" s="12"/>
      <c r="N494" s="12">
        <v>2</v>
      </c>
      <c r="O494" s="12"/>
      <c r="P494" s="12"/>
    </row>
    <row r="495" spans="1:16" x14ac:dyDescent="0.35">
      <c r="A495" t="s">
        <v>508</v>
      </c>
      <c r="B495" t="s">
        <v>270</v>
      </c>
      <c r="C495" t="s">
        <v>662</v>
      </c>
      <c r="D495" t="s">
        <v>663</v>
      </c>
      <c r="E495">
        <f>SUM(Table16[[#This Row],[2024]:[2014]])</f>
        <v>0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>
        <v>0</v>
      </c>
    </row>
    <row r="496" spans="1:16" x14ac:dyDescent="0.35">
      <c r="A496" t="s">
        <v>508</v>
      </c>
      <c r="B496" t="s">
        <v>270</v>
      </c>
      <c r="C496" t="s">
        <v>664</v>
      </c>
      <c r="D496" t="s">
        <v>665</v>
      </c>
      <c r="E496">
        <f>SUM(Table16[[#This Row],[2024]:[2014]])</f>
        <v>-1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>
        <v>-1</v>
      </c>
    </row>
    <row r="497" spans="1:16" x14ac:dyDescent="0.35">
      <c r="A497" t="s">
        <v>508</v>
      </c>
      <c r="B497" t="s">
        <v>270</v>
      </c>
      <c r="C497" t="s">
        <v>666</v>
      </c>
      <c r="D497" t="s">
        <v>667</v>
      </c>
      <c r="E497">
        <f>SUM(Table16[[#This Row],[2024]:[2014]])</f>
        <v>1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>
        <v>1</v>
      </c>
      <c r="P497" s="12"/>
    </row>
    <row r="498" spans="1:16" x14ac:dyDescent="0.35">
      <c r="A498" t="s">
        <v>508</v>
      </c>
      <c r="B498" t="s">
        <v>270</v>
      </c>
      <c r="C498" t="s">
        <v>278</v>
      </c>
      <c r="D498" t="s">
        <v>279</v>
      </c>
      <c r="E498">
        <f>SUM(Table16[[#This Row],[2024]:[2014]])</f>
        <v>1</v>
      </c>
      <c r="F498" s="12"/>
      <c r="G498" s="12"/>
      <c r="H498" s="12"/>
      <c r="I498" s="12"/>
      <c r="J498" s="12"/>
      <c r="K498" s="12">
        <v>1</v>
      </c>
      <c r="L498" s="12"/>
      <c r="M498" s="12"/>
      <c r="N498" s="12"/>
      <c r="O498" s="12"/>
      <c r="P498" s="12"/>
    </row>
    <row r="499" spans="1:16" x14ac:dyDescent="0.35">
      <c r="A499" t="s">
        <v>508</v>
      </c>
      <c r="B499" t="s">
        <v>270</v>
      </c>
      <c r="C499" t="s">
        <v>668</v>
      </c>
      <c r="D499" t="s">
        <v>669</v>
      </c>
      <c r="E499">
        <f>SUM(Table16[[#This Row],[2024]:[2014]])</f>
        <v>0</v>
      </c>
      <c r="F499" s="12"/>
      <c r="G499" s="12"/>
      <c r="H499" s="12"/>
      <c r="I499" s="12"/>
      <c r="J499" s="12"/>
      <c r="K499" s="12"/>
      <c r="L499" s="12"/>
      <c r="M499" s="12"/>
      <c r="N499" s="12">
        <v>0</v>
      </c>
      <c r="O499" s="12"/>
      <c r="P499" s="12"/>
    </row>
    <row r="500" spans="1:16" x14ac:dyDescent="0.35">
      <c r="A500" t="s">
        <v>508</v>
      </c>
      <c r="B500" t="s">
        <v>270</v>
      </c>
      <c r="C500" t="s">
        <v>670</v>
      </c>
      <c r="D500" t="s">
        <v>671</v>
      </c>
      <c r="E500">
        <f>SUM(Table16[[#This Row],[2024]:[2014]])</f>
        <v>4</v>
      </c>
      <c r="F500" s="12"/>
      <c r="G500" s="12"/>
      <c r="H500" s="12"/>
      <c r="I500" s="12"/>
      <c r="J500" s="12">
        <v>-1</v>
      </c>
      <c r="K500" s="12">
        <v>2</v>
      </c>
      <c r="L500" s="12">
        <v>0</v>
      </c>
      <c r="M500" s="12">
        <v>3</v>
      </c>
      <c r="N500" s="12">
        <v>0</v>
      </c>
      <c r="O500" s="12"/>
      <c r="P500" s="12"/>
    </row>
    <row r="501" spans="1:16" x14ac:dyDescent="0.35">
      <c r="A501" t="s">
        <v>508</v>
      </c>
      <c r="B501" t="s">
        <v>270</v>
      </c>
      <c r="C501" t="s">
        <v>672</v>
      </c>
      <c r="D501" t="s">
        <v>673</v>
      </c>
      <c r="E501">
        <f>SUM(Table16[[#This Row],[2024]:[2014]])</f>
        <v>0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>
        <v>0</v>
      </c>
    </row>
    <row r="502" spans="1:16" x14ac:dyDescent="0.35">
      <c r="A502" t="s">
        <v>508</v>
      </c>
      <c r="B502" t="s">
        <v>270</v>
      </c>
      <c r="C502" t="s">
        <v>674</v>
      </c>
      <c r="D502" t="s">
        <v>675</v>
      </c>
      <c r="E502">
        <f>SUM(Table16[[#This Row],[2024]:[2014]])</f>
        <v>-1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>
        <v>-1</v>
      </c>
    </row>
    <row r="503" spans="1:16" x14ac:dyDescent="0.35">
      <c r="A503" t="s">
        <v>508</v>
      </c>
      <c r="B503" t="s">
        <v>270</v>
      </c>
      <c r="C503" t="s">
        <v>676</v>
      </c>
      <c r="D503" t="s">
        <v>677</v>
      </c>
      <c r="E503">
        <f>SUM(Table16[[#This Row],[2024]:[2014]])</f>
        <v>12</v>
      </c>
      <c r="F503" s="12"/>
      <c r="G503" s="12"/>
      <c r="H503" s="12"/>
      <c r="I503" s="12"/>
      <c r="J503" s="12"/>
      <c r="K503" s="12">
        <v>3</v>
      </c>
      <c r="L503" s="12"/>
      <c r="M503" s="12">
        <v>-2</v>
      </c>
      <c r="N503" s="12">
        <v>3</v>
      </c>
      <c r="O503" s="12">
        <v>5</v>
      </c>
      <c r="P503" s="12">
        <v>3</v>
      </c>
    </row>
    <row r="504" spans="1:16" x14ac:dyDescent="0.35">
      <c r="A504" t="s">
        <v>508</v>
      </c>
      <c r="B504" t="s">
        <v>270</v>
      </c>
      <c r="C504" t="s">
        <v>678</v>
      </c>
      <c r="D504" t="s">
        <v>679</v>
      </c>
      <c r="E504">
        <f>SUM(Table16[[#This Row],[2024]:[2014]])</f>
        <v>1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>
        <v>1</v>
      </c>
    </row>
    <row r="505" spans="1:16" x14ac:dyDescent="0.35">
      <c r="A505" t="s">
        <v>508</v>
      </c>
      <c r="B505" t="s">
        <v>270</v>
      </c>
      <c r="C505" t="s">
        <v>492</v>
      </c>
      <c r="D505" t="s">
        <v>493</v>
      </c>
      <c r="E505">
        <f>SUM(Table16[[#This Row],[2024]:[2014]])</f>
        <v>2</v>
      </c>
      <c r="F505" s="12"/>
      <c r="G505" s="12"/>
      <c r="H505" s="12"/>
      <c r="I505" s="12"/>
      <c r="J505" s="12"/>
      <c r="K505" s="12"/>
      <c r="L505" s="12">
        <v>-2</v>
      </c>
      <c r="M505" s="12">
        <v>2</v>
      </c>
      <c r="N505" s="12">
        <v>2</v>
      </c>
      <c r="O505" s="12"/>
      <c r="P505" s="12">
        <v>0</v>
      </c>
    </row>
    <row r="506" spans="1:16" x14ac:dyDescent="0.35">
      <c r="A506" t="s">
        <v>508</v>
      </c>
      <c r="B506" t="s">
        <v>270</v>
      </c>
      <c r="C506" t="s">
        <v>680</v>
      </c>
      <c r="D506" t="s">
        <v>681</v>
      </c>
      <c r="E506">
        <f>SUM(Table16[[#This Row],[2024]:[2014]])</f>
        <v>-1</v>
      </c>
      <c r="F506" s="12"/>
      <c r="G506" s="12"/>
      <c r="H506" s="12"/>
      <c r="I506" s="12"/>
      <c r="J506" s="12"/>
      <c r="K506" s="12"/>
      <c r="L506" s="12"/>
      <c r="M506" s="12"/>
      <c r="N506" s="12">
        <v>-1</v>
      </c>
      <c r="O506" s="12"/>
      <c r="P506" s="12"/>
    </row>
    <row r="507" spans="1:16" x14ac:dyDescent="0.35">
      <c r="A507" t="s">
        <v>508</v>
      </c>
      <c r="B507" t="s">
        <v>270</v>
      </c>
      <c r="C507" t="s">
        <v>682</v>
      </c>
      <c r="D507" t="s">
        <v>683</v>
      </c>
      <c r="E507">
        <f>SUM(Table16[[#This Row],[2024]:[2014]])</f>
        <v>0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>
        <v>0</v>
      </c>
      <c r="P507" s="12"/>
    </row>
    <row r="508" spans="1:16" x14ac:dyDescent="0.35">
      <c r="A508" t="s">
        <v>508</v>
      </c>
      <c r="B508" t="s">
        <v>270</v>
      </c>
      <c r="C508" t="s">
        <v>684</v>
      </c>
      <c r="D508" t="s">
        <v>685</v>
      </c>
      <c r="E508">
        <f>SUM(Table16[[#This Row],[2024]:[2014]])</f>
        <v>2</v>
      </c>
      <c r="F508" s="12"/>
      <c r="G508" s="12"/>
      <c r="H508" s="12"/>
      <c r="I508" s="12"/>
      <c r="J508" s="12"/>
      <c r="K508" s="12"/>
      <c r="L508" s="12"/>
      <c r="M508" s="12"/>
      <c r="N508" s="12">
        <v>-1</v>
      </c>
      <c r="O508" s="12">
        <v>1</v>
      </c>
      <c r="P508" s="12">
        <v>2</v>
      </c>
    </row>
    <row r="509" spans="1:16" x14ac:dyDescent="0.35">
      <c r="A509" t="s">
        <v>508</v>
      </c>
      <c r="B509" t="s">
        <v>270</v>
      </c>
      <c r="C509" t="s">
        <v>686</v>
      </c>
      <c r="D509" t="s">
        <v>687</v>
      </c>
      <c r="E509">
        <f>SUM(Table16[[#This Row],[2024]:[2014]])</f>
        <v>1</v>
      </c>
      <c r="F509" s="12"/>
      <c r="G509" s="12"/>
      <c r="H509" s="12"/>
      <c r="I509" s="12"/>
      <c r="J509" s="12"/>
      <c r="K509" s="12"/>
      <c r="L509" s="12"/>
      <c r="M509" s="12"/>
      <c r="N509" s="12">
        <v>1</v>
      </c>
      <c r="O509" s="12"/>
      <c r="P509" s="12"/>
    </row>
    <row r="510" spans="1:16" x14ac:dyDescent="0.35">
      <c r="A510" t="s">
        <v>508</v>
      </c>
      <c r="B510" t="s">
        <v>270</v>
      </c>
      <c r="C510" t="s">
        <v>280</v>
      </c>
      <c r="D510" t="s">
        <v>281</v>
      </c>
      <c r="E510">
        <f>SUM(Table16[[#This Row],[2024]:[2014]])</f>
        <v>39</v>
      </c>
      <c r="F510" s="12"/>
      <c r="G510" s="12">
        <v>17</v>
      </c>
      <c r="H510" s="12">
        <v>18</v>
      </c>
      <c r="I510" s="12">
        <v>4</v>
      </c>
      <c r="J510" s="12"/>
      <c r="K510" s="12"/>
      <c r="L510" s="12"/>
      <c r="M510" s="12"/>
      <c r="N510" s="12"/>
      <c r="O510" s="12"/>
      <c r="P510" s="12"/>
    </row>
    <row r="511" spans="1:16" x14ac:dyDescent="0.35">
      <c r="A511" t="s">
        <v>508</v>
      </c>
      <c r="B511" t="s">
        <v>270</v>
      </c>
      <c r="C511" t="s">
        <v>282</v>
      </c>
      <c r="D511" t="s">
        <v>283</v>
      </c>
      <c r="E511">
        <f>SUM(Table16[[#This Row],[2024]:[2014]])</f>
        <v>902</v>
      </c>
      <c r="F511" s="12">
        <v>107</v>
      </c>
      <c r="G511" s="12">
        <v>113</v>
      </c>
      <c r="H511" s="12">
        <v>102</v>
      </c>
      <c r="I511" s="12">
        <v>138</v>
      </c>
      <c r="J511" s="12">
        <v>24</v>
      </c>
      <c r="K511" s="12">
        <v>77</v>
      </c>
      <c r="L511" s="12">
        <v>59</v>
      </c>
      <c r="M511" s="12">
        <v>78</v>
      </c>
      <c r="N511" s="12">
        <v>32</v>
      </c>
      <c r="O511" s="12">
        <v>71</v>
      </c>
      <c r="P511" s="12">
        <v>101</v>
      </c>
    </row>
    <row r="512" spans="1:16" x14ac:dyDescent="0.35">
      <c r="A512" t="s">
        <v>508</v>
      </c>
      <c r="B512" t="s">
        <v>270</v>
      </c>
      <c r="C512" t="s">
        <v>284</v>
      </c>
      <c r="D512" t="s">
        <v>285</v>
      </c>
      <c r="E512">
        <f>SUM(Table16[[#This Row],[2024]:[2014]])</f>
        <v>3</v>
      </c>
      <c r="F512" s="12"/>
      <c r="G512" s="12"/>
      <c r="H512" s="12"/>
      <c r="I512" s="12"/>
      <c r="J512" s="12"/>
      <c r="K512" s="12"/>
      <c r="L512" s="12"/>
      <c r="M512" s="12">
        <v>1</v>
      </c>
      <c r="N512" s="12"/>
      <c r="O512" s="12">
        <v>1</v>
      </c>
      <c r="P512" s="12">
        <v>1</v>
      </c>
    </row>
    <row r="513" spans="1:16" x14ac:dyDescent="0.35">
      <c r="A513" t="s">
        <v>508</v>
      </c>
      <c r="B513" t="s">
        <v>270</v>
      </c>
      <c r="C513" t="s">
        <v>288</v>
      </c>
      <c r="D513" t="s">
        <v>289</v>
      </c>
      <c r="E513">
        <f>SUM(Table16[[#This Row],[2024]:[2014]])</f>
        <v>8</v>
      </c>
      <c r="F513" s="12">
        <v>5</v>
      </c>
      <c r="G513" s="12">
        <v>1</v>
      </c>
      <c r="H513" s="12">
        <v>2</v>
      </c>
      <c r="I513" s="12"/>
      <c r="J513" s="12"/>
      <c r="K513" s="12"/>
      <c r="L513" s="12"/>
      <c r="M513" s="12"/>
      <c r="N513" s="12"/>
      <c r="O513" s="12"/>
      <c r="P513" s="12"/>
    </row>
    <row r="514" spans="1:16" x14ac:dyDescent="0.35">
      <c r="A514" t="s">
        <v>508</v>
      </c>
      <c r="B514" t="s">
        <v>270</v>
      </c>
      <c r="C514" t="s">
        <v>290</v>
      </c>
      <c r="D514" t="s">
        <v>291</v>
      </c>
      <c r="E514">
        <f>SUM(Table16[[#This Row],[2024]:[2014]])</f>
        <v>39</v>
      </c>
      <c r="F514" s="12">
        <v>9</v>
      </c>
      <c r="G514" s="12">
        <v>3</v>
      </c>
      <c r="H514" s="12">
        <v>5</v>
      </c>
      <c r="I514" s="12">
        <v>7</v>
      </c>
      <c r="J514" s="12">
        <v>1</v>
      </c>
      <c r="K514" s="12">
        <v>2</v>
      </c>
      <c r="L514" s="12">
        <v>3</v>
      </c>
      <c r="M514" s="12">
        <v>8</v>
      </c>
      <c r="N514" s="12">
        <v>1</v>
      </c>
      <c r="O514" s="12"/>
      <c r="P514" s="12"/>
    </row>
    <row r="515" spans="1:16" x14ac:dyDescent="0.35">
      <c r="A515" t="s">
        <v>508</v>
      </c>
      <c r="B515" t="s">
        <v>270</v>
      </c>
      <c r="C515" t="s">
        <v>292</v>
      </c>
      <c r="D515" t="s">
        <v>293</v>
      </c>
      <c r="E515">
        <f>SUM(Table16[[#This Row],[2024]:[2014]])</f>
        <v>125</v>
      </c>
      <c r="F515" s="12"/>
      <c r="G515" s="12">
        <v>9</v>
      </c>
      <c r="H515" s="12">
        <v>4</v>
      </c>
      <c r="I515" s="12">
        <v>25</v>
      </c>
      <c r="J515" s="12">
        <v>14</v>
      </c>
      <c r="K515" s="12">
        <v>10</v>
      </c>
      <c r="L515" s="12">
        <v>13</v>
      </c>
      <c r="M515" s="12">
        <v>30</v>
      </c>
      <c r="N515" s="12">
        <v>18</v>
      </c>
      <c r="O515" s="12">
        <v>2</v>
      </c>
      <c r="P515" s="12"/>
    </row>
    <row r="516" spans="1:16" x14ac:dyDescent="0.35">
      <c r="A516" t="s">
        <v>508</v>
      </c>
      <c r="B516" t="s">
        <v>270</v>
      </c>
      <c r="C516" t="s">
        <v>688</v>
      </c>
      <c r="D516" t="s">
        <v>689</v>
      </c>
      <c r="E516">
        <f>SUM(Table16[[#This Row],[2024]:[2014]])</f>
        <v>1</v>
      </c>
      <c r="F516" s="12"/>
      <c r="G516" s="12"/>
      <c r="H516" s="12"/>
      <c r="I516" s="12"/>
      <c r="J516" s="12"/>
      <c r="K516" s="12"/>
      <c r="L516" s="12">
        <v>1</v>
      </c>
      <c r="M516" s="12"/>
      <c r="N516" s="12"/>
      <c r="O516" s="12"/>
      <c r="P516" s="12"/>
    </row>
    <row r="517" spans="1:16" x14ac:dyDescent="0.35">
      <c r="A517" t="s">
        <v>508</v>
      </c>
      <c r="B517" t="s">
        <v>270</v>
      </c>
      <c r="C517" t="s">
        <v>294</v>
      </c>
      <c r="D517" t="s">
        <v>295</v>
      </c>
      <c r="E517">
        <f>SUM(Table16[[#This Row],[2024]:[2014]])</f>
        <v>231</v>
      </c>
      <c r="F517" s="12">
        <v>9</v>
      </c>
      <c r="G517" s="12">
        <v>29</v>
      </c>
      <c r="H517" s="12">
        <v>73</v>
      </c>
      <c r="I517" s="12">
        <v>30</v>
      </c>
      <c r="J517" s="12">
        <v>3</v>
      </c>
      <c r="K517" s="12">
        <v>6</v>
      </c>
      <c r="L517" s="12">
        <v>41</v>
      </c>
      <c r="M517" s="12">
        <v>11</v>
      </c>
      <c r="N517" s="12">
        <v>16</v>
      </c>
      <c r="O517" s="12">
        <v>13</v>
      </c>
      <c r="P517" s="12"/>
    </row>
    <row r="518" spans="1:16" x14ac:dyDescent="0.35">
      <c r="A518" t="s">
        <v>508</v>
      </c>
      <c r="B518" t="s">
        <v>270</v>
      </c>
      <c r="C518" t="s">
        <v>296</v>
      </c>
      <c r="D518" t="s">
        <v>297</v>
      </c>
      <c r="E518">
        <f>SUM(Table16[[#This Row],[2024]:[2014]])</f>
        <v>102</v>
      </c>
      <c r="F518" s="12">
        <v>3</v>
      </c>
      <c r="G518" s="12">
        <v>17</v>
      </c>
      <c r="H518" s="12">
        <v>8</v>
      </c>
      <c r="I518" s="12">
        <v>28</v>
      </c>
      <c r="J518" s="12">
        <v>12</v>
      </c>
      <c r="K518" s="12">
        <v>13</v>
      </c>
      <c r="L518" s="12">
        <v>6</v>
      </c>
      <c r="M518" s="12">
        <v>12</v>
      </c>
      <c r="N518" s="12">
        <v>2</v>
      </c>
      <c r="O518" s="12"/>
      <c r="P518" s="12">
        <v>1</v>
      </c>
    </row>
    <row r="519" spans="1:16" x14ac:dyDescent="0.35">
      <c r="A519" t="s">
        <v>508</v>
      </c>
      <c r="B519" t="s">
        <v>270</v>
      </c>
      <c r="C519" t="s">
        <v>690</v>
      </c>
      <c r="D519" t="s">
        <v>691</v>
      </c>
      <c r="E519">
        <f>SUM(Table16[[#This Row],[2024]:[2014]])</f>
        <v>1</v>
      </c>
      <c r="F519" s="12"/>
      <c r="G519" s="12"/>
      <c r="H519" s="12"/>
      <c r="I519" s="12"/>
      <c r="J519" s="12"/>
      <c r="K519" s="12">
        <v>1</v>
      </c>
      <c r="L519" s="12"/>
      <c r="M519" s="12"/>
      <c r="N519" s="12"/>
      <c r="O519" s="12"/>
      <c r="P519" s="12"/>
    </row>
    <row r="520" spans="1:16" x14ac:dyDescent="0.35">
      <c r="A520" t="s">
        <v>508</v>
      </c>
      <c r="B520" t="s">
        <v>270</v>
      </c>
      <c r="C520" t="s">
        <v>692</v>
      </c>
      <c r="D520" t="s">
        <v>693</v>
      </c>
      <c r="E520">
        <f>SUM(Table16[[#This Row],[2024]:[2014]])</f>
        <v>0</v>
      </c>
      <c r="F520" s="12"/>
      <c r="G520" s="12"/>
      <c r="H520" s="12"/>
      <c r="I520" s="12"/>
      <c r="J520" s="12"/>
      <c r="K520" s="12"/>
      <c r="L520" s="12">
        <v>0</v>
      </c>
      <c r="M520" s="12"/>
      <c r="N520" s="12"/>
      <c r="O520" s="12"/>
      <c r="P520" s="12"/>
    </row>
    <row r="521" spans="1:16" x14ac:dyDescent="0.35">
      <c r="A521" t="s">
        <v>508</v>
      </c>
      <c r="B521" t="s">
        <v>270</v>
      </c>
      <c r="C521" t="s">
        <v>694</v>
      </c>
      <c r="D521" t="s">
        <v>695</v>
      </c>
      <c r="E521">
        <f>SUM(Table16[[#This Row],[2024]:[2014]])</f>
        <v>1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>
        <v>1</v>
      </c>
      <c r="P521" s="12"/>
    </row>
    <row r="522" spans="1:16" x14ac:dyDescent="0.35">
      <c r="A522" t="s">
        <v>508</v>
      </c>
      <c r="B522" t="s">
        <v>270</v>
      </c>
      <c r="C522" t="s">
        <v>696</v>
      </c>
      <c r="D522" t="s">
        <v>697</v>
      </c>
      <c r="E522">
        <f>SUM(Table16[[#This Row],[2024]:[2014]])</f>
        <v>1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>
        <v>1</v>
      </c>
      <c r="P522" s="12"/>
    </row>
    <row r="523" spans="1:16" x14ac:dyDescent="0.35">
      <c r="A523" t="s">
        <v>508</v>
      </c>
      <c r="B523" t="s">
        <v>270</v>
      </c>
      <c r="C523" t="s">
        <v>698</v>
      </c>
      <c r="D523" t="s">
        <v>699</v>
      </c>
      <c r="E523">
        <f>SUM(Table16[[#This Row],[2024]:[2014]])</f>
        <v>1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>
        <v>1</v>
      </c>
    </row>
    <row r="524" spans="1:16" x14ac:dyDescent="0.35">
      <c r="A524" t="s">
        <v>508</v>
      </c>
      <c r="B524" t="s">
        <v>270</v>
      </c>
      <c r="C524" t="s">
        <v>700</v>
      </c>
      <c r="D524" t="s">
        <v>701</v>
      </c>
      <c r="E524">
        <f>SUM(Table16[[#This Row],[2024]:[2014]])</f>
        <v>1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>
        <v>1</v>
      </c>
      <c r="P524" s="12"/>
    </row>
    <row r="525" spans="1:16" x14ac:dyDescent="0.35">
      <c r="A525" t="s">
        <v>508</v>
      </c>
      <c r="B525" t="s">
        <v>270</v>
      </c>
      <c r="C525" t="s">
        <v>387</v>
      </c>
      <c r="D525" t="s">
        <v>388</v>
      </c>
      <c r="E525">
        <f>SUM(Table16[[#This Row],[2024]:[2014]])</f>
        <v>772</v>
      </c>
      <c r="F525" s="12"/>
      <c r="G525" s="12"/>
      <c r="H525" s="12"/>
      <c r="I525" s="12"/>
      <c r="J525" s="12">
        <v>160</v>
      </c>
      <c r="K525" s="12">
        <v>102</v>
      </c>
      <c r="L525" s="12">
        <v>114</v>
      </c>
      <c r="M525" s="12">
        <v>144</v>
      </c>
      <c r="N525" s="12">
        <v>79</v>
      </c>
      <c r="O525" s="12">
        <v>122</v>
      </c>
      <c r="P525" s="12">
        <v>51</v>
      </c>
    </row>
    <row r="526" spans="1:16" x14ac:dyDescent="0.35">
      <c r="A526" t="s">
        <v>508</v>
      </c>
      <c r="B526" t="s">
        <v>270</v>
      </c>
      <c r="C526" t="s">
        <v>702</v>
      </c>
      <c r="D526" t="s">
        <v>703</v>
      </c>
      <c r="E526">
        <f>SUM(Table16[[#This Row],[2024]:[2014]])</f>
        <v>4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>
        <v>1</v>
      </c>
      <c r="P526" s="12">
        <v>3</v>
      </c>
    </row>
    <row r="527" spans="1:16" x14ac:dyDescent="0.35">
      <c r="A527" t="s">
        <v>508</v>
      </c>
      <c r="B527" t="s">
        <v>270</v>
      </c>
      <c r="C527" t="s">
        <v>704</v>
      </c>
      <c r="D527" t="s">
        <v>705</v>
      </c>
      <c r="E527">
        <f>SUM(Table16[[#This Row],[2024]:[2014]])</f>
        <v>0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>
        <v>2</v>
      </c>
      <c r="P527" s="12">
        <v>-2</v>
      </c>
    </row>
    <row r="528" spans="1:16" x14ac:dyDescent="0.35">
      <c r="A528" t="s">
        <v>508</v>
      </c>
      <c r="B528" t="s">
        <v>270</v>
      </c>
      <c r="C528" t="s">
        <v>706</v>
      </c>
      <c r="D528" t="s">
        <v>707</v>
      </c>
      <c r="E528">
        <f>SUM(Table16[[#This Row],[2024]:[2014]])</f>
        <v>6</v>
      </c>
      <c r="F528" s="12"/>
      <c r="G528" s="12"/>
      <c r="H528" s="12"/>
      <c r="I528" s="12"/>
      <c r="J528" s="12"/>
      <c r="K528" s="12"/>
      <c r="L528" s="12"/>
      <c r="M528" s="12"/>
      <c r="N528" s="12">
        <v>6</v>
      </c>
      <c r="O528" s="12"/>
      <c r="P528" s="12"/>
    </row>
    <row r="529" spans="1:16" x14ac:dyDescent="0.35">
      <c r="A529" t="s">
        <v>508</v>
      </c>
      <c r="B529" t="s">
        <v>270</v>
      </c>
      <c r="C529" t="s">
        <v>502</v>
      </c>
      <c r="D529" t="s">
        <v>503</v>
      </c>
      <c r="E529">
        <f>SUM(Table16[[#This Row],[2024]:[2014]])</f>
        <v>4</v>
      </c>
      <c r="F529" s="12"/>
      <c r="G529" s="12"/>
      <c r="H529" s="12"/>
      <c r="I529" s="12"/>
      <c r="J529" s="12"/>
      <c r="K529" s="12"/>
      <c r="L529" s="12"/>
      <c r="M529" s="12">
        <v>-2</v>
      </c>
      <c r="N529" s="12">
        <v>6</v>
      </c>
      <c r="O529" s="12"/>
      <c r="P529" s="12"/>
    </row>
    <row r="530" spans="1:16" x14ac:dyDescent="0.35">
      <c r="A530" t="s">
        <v>508</v>
      </c>
      <c r="B530" t="s">
        <v>270</v>
      </c>
      <c r="C530" t="s">
        <v>389</v>
      </c>
      <c r="D530" t="s">
        <v>390</v>
      </c>
      <c r="E530">
        <f>SUM(Table16[[#This Row],[2024]:[2014]])</f>
        <v>24</v>
      </c>
      <c r="F530" s="12"/>
      <c r="G530" s="12"/>
      <c r="H530" s="12"/>
      <c r="I530" s="12"/>
      <c r="J530" s="12"/>
      <c r="K530" s="12"/>
      <c r="L530" s="12">
        <v>10</v>
      </c>
      <c r="M530" s="12">
        <v>11</v>
      </c>
      <c r="N530" s="12">
        <v>3</v>
      </c>
      <c r="O530" s="12"/>
      <c r="P530" s="12"/>
    </row>
    <row r="531" spans="1:16" x14ac:dyDescent="0.35">
      <c r="A531" t="s">
        <v>508</v>
      </c>
      <c r="B531" t="s">
        <v>270</v>
      </c>
      <c r="C531" t="s">
        <v>300</v>
      </c>
      <c r="D531" t="s">
        <v>301</v>
      </c>
      <c r="E531">
        <f>SUM(Table16[[#This Row],[2024]:[2014]])</f>
        <v>2</v>
      </c>
      <c r="F531" s="12">
        <v>1</v>
      </c>
      <c r="G531" s="12"/>
      <c r="H531" s="12"/>
      <c r="I531" s="12">
        <v>1</v>
      </c>
      <c r="J531" s="12"/>
      <c r="K531" s="12"/>
      <c r="L531" s="12"/>
      <c r="M531" s="12"/>
      <c r="N531" s="12"/>
      <c r="O531" s="12"/>
      <c r="P531" s="12"/>
    </row>
    <row r="532" spans="1:16" x14ac:dyDescent="0.35">
      <c r="A532" t="s">
        <v>508</v>
      </c>
      <c r="B532" t="s">
        <v>270</v>
      </c>
      <c r="C532" t="s">
        <v>708</v>
      </c>
      <c r="D532" t="s">
        <v>709</v>
      </c>
      <c r="E532">
        <f>SUM(Table16[[#This Row],[2024]:[2014]])</f>
        <v>0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>
        <v>-1</v>
      </c>
      <c r="P532" s="12">
        <v>1</v>
      </c>
    </row>
    <row r="533" spans="1:16" x14ac:dyDescent="0.35">
      <c r="A533" t="s">
        <v>508</v>
      </c>
      <c r="B533" t="s">
        <v>270</v>
      </c>
      <c r="C533" t="s">
        <v>710</v>
      </c>
      <c r="D533" t="s">
        <v>711</v>
      </c>
      <c r="E533">
        <f>SUM(Table16[[#This Row],[2024]:[2014]])</f>
        <v>1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>
        <v>1</v>
      </c>
    </row>
    <row r="534" spans="1:16" x14ac:dyDescent="0.35">
      <c r="A534" t="s">
        <v>508</v>
      </c>
      <c r="B534" t="s">
        <v>270</v>
      </c>
      <c r="C534" t="s">
        <v>712</v>
      </c>
      <c r="D534" t="s">
        <v>713</v>
      </c>
      <c r="E534">
        <f>SUM(Table16[[#This Row],[2024]:[2014]])</f>
        <v>33</v>
      </c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>
        <v>33</v>
      </c>
    </row>
    <row r="535" spans="1:16" x14ac:dyDescent="0.35">
      <c r="A535" t="s">
        <v>508</v>
      </c>
      <c r="B535" t="s">
        <v>270</v>
      </c>
      <c r="C535" t="s">
        <v>714</v>
      </c>
      <c r="D535" t="s">
        <v>715</v>
      </c>
      <c r="E535">
        <f>SUM(Table16[[#This Row],[2024]:[2014]])</f>
        <v>1</v>
      </c>
      <c r="F535" s="12"/>
      <c r="G535" s="12"/>
      <c r="H535" s="12"/>
      <c r="I535" s="12"/>
      <c r="J535" s="12"/>
      <c r="K535" s="12"/>
      <c r="L535" s="12">
        <v>1</v>
      </c>
      <c r="M535" s="12"/>
      <c r="N535" s="12"/>
      <c r="O535" s="12"/>
      <c r="P535" s="12"/>
    </row>
    <row r="536" spans="1:16" x14ac:dyDescent="0.35">
      <c r="A536" t="s">
        <v>508</v>
      </c>
      <c r="B536" t="s">
        <v>270</v>
      </c>
      <c r="C536" t="s">
        <v>716</v>
      </c>
      <c r="D536" t="s">
        <v>717</v>
      </c>
      <c r="E536">
        <f>SUM(Table16[[#This Row],[2024]:[2014]])</f>
        <v>3</v>
      </c>
      <c r="F536" s="12"/>
      <c r="G536" s="12"/>
      <c r="H536" s="12"/>
      <c r="I536" s="12"/>
      <c r="J536" s="12"/>
      <c r="K536" s="12"/>
      <c r="L536" s="12"/>
      <c r="M536" s="12">
        <v>-1</v>
      </c>
      <c r="N536" s="12">
        <v>4</v>
      </c>
      <c r="O536" s="12"/>
      <c r="P536" s="12"/>
    </row>
    <row r="537" spans="1:16" x14ac:dyDescent="0.35">
      <c r="A537" t="s">
        <v>508</v>
      </c>
      <c r="B537" t="s">
        <v>270</v>
      </c>
      <c r="C537" t="s">
        <v>504</v>
      </c>
      <c r="D537" t="s">
        <v>505</v>
      </c>
      <c r="E537">
        <f>SUM(Table16[[#This Row],[2024]:[2014]])</f>
        <v>14</v>
      </c>
      <c r="F537" s="12"/>
      <c r="G537" s="12"/>
      <c r="H537" s="12"/>
      <c r="I537" s="12"/>
      <c r="J537" s="12"/>
      <c r="K537" s="12"/>
      <c r="L537" s="12"/>
      <c r="M537" s="12"/>
      <c r="N537" s="12">
        <v>-3</v>
      </c>
      <c r="O537" s="12">
        <v>4</v>
      </c>
      <c r="P537" s="12">
        <v>13</v>
      </c>
    </row>
    <row r="538" spans="1:16" x14ac:dyDescent="0.35">
      <c r="A538" t="s">
        <v>508</v>
      </c>
      <c r="B538" t="s">
        <v>270</v>
      </c>
      <c r="C538" t="s">
        <v>718</v>
      </c>
      <c r="D538" t="s">
        <v>719</v>
      </c>
      <c r="E538">
        <f>SUM(Table16[[#This Row],[2024]:[2014]])</f>
        <v>3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>
        <v>3</v>
      </c>
      <c r="P538" s="12"/>
    </row>
    <row r="539" spans="1:16" x14ac:dyDescent="0.35">
      <c r="A539" t="s">
        <v>508</v>
      </c>
      <c r="B539" t="s">
        <v>270</v>
      </c>
      <c r="C539" t="s">
        <v>506</v>
      </c>
      <c r="D539" t="s">
        <v>507</v>
      </c>
      <c r="E539">
        <f>SUM(Table16[[#This Row],[2024]:[2014]])</f>
        <v>34</v>
      </c>
      <c r="F539" s="12"/>
      <c r="G539" s="12"/>
      <c r="H539" s="12"/>
      <c r="I539" s="12"/>
      <c r="J539" s="12"/>
      <c r="K539" s="12"/>
      <c r="L539" s="12"/>
      <c r="M539" s="12"/>
      <c r="N539" s="12">
        <v>14</v>
      </c>
      <c r="O539" s="12">
        <v>20</v>
      </c>
      <c r="P539" s="12"/>
    </row>
    <row r="540" spans="1:16" x14ac:dyDescent="0.35">
      <c r="A540" t="s">
        <v>508</v>
      </c>
      <c r="B540" t="s">
        <v>270</v>
      </c>
      <c r="C540" t="s">
        <v>302</v>
      </c>
      <c r="D540" t="s">
        <v>303</v>
      </c>
      <c r="E540">
        <f>SUM(Table16[[#This Row],[2024]:[2014]])</f>
        <v>5</v>
      </c>
      <c r="F540" s="12"/>
      <c r="G540" s="12"/>
      <c r="H540" s="12"/>
      <c r="I540" s="12"/>
      <c r="J540" s="12"/>
      <c r="K540" s="12"/>
      <c r="L540" s="12"/>
      <c r="M540" s="12">
        <v>-1</v>
      </c>
      <c r="N540" s="12">
        <v>1</v>
      </c>
      <c r="O540" s="12">
        <v>2</v>
      </c>
      <c r="P540" s="12">
        <v>3</v>
      </c>
    </row>
    <row r="541" spans="1:16" x14ac:dyDescent="0.35">
      <c r="A541" t="s">
        <v>508</v>
      </c>
      <c r="B541" t="s">
        <v>270</v>
      </c>
      <c r="C541" t="s">
        <v>304</v>
      </c>
      <c r="D541" t="s">
        <v>305</v>
      </c>
      <c r="E541">
        <f>SUM(Table16[[#This Row],[2024]:[2014]])</f>
        <v>1</v>
      </c>
      <c r="F541" s="12"/>
      <c r="G541" s="12">
        <v>1</v>
      </c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1:16" x14ac:dyDescent="0.35">
      <c r="A542" t="s">
        <v>508</v>
      </c>
      <c r="B542" t="s">
        <v>270</v>
      </c>
      <c r="C542" t="s">
        <v>395</v>
      </c>
      <c r="D542" t="s">
        <v>396</v>
      </c>
      <c r="E542">
        <f>SUM(Table16[[#This Row],[2024]:[2014]])</f>
        <v>1</v>
      </c>
      <c r="F542" s="12"/>
      <c r="G542" s="12">
        <v>1</v>
      </c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1:16" x14ac:dyDescent="0.35">
      <c r="A543" t="s">
        <v>508</v>
      </c>
      <c r="B543" t="s">
        <v>270</v>
      </c>
      <c r="C543" t="s">
        <v>720</v>
      </c>
      <c r="D543" t="s">
        <v>721</v>
      </c>
      <c r="E543">
        <f>SUM(Table16[[#This Row],[2024]:[2014]])</f>
        <v>3</v>
      </c>
      <c r="F543" s="12">
        <v>1</v>
      </c>
      <c r="G543" s="12">
        <v>2</v>
      </c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1:16" x14ac:dyDescent="0.35">
      <c r="A544" t="s">
        <v>508</v>
      </c>
      <c r="B544" t="s">
        <v>270</v>
      </c>
      <c r="C544" t="s">
        <v>397</v>
      </c>
      <c r="D544" t="s">
        <v>398</v>
      </c>
      <c r="E544">
        <f>SUM(Table16[[#This Row],[2024]:[2014]])</f>
        <v>53</v>
      </c>
      <c r="F544" s="12"/>
      <c r="G544" s="12"/>
      <c r="H544" s="12">
        <v>3</v>
      </c>
      <c r="I544" s="12"/>
      <c r="J544" s="12">
        <v>2</v>
      </c>
      <c r="K544" s="12">
        <v>8</v>
      </c>
      <c r="L544" s="12">
        <v>5</v>
      </c>
      <c r="M544" s="12">
        <v>8</v>
      </c>
      <c r="N544" s="12">
        <v>7</v>
      </c>
      <c r="O544" s="12">
        <v>12</v>
      </c>
      <c r="P544" s="12">
        <v>8</v>
      </c>
    </row>
    <row r="545" spans="1:16" x14ac:dyDescent="0.35">
      <c r="A545" t="s">
        <v>508</v>
      </c>
      <c r="B545" t="s">
        <v>270</v>
      </c>
      <c r="C545" t="s">
        <v>722</v>
      </c>
      <c r="D545" t="s">
        <v>723</v>
      </c>
      <c r="E545">
        <f>SUM(Table16[[#This Row],[2024]:[2014]])</f>
        <v>1</v>
      </c>
      <c r="F545" s="12"/>
      <c r="G545" s="12"/>
      <c r="H545" s="12"/>
      <c r="I545" s="12"/>
      <c r="J545" s="12"/>
      <c r="K545" s="12"/>
      <c r="L545" s="12"/>
      <c r="M545" s="12"/>
      <c r="N545" s="12">
        <v>0</v>
      </c>
      <c r="O545" s="12"/>
      <c r="P545" s="12">
        <v>1</v>
      </c>
    </row>
    <row r="546" spans="1:16" x14ac:dyDescent="0.35">
      <c r="A546" t="s">
        <v>508</v>
      </c>
      <c r="B546" t="s">
        <v>270</v>
      </c>
      <c r="C546" t="s">
        <v>724</v>
      </c>
      <c r="D546" t="s">
        <v>725</v>
      </c>
      <c r="E546">
        <f>SUM(Table16[[#This Row],[2024]:[2014]])</f>
        <v>2</v>
      </c>
      <c r="F546" s="12"/>
      <c r="G546" s="12"/>
      <c r="H546" s="12"/>
      <c r="I546" s="12"/>
      <c r="J546" s="12"/>
      <c r="K546" s="12"/>
      <c r="L546" s="12">
        <v>0</v>
      </c>
      <c r="M546" s="12"/>
      <c r="N546" s="12">
        <v>2</v>
      </c>
      <c r="O546" s="12"/>
      <c r="P546" s="12"/>
    </row>
    <row r="547" spans="1:16" x14ac:dyDescent="0.35">
      <c r="A547" t="s">
        <v>508</v>
      </c>
      <c r="B547" t="s">
        <v>270</v>
      </c>
      <c r="C547" t="s">
        <v>726</v>
      </c>
      <c r="D547" t="s">
        <v>727</v>
      </c>
      <c r="E547">
        <f>SUM(Table16[[#This Row],[2024]:[2014]])</f>
        <v>1</v>
      </c>
      <c r="F547" s="12"/>
      <c r="G547" s="12"/>
      <c r="H547" s="12"/>
      <c r="I547" s="12"/>
      <c r="J547" s="12"/>
      <c r="K547" s="12"/>
      <c r="L547" s="12"/>
      <c r="M547" s="12"/>
      <c r="N547" s="12">
        <v>1</v>
      </c>
      <c r="O547" s="12"/>
      <c r="P547" s="12"/>
    </row>
    <row r="548" spans="1:16" x14ac:dyDescent="0.35">
      <c r="A548" t="s">
        <v>508</v>
      </c>
      <c r="B548" t="s">
        <v>270</v>
      </c>
      <c r="C548" t="s">
        <v>312</v>
      </c>
      <c r="D548" t="s">
        <v>313</v>
      </c>
      <c r="E548">
        <f>SUM(Table16[[#This Row],[2024]:[2014]])</f>
        <v>1</v>
      </c>
      <c r="F548" s="12"/>
      <c r="G548" s="12"/>
      <c r="H548" s="12"/>
      <c r="I548" s="12"/>
      <c r="J548" s="12"/>
      <c r="K548" s="12"/>
      <c r="L548" s="12"/>
      <c r="M548" s="12"/>
      <c r="N548" s="12"/>
      <c r="O548" s="12">
        <v>1</v>
      </c>
      <c r="P548" s="12"/>
    </row>
    <row r="549" spans="1:16" x14ac:dyDescent="0.35">
      <c r="A549" t="s">
        <v>508</v>
      </c>
      <c r="B549" t="s">
        <v>270</v>
      </c>
      <c r="C549" t="s">
        <v>316</v>
      </c>
      <c r="D549" t="s">
        <v>317</v>
      </c>
      <c r="E549">
        <f>SUM(Table16[[#This Row],[2024]:[2014]])</f>
        <v>3</v>
      </c>
      <c r="F549" s="12"/>
      <c r="G549" s="12">
        <v>3</v>
      </c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1:16" x14ac:dyDescent="0.35">
      <c r="A550" t="s">
        <v>508</v>
      </c>
      <c r="B550" t="s">
        <v>270</v>
      </c>
      <c r="C550" t="s">
        <v>318</v>
      </c>
      <c r="D550" t="s">
        <v>319</v>
      </c>
      <c r="E550">
        <f>SUM(Table16[[#This Row],[2024]:[2014]])</f>
        <v>1</v>
      </c>
      <c r="F550" s="12"/>
      <c r="G550" s="12"/>
      <c r="H550" s="12">
        <v>1</v>
      </c>
      <c r="I550" s="12"/>
      <c r="J550" s="12"/>
      <c r="K550" s="12"/>
      <c r="L550" s="12"/>
      <c r="M550" s="12"/>
      <c r="N550" s="12"/>
      <c r="O550" s="12">
        <v>0</v>
      </c>
      <c r="P550" s="12"/>
    </row>
    <row r="551" spans="1:16" x14ac:dyDescent="0.35">
      <c r="A551" t="s">
        <v>508</v>
      </c>
      <c r="B551" t="s">
        <v>270</v>
      </c>
      <c r="C551" t="s">
        <v>320</v>
      </c>
      <c r="D551" t="s">
        <v>321</v>
      </c>
      <c r="E551">
        <f>SUM(Table16[[#This Row],[2024]:[2014]])</f>
        <v>31</v>
      </c>
      <c r="F551" s="12">
        <v>1</v>
      </c>
      <c r="G551" s="12">
        <v>1</v>
      </c>
      <c r="H551" s="12">
        <v>4</v>
      </c>
      <c r="I551" s="12"/>
      <c r="J551" s="12">
        <v>4</v>
      </c>
      <c r="K551" s="12"/>
      <c r="L551" s="12">
        <v>9</v>
      </c>
      <c r="M551" s="12">
        <v>12</v>
      </c>
      <c r="N551" s="12"/>
      <c r="O551" s="12"/>
      <c r="P551" s="12"/>
    </row>
    <row r="552" spans="1:16" x14ac:dyDescent="0.35">
      <c r="A552" t="s">
        <v>508</v>
      </c>
      <c r="B552" t="s">
        <v>270</v>
      </c>
      <c r="C552" t="s">
        <v>322</v>
      </c>
      <c r="D552" t="s">
        <v>323</v>
      </c>
      <c r="E552">
        <f>SUM(Table16[[#This Row],[2024]:[2014]])</f>
        <v>8</v>
      </c>
      <c r="F552" s="12"/>
      <c r="G552" s="12"/>
      <c r="H552" s="12"/>
      <c r="I552" s="12">
        <v>6</v>
      </c>
      <c r="J552" s="12">
        <v>2</v>
      </c>
      <c r="K552" s="12"/>
      <c r="L552" s="12"/>
      <c r="M552" s="12"/>
      <c r="N552" s="12"/>
      <c r="O552" s="12"/>
      <c r="P552" s="12"/>
    </row>
    <row r="553" spans="1:16" x14ac:dyDescent="0.35">
      <c r="A553" t="s">
        <v>508</v>
      </c>
      <c r="B553" t="s">
        <v>270</v>
      </c>
      <c r="C553" t="s">
        <v>324</v>
      </c>
      <c r="D553" t="s">
        <v>325</v>
      </c>
      <c r="E553">
        <f>SUM(Table16[[#This Row],[2024]:[2014]])</f>
        <v>313</v>
      </c>
      <c r="F553" s="12">
        <v>36</v>
      </c>
      <c r="G553" s="12">
        <v>25</v>
      </c>
      <c r="H553" s="12">
        <v>26</v>
      </c>
      <c r="I553" s="12">
        <v>20</v>
      </c>
      <c r="J553" s="12">
        <v>41</v>
      </c>
      <c r="K553" s="12">
        <v>34</v>
      </c>
      <c r="L553" s="12">
        <v>22</v>
      </c>
      <c r="M553" s="12">
        <v>38</v>
      </c>
      <c r="N553" s="12">
        <v>21</v>
      </c>
      <c r="O553" s="12">
        <v>18</v>
      </c>
      <c r="P553" s="12">
        <v>32</v>
      </c>
    </row>
    <row r="554" spans="1:16" x14ac:dyDescent="0.35">
      <c r="A554" t="s">
        <v>508</v>
      </c>
      <c r="B554" t="s">
        <v>270</v>
      </c>
      <c r="C554" t="s">
        <v>728</v>
      </c>
      <c r="D554" t="s">
        <v>729</v>
      </c>
      <c r="E554">
        <f>SUM(Table16[[#This Row],[2024]:[2014]])</f>
        <v>28</v>
      </c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>
        <v>28</v>
      </c>
    </row>
    <row r="555" spans="1:16" hidden="1" x14ac:dyDescent="0.35">
      <c r="A555" t="s">
        <v>730</v>
      </c>
      <c r="B555" t="s">
        <v>404</v>
      </c>
      <c r="C555" t="s">
        <v>731</v>
      </c>
      <c r="D555" t="s">
        <v>732</v>
      </c>
      <c r="E555">
        <f>SUM(Table16[[#This Row],[2024]:[2014]])</f>
        <v>37</v>
      </c>
      <c r="F555" s="12"/>
      <c r="G555" s="12">
        <v>1</v>
      </c>
      <c r="H555" s="12"/>
      <c r="I555" s="12"/>
      <c r="J555" s="12"/>
      <c r="K555" s="12">
        <v>0</v>
      </c>
      <c r="L555" s="12">
        <v>-1</v>
      </c>
      <c r="M555" s="12">
        <v>7</v>
      </c>
      <c r="N555" s="12">
        <v>7</v>
      </c>
      <c r="O555" s="12">
        <v>13</v>
      </c>
      <c r="P555" s="12">
        <v>10</v>
      </c>
    </row>
    <row r="556" spans="1:16" hidden="1" x14ac:dyDescent="0.35">
      <c r="A556" t="s">
        <v>730</v>
      </c>
      <c r="B556" t="s">
        <v>108</v>
      </c>
      <c r="C556" t="s">
        <v>511</v>
      </c>
      <c r="D556" t="s">
        <v>512</v>
      </c>
      <c r="E556">
        <f>SUM(Table16[[#This Row],[2024]:[2014]])</f>
        <v>0</v>
      </c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>
        <v>0</v>
      </c>
    </row>
    <row r="557" spans="1:16" hidden="1" x14ac:dyDescent="0.35">
      <c r="A557" t="s">
        <v>730</v>
      </c>
      <c r="B557" t="s">
        <v>108</v>
      </c>
      <c r="C557" t="s">
        <v>513</v>
      </c>
      <c r="D557" t="s">
        <v>514</v>
      </c>
      <c r="E557">
        <f>SUM(Table16[[#This Row],[2024]:[2014]])</f>
        <v>0</v>
      </c>
      <c r="F557" s="12"/>
      <c r="G557" s="12"/>
      <c r="H557" s="12"/>
      <c r="I557" s="12"/>
      <c r="J557" s="12"/>
      <c r="K557" s="12"/>
      <c r="L557" s="12"/>
      <c r="M557" s="12"/>
      <c r="N557" s="12"/>
      <c r="O557" s="12">
        <v>1</v>
      </c>
      <c r="P557" s="12">
        <v>-1</v>
      </c>
    </row>
    <row r="558" spans="1:16" hidden="1" x14ac:dyDescent="0.35">
      <c r="A558" t="s">
        <v>730</v>
      </c>
      <c r="B558" t="s">
        <v>108</v>
      </c>
      <c r="C558" t="s">
        <v>407</v>
      </c>
      <c r="D558" t="s">
        <v>408</v>
      </c>
      <c r="E558">
        <f>SUM(Table16[[#This Row],[2024]:[2014]])</f>
        <v>2</v>
      </c>
      <c r="F558" s="12"/>
      <c r="G558" s="12"/>
      <c r="H558" s="12"/>
      <c r="I558" s="12">
        <v>1</v>
      </c>
      <c r="J558" s="12"/>
      <c r="K558" s="12">
        <v>1</v>
      </c>
      <c r="L558" s="12"/>
      <c r="M558" s="12"/>
      <c r="N558" s="12"/>
      <c r="O558" s="12"/>
      <c r="P558" s="12"/>
    </row>
    <row r="559" spans="1:16" hidden="1" x14ac:dyDescent="0.35">
      <c r="A559" t="s">
        <v>730</v>
      </c>
      <c r="B559" t="s">
        <v>111</v>
      </c>
      <c r="C559" t="s">
        <v>733</v>
      </c>
      <c r="D559" t="s">
        <v>734</v>
      </c>
      <c r="E559">
        <f>SUM(Table16[[#This Row],[2024]:[2014]])</f>
        <v>2</v>
      </c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>
        <v>2</v>
      </c>
    </row>
    <row r="560" spans="1:16" hidden="1" x14ac:dyDescent="0.35">
      <c r="A560" t="s">
        <v>730</v>
      </c>
      <c r="B560" t="s">
        <v>111</v>
      </c>
      <c r="C560" t="s">
        <v>112</v>
      </c>
      <c r="D560" t="s">
        <v>113</v>
      </c>
      <c r="E560">
        <f>SUM(Table16[[#This Row],[2024]:[2014]])</f>
        <v>11</v>
      </c>
      <c r="F560" s="12">
        <v>2</v>
      </c>
      <c r="G560" s="12"/>
      <c r="H560" s="12">
        <v>6</v>
      </c>
      <c r="I560" s="12">
        <v>3</v>
      </c>
      <c r="J560" s="12"/>
      <c r="K560" s="12"/>
      <c r="L560" s="12"/>
      <c r="M560" s="12"/>
      <c r="N560" s="12"/>
      <c r="O560" s="12"/>
      <c r="P560" s="12"/>
    </row>
    <row r="561" spans="1:16" hidden="1" x14ac:dyDescent="0.35">
      <c r="A561" t="s">
        <v>730</v>
      </c>
      <c r="B561" t="s">
        <v>114</v>
      </c>
      <c r="C561" t="s">
        <v>115</v>
      </c>
      <c r="D561" t="s">
        <v>116</v>
      </c>
      <c r="E561">
        <f>SUM(Table16[[#This Row],[2024]:[2014]])</f>
        <v>21</v>
      </c>
      <c r="F561" s="12">
        <v>2</v>
      </c>
      <c r="G561" s="12"/>
      <c r="H561" s="12">
        <v>1</v>
      </c>
      <c r="I561" s="12">
        <v>6</v>
      </c>
      <c r="J561" s="12">
        <v>5</v>
      </c>
      <c r="K561" s="12">
        <v>4</v>
      </c>
      <c r="L561" s="12">
        <v>1</v>
      </c>
      <c r="M561" s="12"/>
      <c r="N561" s="12">
        <v>2</v>
      </c>
      <c r="O561" s="12"/>
      <c r="P561" s="12"/>
    </row>
    <row r="562" spans="1:16" hidden="1" x14ac:dyDescent="0.35">
      <c r="A562" t="s">
        <v>730</v>
      </c>
      <c r="B562" t="s">
        <v>119</v>
      </c>
      <c r="C562" t="s">
        <v>120</v>
      </c>
      <c r="D562" t="s">
        <v>121</v>
      </c>
      <c r="E562">
        <f>SUM(Table16[[#This Row],[2024]:[2014]])</f>
        <v>-5</v>
      </c>
      <c r="F562" s="12"/>
      <c r="G562" s="12"/>
      <c r="H562" s="12"/>
      <c r="I562" s="12"/>
      <c r="J562" s="12"/>
      <c r="K562" s="12"/>
      <c r="L562" s="12"/>
      <c r="M562" s="12"/>
      <c r="N562" s="12">
        <v>1</v>
      </c>
      <c r="O562" s="12"/>
      <c r="P562" s="12">
        <v>-6</v>
      </c>
    </row>
    <row r="563" spans="1:16" hidden="1" x14ac:dyDescent="0.35">
      <c r="A563" t="s">
        <v>730</v>
      </c>
      <c r="B563" t="s">
        <v>119</v>
      </c>
      <c r="C563" t="s">
        <v>735</v>
      </c>
      <c r="D563" t="s">
        <v>736</v>
      </c>
      <c r="E563">
        <f>SUM(Table16[[#This Row],[2024]:[2014]])</f>
        <v>1</v>
      </c>
      <c r="F563" s="12"/>
      <c r="G563" s="12"/>
      <c r="H563" s="12"/>
      <c r="I563" s="12"/>
      <c r="J563" s="12"/>
      <c r="K563" s="12"/>
      <c r="L563" s="12"/>
      <c r="M563" s="12"/>
      <c r="N563" s="12">
        <v>1</v>
      </c>
      <c r="O563" s="12"/>
      <c r="P563" s="12"/>
    </row>
    <row r="564" spans="1:16" hidden="1" x14ac:dyDescent="0.35">
      <c r="A564" t="s">
        <v>730</v>
      </c>
      <c r="B564" t="s">
        <v>119</v>
      </c>
      <c r="C564" t="s">
        <v>737</v>
      </c>
      <c r="D564" t="s">
        <v>738</v>
      </c>
      <c r="E564">
        <f>SUM(Table16[[#This Row],[2024]:[2014]])</f>
        <v>-1</v>
      </c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>
        <v>-1</v>
      </c>
    </row>
    <row r="565" spans="1:16" hidden="1" x14ac:dyDescent="0.35">
      <c r="A565" t="s">
        <v>730</v>
      </c>
      <c r="B565" t="s">
        <v>119</v>
      </c>
      <c r="C565" t="s">
        <v>126</v>
      </c>
      <c r="D565" t="s">
        <v>127</v>
      </c>
      <c r="E565">
        <f>SUM(Table16[[#This Row],[2024]:[2014]])</f>
        <v>7</v>
      </c>
      <c r="F565" s="12">
        <v>1</v>
      </c>
      <c r="G565" s="12">
        <v>3</v>
      </c>
      <c r="H565" s="12"/>
      <c r="I565" s="12">
        <v>3</v>
      </c>
      <c r="J565" s="12"/>
      <c r="K565" s="12"/>
      <c r="L565" s="12"/>
      <c r="M565" s="12"/>
      <c r="N565" s="12"/>
      <c r="O565" s="12"/>
      <c r="P565" s="12"/>
    </row>
    <row r="566" spans="1:16" hidden="1" x14ac:dyDescent="0.35">
      <c r="A566" t="s">
        <v>730</v>
      </c>
      <c r="B566" t="s">
        <v>131</v>
      </c>
      <c r="C566" t="s">
        <v>132</v>
      </c>
      <c r="D566" t="s">
        <v>133</v>
      </c>
      <c r="E566">
        <f>SUM(Table16[[#This Row],[2024]:[2014]])</f>
        <v>1</v>
      </c>
      <c r="F566" s="12"/>
      <c r="G566" s="12"/>
      <c r="H566" s="12"/>
      <c r="I566" s="12"/>
      <c r="J566" s="12"/>
      <c r="K566" s="12"/>
      <c r="L566" s="12"/>
      <c r="M566" s="12"/>
      <c r="N566" s="12">
        <v>1</v>
      </c>
      <c r="O566" s="12"/>
      <c r="P566" s="12"/>
    </row>
    <row r="567" spans="1:16" hidden="1" x14ac:dyDescent="0.35">
      <c r="A567" t="s">
        <v>730</v>
      </c>
      <c r="B567" t="s">
        <v>137</v>
      </c>
      <c r="C567" t="s">
        <v>739</v>
      </c>
      <c r="D567" t="s">
        <v>740</v>
      </c>
      <c r="E567">
        <f>SUM(Table16[[#This Row],[2024]:[2014]])</f>
        <v>4</v>
      </c>
      <c r="F567" s="12"/>
      <c r="G567" s="12"/>
      <c r="H567" s="12"/>
      <c r="I567" s="12"/>
      <c r="J567" s="12"/>
      <c r="K567" s="12"/>
      <c r="L567" s="12"/>
      <c r="M567" s="12"/>
      <c r="N567" s="12"/>
      <c r="O567" s="12">
        <v>2</v>
      </c>
      <c r="P567" s="12">
        <v>2</v>
      </c>
    </row>
    <row r="568" spans="1:16" hidden="1" x14ac:dyDescent="0.35">
      <c r="A568" t="s">
        <v>730</v>
      </c>
      <c r="B568" t="s">
        <v>140</v>
      </c>
      <c r="C568" t="s">
        <v>115</v>
      </c>
      <c r="D568" t="s">
        <v>335</v>
      </c>
      <c r="E568">
        <f>SUM(Table16[[#This Row],[2024]:[2014]])</f>
        <v>39</v>
      </c>
      <c r="F568" s="12"/>
      <c r="G568" s="12"/>
      <c r="H568" s="12"/>
      <c r="I568" s="12">
        <v>4</v>
      </c>
      <c r="J568" s="12"/>
      <c r="K568" s="12">
        <v>4</v>
      </c>
      <c r="L568" s="12">
        <v>29</v>
      </c>
      <c r="M568" s="12"/>
      <c r="N568" s="12">
        <v>1</v>
      </c>
      <c r="O568" s="12"/>
      <c r="P568" s="12">
        <v>1</v>
      </c>
    </row>
    <row r="569" spans="1:16" hidden="1" x14ac:dyDescent="0.35">
      <c r="A569" t="s">
        <v>730</v>
      </c>
      <c r="B569" t="s">
        <v>140</v>
      </c>
      <c r="C569" t="s">
        <v>337</v>
      </c>
      <c r="D569" t="s">
        <v>338</v>
      </c>
      <c r="E569">
        <f>SUM(Table16[[#This Row],[2024]:[2014]])</f>
        <v>3</v>
      </c>
      <c r="F569" s="12"/>
      <c r="G569" s="12">
        <v>2</v>
      </c>
      <c r="H569" s="12">
        <v>1</v>
      </c>
      <c r="I569" s="12"/>
      <c r="J569" s="12"/>
      <c r="K569" s="12"/>
      <c r="L569" s="12"/>
      <c r="M569" s="12"/>
      <c r="N569" s="12"/>
      <c r="O569" s="12"/>
      <c r="P569" s="12"/>
    </row>
    <row r="570" spans="1:16" hidden="1" x14ac:dyDescent="0.35">
      <c r="A570" t="s">
        <v>730</v>
      </c>
      <c r="B570" t="s">
        <v>145</v>
      </c>
      <c r="C570" t="s">
        <v>115</v>
      </c>
      <c r="D570" t="s">
        <v>146</v>
      </c>
      <c r="E570">
        <f>SUM(Table16[[#This Row],[2024]:[2014]])</f>
        <v>2</v>
      </c>
      <c r="F570" s="12">
        <v>2</v>
      </c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1:16" hidden="1" x14ac:dyDescent="0.35">
      <c r="A571" t="s">
        <v>730</v>
      </c>
      <c r="B571" t="s">
        <v>145</v>
      </c>
      <c r="C571" t="s">
        <v>115</v>
      </c>
      <c r="D571" t="s">
        <v>147</v>
      </c>
      <c r="E571">
        <f>SUM(Table16[[#This Row],[2024]:[2014]])</f>
        <v>3</v>
      </c>
      <c r="F571" s="12"/>
      <c r="G571" s="12"/>
      <c r="H571" s="12"/>
      <c r="I571" s="12">
        <v>2</v>
      </c>
      <c r="J571" s="12">
        <v>1</v>
      </c>
      <c r="K571" s="12"/>
      <c r="L571" s="12"/>
      <c r="M571" s="12"/>
      <c r="N571" s="12"/>
      <c r="O571" s="12"/>
      <c r="P571" s="12"/>
    </row>
    <row r="572" spans="1:16" hidden="1" x14ac:dyDescent="0.35">
      <c r="A572" t="s">
        <v>730</v>
      </c>
      <c r="B572" t="s">
        <v>145</v>
      </c>
      <c r="C572" t="s">
        <v>115</v>
      </c>
      <c r="D572" t="s">
        <v>148</v>
      </c>
      <c r="E572">
        <f>SUM(Table16[[#This Row],[2024]:[2014]])</f>
        <v>2</v>
      </c>
      <c r="F572" s="12">
        <v>-1</v>
      </c>
      <c r="G572" s="12"/>
      <c r="H572" s="12"/>
      <c r="I572" s="12"/>
      <c r="J572" s="12"/>
      <c r="K572" s="12"/>
      <c r="L572" s="12"/>
      <c r="M572" s="12"/>
      <c r="N572" s="12">
        <v>3</v>
      </c>
      <c r="O572" s="12"/>
      <c r="P572" s="12"/>
    </row>
    <row r="573" spans="1:16" hidden="1" x14ac:dyDescent="0.35">
      <c r="A573" t="s">
        <v>730</v>
      </c>
      <c r="B573" t="s">
        <v>145</v>
      </c>
      <c r="C573" t="s">
        <v>115</v>
      </c>
      <c r="D573" t="s">
        <v>149</v>
      </c>
      <c r="E573">
        <f>SUM(Table16[[#This Row],[2024]:[2014]])</f>
        <v>5</v>
      </c>
      <c r="F573" s="12"/>
      <c r="G573" s="12"/>
      <c r="H573" s="12"/>
      <c r="I573" s="12"/>
      <c r="J573" s="12">
        <v>1</v>
      </c>
      <c r="K573" s="12">
        <v>2</v>
      </c>
      <c r="L573" s="12">
        <v>2</v>
      </c>
      <c r="M573" s="12"/>
      <c r="N573" s="12"/>
      <c r="O573" s="12"/>
      <c r="P573" s="12"/>
    </row>
    <row r="574" spans="1:16" hidden="1" x14ac:dyDescent="0.35">
      <c r="A574" t="s">
        <v>730</v>
      </c>
      <c r="B574" t="s">
        <v>145</v>
      </c>
      <c r="C574" t="s">
        <v>115</v>
      </c>
      <c r="D574" t="s">
        <v>341</v>
      </c>
      <c r="E574">
        <f>SUM(Table16[[#This Row],[2024]:[2014]])</f>
        <v>5</v>
      </c>
      <c r="F574" s="12"/>
      <c r="G574" s="12"/>
      <c r="H574" s="12"/>
      <c r="I574" s="12">
        <v>2</v>
      </c>
      <c r="J574" s="12">
        <v>3</v>
      </c>
      <c r="K574" s="12"/>
      <c r="L574" s="12"/>
      <c r="M574" s="12"/>
      <c r="N574" s="12"/>
      <c r="O574" s="12"/>
      <c r="P574" s="12"/>
    </row>
    <row r="575" spans="1:16" hidden="1" x14ac:dyDescent="0.35">
      <c r="A575" t="s">
        <v>730</v>
      </c>
      <c r="B575" t="s">
        <v>145</v>
      </c>
      <c r="C575" t="s">
        <v>115</v>
      </c>
      <c r="D575" t="s">
        <v>150</v>
      </c>
      <c r="E575">
        <f>SUM(Table16[[#This Row],[2024]:[2014]])</f>
        <v>1</v>
      </c>
      <c r="F575" s="12"/>
      <c r="G575" s="12"/>
      <c r="H575" s="12">
        <v>1</v>
      </c>
      <c r="I575" s="12"/>
      <c r="J575" s="12"/>
      <c r="K575" s="12"/>
      <c r="L575" s="12"/>
      <c r="M575" s="12"/>
      <c r="N575" s="12"/>
      <c r="O575" s="12"/>
      <c r="P575" s="12"/>
    </row>
    <row r="576" spans="1:16" hidden="1" x14ac:dyDescent="0.35">
      <c r="A576" t="s">
        <v>730</v>
      </c>
      <c r="B576" t="s">
        <v>145</v>
      </c>
      <c r="C576" t="s">
        <v>115</v>
      </c>
      <c r="D576" t="s">
        <v>151</v>
      </c>
      <c r="E576">
        <f>SUM(Table16[[#This Row],[2024]:[2014]])</f>
        <v>4</v>
      </c>
      <c r="F576" s="12"/>
      <c r="G576" s="12"/>
      <c r="H576" s="12">
        <v>4</v>
      </c>
      <c r="I576" s="12"/>
      <c r="J576" s="12"/>
      <c r="K576" s="12"/>
      <c r="L576" s="12"/>
      <c r="M576" s="12"/>
      <c r="N576" s="12"/>
      <c r="O576" s="12"/>
      <c r="P576" s="12"/>
    </row>
    <row r="577" spans="1:16" hidden="1" x14ac:dyDescent="0.35">
      <c r="A577" t="s">
        <v>730</v>
      </c>
      <c r="B577" t="s">
        <v>145</v>
      </c>
      <c r="C577" t="s">
        <v>115</v>
      </c>
      <c r="D577" t="s">
        <v>152</v>
      </c>
      <c r="E577">
        <f>SUM(Table16[[#This Row],[2024]:[2014]])</f>
        <v>55</v>
      </c>
      <c r="F577" s="12">
        <v>2</v>
      </c>
      <c r="G577" s="12">
        <v>23</v>
      </c>
      <c r="H577" s="12">
        <v>6</v>
      </c>
      <c r="I577" s="12">
        <v>1</v>
      </c>
      <c r="J577" s="12">
        <v>1</v>
      </c>
      <c r="K577" s="12">
        <v>20</v>
      </c>
      <c r="L577" s="12">
        <v>2</v>
      </c>
      <c r="M577" s="12"/>
      <c r="N577" s="12"/>
      <c r="O577" s="12"/>
      <c r="P577" s="12"/>
    </row>
    <row r="578" spans="1:16" hidden="1" x14ac:dyDescent="0.35">
      <c r="A578" t="s">
        <v>730</v>
      </c>
      <c r="B578" t="s">
        <v>145</v>
      </c>
      <c r="C578" t="s">
        <v>115</v>
      </c>
      <c r="D578" t="s">
        <v>342</v>
      </c>
      <c r="E578">
        <f>SUM(Table16[[#This Row],[2024]:[2014]])</f>
        <v>3</v>
      </c>
      <c r="F578" s="12"/>
      <c r="G578" s="12"/>
      <c r="H578" s="12"/>
      <c r="I578" s="12">
        <v>1</v>
      </c>
      <c r="J578" s="12">
        <v>2</v>
      </c>
      <c r="K578" s="12"/>
      <c r="L578" s="12"/>
      <c r="M578" s="12"/>
      <c r="N578" s="12"/>
      <c r="O578" s="12"/>
      <c r="P578" s="12"/>
    </row>
    <row r="579" spans="1:16" hidden="1" x14ac:dyDescent="0.35">
      <c r="A579" t="s">
        <v>730</v>
      </c>
      <c r="B579" t="s">
        <v>145</v>
      </c>
      <c r="C579" t="s">
        <v>115</v>
      </c>
      <c r="D579" t="s">
        <v>343</v>
      </c>
      <c r="E579">
        <f>SUM(Table16[[#This Row],[2024]:[2014]])</f>
        <v>2</v>
      </c>
      <c r="F579" s="12"/>
      <c r="G579" s="12"/>
      <c r="H579" s="12"/>
      <c r="I579" s="12">
        <v>2</v>
      </c>
      <c r="J579" s="12"/>
      <c r="K579" s="12"/>
      <c r="L579" s="12"/>
      <c r="M579" s="12"/>
      <c r="N579" s="12"/>
      <c r="O579" s="12"/>
      <c r="P579" s="12"/>
    </row>
    <row r="580" spans="1:16" hidden="1" x14ac:dyDescent="0.35">
      <c r="A580" t="s">
        <v>730</v>
      </c>
      <c r="B580" t="s">
        <v>145</v>
      </c>
      <c r="C580" t="s">
        <v>115</v>
      </c>
      <c r="D580" t="s">
        <v>153</v>
      </c>
      <c r="E580">
        <f>SUM(Table16[[#This Row],[2024]:[2014]])</f>
        <v>4</v>
      </c>
      <c r="F580" s="12">
        <v>4</v>
      </c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1:16" hidden="1" x14ac:dyDescent="0.35">
      <c r="A581" t="s">
        <v>730</v>
      </c>
      <c r="B581" t="s">
        <v>145</v>
      </c>
      <c r="C581" t="s">
        <v>344</v>
      </c>
      <c r="D581" t="s">
        <v>345</v>
      </c>
      <c r="E581">
        <f>SUM(Table16[[#This Row],[2024]:[2014]])</f>
        <v>2</v>
      </c>
      <c r="F581" s="12"/>
      <c r="G581" s="12"/>
      <c r="H581" s="12">
        <v>2</v>
      </c>
      <c r="I581" s="12"/>
      <c r="J581" s="12"/>
      <c r="K581" s="12"/>
      <c r="L581" s="12"/>
      <c r="M581" s="12"/>
      <c r="N581" s="12"/>
      <c r="O581" s="12"/>
      <c r="P581" s="12"/>
    </row>
    <row r="582" spans="1:16" hidden="1" x14ac:dyDescent="0.35">
      <c r="A582" t="s">
        <v>730</v>
      </c>
      <c r="B582" t="s">
        <v>145</v>
      </c>
      <c r="C582" t="s">
        <v>741</v>
      </c>
      <c r="D582" t="s">
        <v>742</v>
      </c>
      <c r="E582">
        <f>SUM(Table16[[#This Row],[2024]:[2014]])</f>
        <v>0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>
        <v>0</v>
      </c>
      <c r="P582" s="12"/>
    </row>
    <row r="583" spans="1:16" hidden="1" x14ac:dyDescent="0.35">
      <c r="A583" t="s">
        <v>730</v>
      </c>
      <c r="B583" t="s">
        <v>145</v>
      </c>
      <c r="C583" t="s">
        <v>743</v>
      </c>
      <c r="D583" t="s">
        <v>744</v>
      </c>
      <c r="E583">
        <f>SUM(Table16[[#This Row],[2024]:[2014]])</f>
        <v>0</v>
      </c>
      <c r="F583" s="12"/>
      <c r="G583" s="12"/>
      <c r="H583" s="12">
        <v>0</v>
      </c>
      <c r="I583" s="12"/>
      <c r="J583" s="12"/>
      <c r="K583" s="12"/>
      <c r="L583" s="12"/>
      <c r="M583" s="12"/>
      <c r="N583" s="12"/>
      <c r="O583" s="12"/>
      <c r="P583" s="12"/>
    </row>
    <row r="584" spans="1:16" hidden="1" x14ac:dyDescent="0.35">
      <c r="A584" t="s">
        <v>730</v>
      </c>
      <c r="B584" t="s">
        <v>145</v>
      </c>
      <c r="C584" t="s">
        <v>745</v>
      </c>
      <c r="D584" t="s">
        <v>746</v>
      </c>
      <c r="E584">
        <f>SUM(Table16[[#This Row],[2024]:[2014]])</f>
        <v>0</v>
      </c>
      <c r="F584" s="12"/>
      <c r="G584" s="12"/>
      <c r="H584" s="12">
        <v>0</v>
      </c>
      <c r="I584" s="12"/>
      <c r="J584" s="12"/>
      <c r="K584" s="12"/>
      <c r="L584" s="12"/>
      <c r="M584" s="12"/>
      <c r="N584" s="12"/>
      <c r="O584" s="12"/>
      <c r="P584" s="12"/>
    </row>
    <row r="585" spans="1:16" hidden="1" x14ac:dyDescent="0.35">
      <c r="A585" t="s">
        <v>730</v>
      </c>
      <c r="B585" t="s">
        <v>145</v>
      </c>
      <c r="C585" t="s">
        <v>747</v>
      </c>
      <c r="D585" t="s">
        <v>748</v>
      </c>
      <c r="E585">
        <f>SUM(Table16[[#This Row],[2024]:[2014]])</f>
        <v>-1</v>
      </c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>
        <v>-1</v>
      </c>
    </row>
    <row r="586" spans="1:16" hidden="1" x14ac:dyDescent="0.35">
      <c r="A586" t="s">
        <v>730</v>
      </c>
      <c r="B586" t="s">
        <v>145</v>
      </c>
      <c r="C586" t="s">
        <v>749</v>
      </c>
      <c r="D586" t="s">
        <v>750</v>
      </c>
      <c r="E586">
        <f>SUM(Table16[[#This Row],[2024]:[2014]])</f>
        <v>-1</v>
      </c>
      <c r="F586" s="12"/>
      <c r="G586" s="12"/>
      <c r="H586" s="12"/>
      <c r="I586" s="12"/>
      <c r="J586" s="12"/>
      <c r="K586" s="12"/>
      <c r="L586" s="12"/>
      <c r="M586" s="12"/>
      <c r="N586" s="12"/>
      <c r="O586" s="12">
        <v>-1</v>
      </c>
      <c r="P586" s="12"/>
    </row>
    <row r="587" spans="1:16" hidden="1" x14ac:dyDescent="0.35">
      <c r="A587" t="s">
        <v>730</v>
      </c>
      <c r="B587" t="s">
        <v>145</v>
      </c>
      <c r="C587" t="s">
        <v>751</v>
      </c>
      <c r="D587" t="s">
        <v>752</v>
      </c>
      <c r="E587">
        <f>SUM(Table16[[#This Row],[2024]:[2014]])</f>
        <v>18</v>
      </c>
      <c r="F587" s="12"/>
      <c r="G587" s="12"/>
      <c r="H587" s="12">
        <v>-1</v>
      </c>
      <c r="I587" s="12">
        <v>1</v>
      </c>
      <c r="J587" s="12">
        <v>4</v>
      </c>
      <c r="K587" s="12">
        <v>6</v>
      </c>
      <c r="L587" s="12">
        <v>3</v>
      </c>
      <c r="M587" s="12">
        <v>4</v>
      </c>
      <c r="N587" s="12">
        <v>1</v>
      </c>
      <c r="O587" s="12"/>
      <c r="P587" s="12"/>
    </row>
    <row r="588" spans="1:16" hidden="1" x14ac:dyDescent="0.35">
      <c r="A588" t="s">
        <v>730</v>
      </c>
      <c r="B588" t="s">
        <v>145</v>
      </c>
      <c r="C588" t="s">
        <v>753</v>
      </c>
      <c r="D588" t="s">
        <v>754</v>
      </c>
      <c r="E588">
        <f>SUM(Table16[[#This Row],[2024]:[2014]])</f>
        <v>7</v>
      </c>
      <c r="F588" s="12">
        <v>-2</v>
      </c>
      <c r="G588" s="12">
        <v>3</v>
      </c>
      <c r="H588" s="12">
        <v>5</v>
      </c>
      <c r="I588" s="12"/>
      <c r="J588" s="12"/>
      <c r="K588" s="12"/>
      <c r="L588" s="12"/>
      <c r="M588" s="12">
        <v>2</v>
      </c>
      <c r="N588" s="12"/>
      <c r="O588" s="12">
        <v>-1</v>
      </c>
      <c r="P588" s="12"/>
    </row>
    <row r="589" spans="1:16" hidden="1" x14ac:dyDescent="0.35">
      <c r="A589" t="s">
        <v>730</v>
      </c>
      <c r="B589" t="s">
        <v>174</v>
      </c>
      <c r="C589" t="s">
        <v>464</v>
      </c>
      <c r="D589" t="s">
        <v>465</v>
      </c>
      <c r="E589">
        <f>SUM(Table16[[#This Row],[2024]:[2014]])</f>
        <v>12</v>
      </c>
      <c r="F589" s="12"/>
      <c r="G589" s="12"/>
      <c r="H589" s="12"/>
      <c r="I589" s="12"/>
      <c r="J589" s="12">
        <v>6</v>
      </c>
      <c r="K589" s="12">
        <v>5</v>
      </c>
      <c r="L589" s="12"/>
      <c r="M589" s="12"/>
      <c r="N589" s="12"/>
      <c r="O589" s="12"/>
      <c r="P589" s="12">
        <v>1</v>
      </c>
    </row>
    <row r="590" spans="1:16" hidden="1" x14ac:dyDescent="0.35">
      <c r="A590" t="s">
        <v>730</v>
      </c>
      <c r="B590" t="s">
        <v>174</v>
      </c>
      <c r="C590" t="s">
        <v>177</v>
      </c>
      <c r="D590" t="s">
        <v>178</v>
      </c>
      <c r="E590">
        <f>SUM(Table16[[#This Row],[2024]:[2014]])</f>
        <v>31</v>
      </c>
      <c r="F590" s="12">
        <v>1</v>
      </c>
      <c r="G590" s="12">
        <v>5</v>
      </c>
      <c r="H590" s="12">
        <v>23</v>
      </c>
      <c r="I590" s="12">
        <v>2</v>
      </c>
      <c r="J590" s="12"/>
      <c r="K590" s="12"/>
      <c r="L590" s="12"/>
      <c r="M590" s="12"/>
      <c r="N590" s="12"/>
      <c r="O590" s="12"/>
      <c r="P590" s="12"/>
    </row>
    <row r="591" spans="1:16" hidden="1" x14ac:dyDescent="0.35">
      <c r="A591" t="s">
        <v>730</v>
      </c>
      <c r="B591" t="s">
        <v>179</v>
      </c>
      <c r="C591" t="s">
        <v>755</v>
      </c>
      <c r="D591" t="s">
        <v>756</v>
      </c>
      <c r="E591">
        <f>SUM(Table16[[#This Row],[2024]:[2014]])</f>
        <v>1</v>
      </c>
      <c r="F591" s="12"/>
      <c r="G591" s="12"/>
      <c r="H591" s="12"/>
      <c r="I591" s="12">
        <v>1</v>
      </c>
      <c r="J591" s="12"/>
      <c r="K591" s="12"/>
      <c r="L591" s="12"/>
      <c r="M591" s="12"/>
      <c r="N591" s="12"/>
      <c r="O591" s="12"/>
      <c r="P591" s="12"/>
    </row>
    <row r="592" spans="1:16" hidden="1" x14ac:dyDescent="0.35">
      <c r="A592" t="s">
        <v>730</v>
      </c>
      <c r="B592" t="s">
        <v>547</v>
      </c>
      <c r="C592" t="s">
        <v>548</v>
      </c>
      <c r="D592" t="s">
        <v>549</v>
      </c>
      <c r="E592">
        <f>SUM(Table16[[#This Row],[2024]:[2014]])</f>
        <v>3</v>
      </c>
      <c r="F592" s="12"/>
      <c r="G592" s="12"/>
      <c r="H592" s="12"/>
      <c r="I592" s="12"/>
      <c r="J592" s="12"/>
      <c r="K592" s="12"/>
      <c r="L592" s="12"/>
      <c r="M592" s="12"/>
      <c r="N592" s="12">
        <v>3</v>
      </c>
      <c r="O592" s="12"/>
      <c r="P592" s="12"/>
    </row>
    <row r="593" spans="1:16" hidden="1" x14ac:dyDescent="0.35">
      <c r="A593" t="s">
        <v>730</v>
      </c>
      <c r="B593" t="s">
        <v>182</v>
      </c>
      <c r="C593" t="s">
        <v>757</v>
      </c>
      <c r="D593" t="s">
        <v>758</v>
      </c>
      <c r="E593">
        <f>SUM(Table16[[#This Row],[2024]:[2014]])</f>
        <v>1</v>
      </c>
      <c r="F593" s="12"/>
      <c r="G593" s="12"/>
      <c r="H593" s="12"/>
      <c r="I593" s="12"/>
      <c r="J593" s="12"/>
      <c r="K593" s="12"/>
      <c r="L593" s="12"/>
      <c r="M593" s="12">
        <v>1</v>
      </c>
      <c r="N593" s="12"/>
      <c r="O593" s="12"/>
      <c r="P593" s="12"/>
    </row>
    <row r="594" spans="1:16" hidden="1" x14ac:dyDescent="0.35">
      <c r="A594" t="s">
        <v>730</v>
      </c>
      <c r="B594" t="s">
        <v>182</v>
      </c>
      <c r="C594" t="s">
        <v>759</v>
      </c>
      <c r="D594" t="s">
        <v>760</v>
      </c>
      <c r="E594">
        <f>SUM(Table16[[#This Row],[2024]:[2014]])</f>
        <v>1</v>
      </c>
      <c r="F594" s="12"/>
      <c r="G594" s="12"/>
      <c r="H594" s="12"/>
      <c r="I594" s="12"/>
      <c r="J594" s="12"/>
      <c r="K594" s="12">
        <v>1</v>
      </c>
      <c r="L594" s="12"/>
      <c r="M594" s="12"/>
      <c r="N594" s="12"/>
      <c r="O594" s="12"/>
      <c r="P594" s="12"/>
    </row>
    <row r="595" spans="1:16" hidden="1" x14ac:dyDescent="0.35">
      <c r="A595" t="s">
        <v>730</v>
      </c>
      <c r="B595" t="s">
        <v>182</v>
      </c>
      <c r="C595" t="s">
        <v>421</v>
      </c>
      <c r="D595" t="s">
        <v>422</v>
      </c>
      <c r="E595">
        <f>SUM(Table16[[#This Row],[2024]:[2014]])</f>
        <v>31</v>
      </c>
      <c r="F595" s="12">
        <v>3</v>
      </c>
      <c r="G595" s="12">
        <v>3</v>
      </c>
      <c r="H595" s="12">
        <v>8</v>
      </c>
      <c r="I595" s="12">
        <v>2</v>
      </c>
      <c r="J595" s="12">
        <v>4</v>
      </c>
      <c r="K595" s="12">
        <v>7</v>
      </c>
      <c r="L595" s="12">
        <v>4</v>
      </c>
      <c r="M595" s="12"/>
      <c r="N595" s="12"/>
      <c r="O595" s="12"/>
      <c r="P595" s="12"/>
    </row>
    <row r="596" spans="1:16" hidden="1" x14ac:dyDescent="0.35">
      <c r="A596" t="s">
        <v>730</v>
      </c>
      <c r="B596" t="s">
        <v>185</v>
      </c>
      <c r="C596" t="s">
        <v>468</v>
      </c>
      <c r="D596" t="s">
        <v>469</v>
      </c>
      <c r="E596">
        <f>SUM(Table16[[#This Row],[2024]:[2014]])</f>
        <v>41</v>
      </c>
      <c r="F596" s="12"/>
      <c r="G596" s="12"/>
      <c r="H596" s="12"/>
      <c r="I596" s="12"/>
      <c r="J596" s="12"/>
      <c r="K596" s="12"/>
      <c r="L596" s="12"/>
      <c r="M596" s="12">
        <v>26</v>
      </c>
      <c r="N596" s="12">
        <v>15</v>
      </c>
      <c r="O596" s="12"/>
      <c r="P596" s="12"/>
    </row>
    <row r="597" spans="1:16" hidden="1" x14ac:dyDescent="0.35">
      <c r="A597" t="s">
        <v>730</v>
      </c>
      <c r="B597" t="s">
        <v>185</v>
      </c>
      <c r="C597" t="s">
        <v>354</v>
      </c>
      <c r="D597" t="s">
        <v>355</v>
      </c>
      <c r="E597">
        <f>SUM(Table16[[#This Row],[2024]:[2014]])</f>
        <v>120</v>
      </c>
      <c r="F597" s="12"/>
      <c r="G597" s="12"/>
      <c r="H597" s="12"/>
      <c r="I597" s="12"/>
      <c r="J597" s="12">
        <v>23</v>
      </c>
      <c r="K597" s="12">
        <v>49</v>
      </c>
      <c r="L597" s="12">
        <v>48</v>
      </c>
      <c r="M597" s="12"/>
      <c r="N597" s="12"/>
      <c r="O597" s="12"/>
      <c r="P597" s="12"/>
    </row>
    <row r="598" spans="1:16" hidden="1" x14ac:dyDescent="0.35">
      <c r="A598" t="s">
        <v>730</v>
      </c>
      <c r="B598" t="s">
        <v>356</v>
      </c>
      <c r="C598" t="s">
        <v>357</v>
      </c>
      <c r="D598" t="s">
        <v>358</v>
      </c>
      <c r="E598">
        <f>SUM(Table16[[#This Row],[2024]:[2014]])</f>
        <v>2</v>
      </c>
      <c r="F598" s="12"/>
      <c r="G598" s="12"/>
      <c r="H598" s="12"/>
      <c r="I598" s="12"/>
      <c r="J598" s="12">
        <v>2</v>
      </c>
      <c r="K598" s="12"/>
      <c r="L598" s="12"/>
      <c r="M598" s="12"/>
      <c r="N598" s="12"/>
      <c r="O598" s="12"/>
      <c r="P598" s="12"/>
    </row>
    <row r="599" spans="1:16" hidden="1" x14ac:dyDescent="0.35">
      <c r="A599" t="s">
        <v>730</v>
      </c>
      <c r="B599" t="s">
        <v>196</v>
      </c>
      <c r="C599" t="s">
        <v>115</v>
      </c>
      <c r="D599" t="s">
        <v>359</v>
      </c>
      <c r="E599">
        <f>SUM(Table16[[#This Row],[2024]:[2014]])</f>
        <v>6</v>
      </c>
      <c r="F599" s="12"/>
      <c r="G599" s="12"/>
      <c r="H599" s="12"/>
      <c r="I599" s="12"/>
      <c r="J599" s="12"/>
      <c r="K599" s="12"/>
      <c r="L599" s="12"/>
      <c r="M599" s="12"/>
      <c r="N599" s="12">
        <v>6</v>
      </c>
      <c r="O599" s="12"/>
      <c r="P599" s="12"/>
    </row>
    <row r="600" spans="1:16" hidden="1" x14ac:dyDescent="0.35">
      <c r="A600" t="s">
        <v>730</v>
      </c>
      <c r="B600" t="s">
        <v>196</v>
      </c>
      <c r="C600" t="s">
        <v>115</v>
      </c>
      <c r="D600" t="s">
        <v>582</v>
      </c>
      <c r="E600">
        <f>SUM(Table16[[#This Row],[2024]:[2014]])</f>
        <v>1</v>
      </c>
      <c r="F600" s="12"/>
      <c r="G600" s="12"/>
      <c r="H600" s="12"/>
      <c r="I600" s="12"/>
      <c r="J600" s="12"/>
      <c r="K600" s="12"/>
      <c r="L600" s="12"/>
      <c r="M600" s="12"/>
      <c r="N600" s="12">
        <v>1</v>
      </c>
      <c r="O600" s="12"/>
      <c r="P600" s="12"/>
    </row>
    <row r="601" spans="1:16" hidden="1" x14ac:dyDescent="0.35">
      <c r="A601" t="s">
        <v>730</v>
      </c>
      <c r="B601" t="s">
        <v>198</v>
      </c>
      <c r="C601" t="s">
        <v>590</v>
      </c>
      <c r="D601" t="s">
        <v>591</v>
      </c>
      <c r="E601">
        <f>SUM(Table16[[#This Row],[2024]:[2014]])</f>
        <v>4</v>
      </c>
      <c r="F601" s="12"/>
      <c r="G601" s="12"/>
      <c r="H601" s="12"/>
      <c r="I601" s="12"/>
      <c r="J601" s="12"/>
      <c r="K601" s="12"/>
      <c r="L601" s="12"/>
      <c r="M601" s="12">
        <v>1</v>
      </c>
      <c r="N601" s="12">
        <v>1</v>
      </c>
      <c r="O601" s="12"/>
      <c r="P601" s="12">
        <v>2</v>
      </c>
    </row>
    <row r="602" spans="1:16" hidden="1" x14ac:dyDescent="0.35">
      <c r="A602" t="s">
        <v>730</v>
      </c>
      <c r="B602" t="s">
        <v>198</v>
      </c>
      <c r="C602" t="s">
        <v>761</v>
      </c>
      <c r="D602" t="s">
        <v>762</v>
      </c>
      <c r="E602">
        <f>SUM(Table16[[#This Row],[2024]:[2014]])</f>
        <v>1</v>
      </c>
      <c r="F602" s="12"/>
      <c r="G602" s="12"/>
      <c r="H602" s="12"/>
      <c r="I602" s="12"/>
      <c r="J602" s="12"/>
      <c r="K602" s="12"/>
      <c r="L602" s="12"/>
      <c r="M602" s="12"/>
      <c r="N602" s="12">
        <v>1</v>
      </c>
      <c r="O602" s="12"/>
      <c r="P602" s="12"/>
    </row>
    <row r="603" spans="1:16" hidden="1" x14ac:dyDescent="0.35">
      <c r="A603" t="s">
        <v>730</v>
      </c>
      <c r="B603" t="s">
        <v>198</v>
      </c>
      <c r="C603" t="s">
        <v>763</v>
      </c>
      <c r="D603" t="s">
        <v>764</v>
      </c>
      <c r="E603">
        <f>SUM(Table16[[#This Row],[2024]:[2014]])</f>
        <v>29</v>
      </c>
      <c r="F603" s="12"/>
      <c r="G603" s="12"/>
      <c r="H603" s="12"/>
      <c r="I603" s="12"/>
      <c r="J603" s="12">
        <v>3</v>
      </c>
      <c r="K603" s="12">
        <v>3</v>
      </c>
      <c r="L603" s="12">
        <v>3</v>
      </c>
      <c r="M603" s="12">
        <v>8</v>
      </c>
      <c r="N603" s="12">
        <v>6</v>
      </c>
      <c r="O603" s="12">
        <v>3</v>
      </c>
      <c r="P603" s="12">
        <v>3</v>
      </c>
    </row>
    <row r="604" spans="1:16" hidden="1" x14ac:dyDescent="0.35">
      <c r="A604" t="s">
        <v>730</v>
      </c>
      <c r="B604" t="s">
        <v>431</v>
      </c>
      <c r="C604" t="s">
        <v>432</v>
      </c>
      <c r="D604" t="s">
        <v>433</v>
      </c>
      <c r="E604">
        <f>SUM(Table16[[#This Row],[2024]:[2014]])</f>
        <v>1</v>
      </c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>
        <v>1</v>
      </c>
    </row>
    <row r="605" spans="1:16" hidden="1" x14ac:dyDescent="0.35">
      <c r="A605" t="s">
        <v>730</v>
      </c>
      <c r="B605" t="s">
        <v>208</v>
      </c>
      <c r="C605" t="s">
        <v>115</v>
      </c>
      <c r="D605" t="s">
        <v>210</v>
      </c>
      <c r="E605">
        <f>SUM(Table16[[#This Row],[2024]:[2014]])</f>
        <v>21</v>
      </c>
      <c r="F605" s="12">
        <v>3</v>
      </c>
      <c r="G605" s="12"/>
      <c r="H605" s="12">
        <v>6</v>
      </c>
      <c r="I605" s="12">
        <v>3</v>
      </c>
      <c r="J605" s="12">
        <v>1</v>
      </c>
      <c r="K605" s="12">
        <v>6</v>
      </c>
      <c r="L605" s="12"/>
      <c r="M605" s="12">
        <v>1</v>
      </c>
      <c r="N605" s="12">
        <v>1</v>
      </c>
      <c r="O605" s="12"/>
      <c r="P605" s="12"/>
    </row>
    <row r="606" spans="1:16" hidden="1" x14ac:dyDescent="0.35">
      <c r="A606" t="s">
        <v>730</v>
      </c>
      <c r="B606" t="s">
        <v>208</v>
      </c>
      <c r="C606" t="s">
        <v>115</v>
      </c>
      <c r="D606" t="s">
        <v>211</v>
      </c>
      <c r="E606">
        <f>SUM(Table16[[#This Row],[2024]:[2014]])</f>
        <v>17</v>
      </c>
      <c r="F606" s="12"/>
      <c r="G606" s="12"/>
      <c r="H606" s="12">
        <v>3</v>
      </c>
      <c r="I606" s="12">
        <v>5</v>
      </c>
      <c r="J606" s="12">
        <v>1</v>
      </c>
      <c r="K606" s="12">
        <v>3</v>
      </c>
      <c r="L606" s="12">
        <v>3</v>
      </c>
      <c r="M606" s="12">
        <v>2</v>
      </c>
      <c r="N606" s="12"/>
      <c r="O606" s="12"/>
      <c r="P606" s="12"/>
    </row>
    <row r="607" spans="1:16" hidden="1" x14ac:dyDescent="0.35">
      <c r="A607" t="s">
        <v>730</v>
      </c>
      <c r="B607" t="s">
        <v>208</v>
      </c>
      <c r="C607" t="s">
        <v>115</v>
      </c>
      <c r="D607" t="s">
        <v>363</v>
      </c>
      <c r="E607">
        <f>SUM(Table16[[#This Row],[2024]:[2014]])</f>
        <v>0</v>
      </c>
      <c r="F607" s="12"/>
      <c r="G607" s="12"/>
      <c r="H607" s="12"/>
      <c r="I607" s="12"/>
      <c r="J607" s="12"/>
      <c r="K607" s="12">
        <v>0</v>
      </c>
      <c r="L607" s="12"/>
      <c r="M607" s="12"/>
      <c r="N607" s="12"/>
      <c r="O607" s="12"/>
      <c r="P607" s="12"/>
    </row>
    <row r="608" spans="1:16" hidden="1" x14ac:dyDescent="0.35">
      <c r="A608" t="s">
        <v>730</v>
      </c>
      <c r="B608" t="s">
        <v>208</v>
      </c>
      <c r="C608" t="s">
        <v>115</v>
      </c>
      <c r="D608" t="s">
        <v>212</v>
      </c>
      <c r="E608">
        <f>SUM(Table16[[#This Row],[2024]:[2014]])</f>
        <v>57</v>
      </c>
      <c r="F608" s="12">
        <v>4</v>
      </c>
      <c r="G608" s="12">
        <v>1</v>
      </c>
      <c r="H608" s="12">
        <v>13</v>
      </c>
      <c r="I608" s="12">
        <v>8</v>
      </c>
      <c r="J608" s="12">
        <v>31</v>
      </c>
      <c r="K608" s="12"/>
      <c r="L608" s="12"/>
      <c r="M608" s="12"/>
      <c r="N608" s="12"/>
      <c r="O608" s="12"/>
      <c r="P608" s="12"/>
    </row>
    <row r="609" spans="1:16" hidden="1" x14ac:dyDescent="0.35">
      <c r="A609" t="s">
        <v>730</v>
      </c>
      <c r="B609" t="s">
        <v>208</v>
      </c>
      <c r="C609" t="s">
        <v>115</v>
      </c>
      <c r="D609" t="s">
        <v>213</v>
      </c>
      <c r="E609">
        <f>SUM(Table16[[#This Row],[2024]:[2014]])</f>
        <v>10</v>
      </c>
      <c r="F609" s="12">
        <v>2</v>
      </c>
      <c r="G609" s="12"/>
      <c r="H609" s="12">
        <v>1</v>
      </c>
      <c r="I609" s="12">
        <v>4</v>
      </c>
      <c r="J609" s="12"/>
      <c r="K609" s="12">
        <v>2</v>
      </c>
      <c r="L609" s="12">
        <v>1</v>
      </c>
      <c r="M609" s="12"/>
      <c r="N609" s="12"/>
      <c r="O609" s="12"/>
      <c r="P609" s="12"/>
    </row>
    <row r="610" spans="1:16" hidden="1" x14ac:dyDescent="0.35">
      <c r="A610" t="s">
        <v>730</v>
      </c>
      <c r="B610" t="s">
        <v>208</v>
      </c>
      <c r="C610" t="s">
        <v>115</v>
      </c>
      <c r="D610" t="s">
        <v>214</v>
      </c>
      <c r="E610">
        <f>SUM(Table16[[#This Row],[2024]:[2014]])</f>
        <v>6</v>
      </c>
      <c r="F610" s="12"/>
      <c r="G610" s="12"/>
      <c r="H610" s="12">
        <v>3</v>
      </c>
      <c r="I610" s="12">
        <v>3</v>
      </c>
      <c r="J610" s="12"/>
      <c r="K610" s="12"/>
      <c r="L610" s="12"/>
      <c r="M610" s="12"/>
      <c r="N610" s="12"/>
      <c r="O610" s="12"/>
      <c r="P610" s="12"/>
    </row>
    <row r="611" spans="1:16" hidden="1" x14ac:dyDescent="0.35">
      <c r="A611" t="s">
        <v>730</v>
      </c>
      <c r="B611" t="s">
        <v>208</v>
      </c>
      <c r="C611" t="s">
        <v>765</v>
      </c>
      <c r="D611" t="s">
        <v>766</v>
      </c>
      <c r="E611">
        <f>SUM(Table16[[#This Row],[2024]:[2014]])</f>
        <v>1</v>
      </c>
      <c r="F611" s="12"/>
      <c r="G611" s="12"/>
      <c r="H611" s="12"/>
      <c r="I611" s="12"/>
      <c r="J611" s="12"/>
      <c r="K611" s="12">
        <v>1</v>
      </c>
      <c r="L611" s="12"/>
      <c r="M611" s="12"/>
      <c r="N611" s="12"/>
      <c r="O611" s="12"/>
      <c r="P611" s="12"/>
    </row>
    <row r="612" spans="1:16" hidden="1" x14ac:dyDescent="0.35">
      <c r="A612" t="s">
        <v>730</v>
      </c>
      <c r="B612" t="s">
        <v>440</v>
      </c>
      <c r="C612" t="s">
        <v>767</v>
      </c>
      <c r="D612" t="s">
        <v>768</v>
      </c>
      <c r="E612">
        <f>SUM(Table16[[#This Row],[2024]:[2014]])</f>
        <v>1</v>
      </c>
      <c r="F612" s="12"/>
      <c r="G612" s="12">
        <v>1</v>
      </c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1:16" hidden="1" x14ac:dyDescent="0.35">
      <c r="A613" t="s">
        <v>730</v>
      </c>
      <c r="B613" t="s">
        <v>217</v>
      </c>
      <c r="C613" t="s">
        <v>769</v>
      </c>
      <c r="D613" t="s">
        <v>770</v>
      </c>
      <c r="E613">
        <f>SUM(Table16[[#This Row],[2024]:[2014]])</f>
        <v>1</v>
      </c>
      <c r="F613" s="12"/>
      <c r="G613" s="12"/>
      <c r="H613" s="12"/>
      <c r="I613" s="12">
        <v>1</v>
      </c>
      <c r="J613" s="12"/>
      <c r="K613" s="12"/>
      <c r="L613" s="12"/>
      <c r="M613" s="12"/>
      <c r="N613" s="12"/>
      <c r="O613" s="12"/>
      <c r="P613" s="12"/>
    </row>
    <row r="614" spans="1:16" hidden="1" x14ac:dyDescent="0.35">
      <c r="A614" t="s">
        <v>730</v>
      </c>
      <c r="B614" t="s">
        <v>217</v>
      </c>
      <c r="C614" t="s">
        <v>218</v>
      </c>
      <c r="D614" t="s">
        <v>219</v>
      </c>
      <c r="E614">
        <f>SUM(Table16[[#This Row],[2024]:[2014]])</f>
        <v>2</v>
      </c>
      <c r="F614" s="12"/>
      <c r="G614" s="12"/>
      <c r="H614" s="12"/>
      <c r="I614" s="12"/>
      <c r="J614" s="12">
        <v>1</v>
      </c>
      <c r="K614" s="12">
        <v>1</v>
      </c>
      <c r="L614" s="12"/>
      <c r="M614" s="12"/>
      <c r="N614" s="12"/>
      <c r="O614" s="12"/>
      <c r="P614" s="12"/>
    </row>
    <row r="615" spans="1:16" hidden="1" x14ac:dyDescent="0.35">
      <c r="A615" t="s">
        <v>730</v>
      </c>
      <c r="B615" t="s">
        <v>217</v>
      </c>
      <c r="C615" t="s">
        <v>771</v>
      </c>
      <c r="D615" t="s">
        <v>772</v>
      </c>
      <c r="E615">
        <f>SUM(Table16[[#This Row],[2024]:[2014]])</f>
        <v>1</v>
      </c>
      <c r="F615" s="12"/>
      <c r="G615" s="12"/>
      <c r="H615" s="12"/>
      <c r="I615" s="12"/>
      <c r="J615" s="12"/>
      <c r="K615" s="12"/>
      <c r="L615" s="12"/>
      <c r="M615" s="12">
        <v>1</v>
      </c>
      <c r="N615" s="12"/>
      <c r="O615" s="12"/>
      <c r="P615" s="12"/>
    </row>
    <row r="616" spans="1:16" hidden="1" x14ac:dyDescent="0.35">
      <c r="A616" t="s">
        <v>730</v>
      </c>
      <c r="B616" t="s">
        <v>606</v>
      </c>
      <c r="C616" t="s">
        <v>773</v>
      </c>
      <c r="D616" t="s">
        <v>774</v>
      </c>
      <c r="E616">
        <f>SUM(Table16[[#This Row],[2024]:[2014]])</f>
        <v>1</v>
      </c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>
        <v>1</v>
      </c>
    </row>
    <row r="617" spans="1:16" hidden="1" x14ac:dyDescent="0.35">
      <c r="A617" t="s">
        <v>730</v>
      </c>
      <c r="B617" t="s">
        <v>365</v>
      </c>
      <c r="C617" t="s">
        <v>775</v>
      </c>
      <c r="D617" t="s">
        <v>776</v>
      </c>
      <c r="E617">
        <f>SUM(Table16[[#This Row],[2024]:[2014]])</f>
        <v>4</v>
      </c>
      <c r="F617" s="12">
        <v>1</v>
      </c>
      <c r="G617" s="12"/>
      <c r="H617" s="12"/>
      <c r="I617" s="12">
        <v>3</v>
      </c>
      <c r="J617" s="12"/>
      <c r="K617" s="12"/>
      <c r="L617" s="12"/>
      <c r="M617" s="12"/>
      <c r="N617" s="12"/>
      <c r="O617" s="12"/>
      <c r="P617" s="12"/>
    </row>
    <row r="618" spans="1:16" hidden="1" x14ac:dyDescent="0.35">
      <c r="A618" t="s">
        <v>730</v>
      </c>
      <c r="B618" t="s">
        <v>225</v>
      </c>
      <c r="C618" t="s">
        <v>228</v>
      </c>
      <c r="D618" t="s">
        <v>229</v>
      </c>
      <c r="E618">
        <f>SUM(Table16[[#This Row],[2024]:[2014]])</f>
        <v>8</v>
      </c>
      <c r="F618" s="12"/>
      <c r="G618" s="12">
        <v>5</v>
      </c>
      <c r="H618" s="12"/>
      <c r="I618" s="12"/>
      <c r="J618" s="12"/>
      <c r="K618" s="12"/>
      <c r="L618" s="12"/>
      <c r="M618" s="12">
        <v>1</v>
      </c>
      <c r="N618" s="12">
        <v>-1</v>
      </c>
      <c r="O618" s="12">
        <v>1</v>
      </c>
      <c r="P618" s="12">
        <v>2</v>
      </c>
    </row>
    <row r="619" spans="1:16" hidden="1" x14ac:dyDescent="0.35">
      <c r="A619" t="s">
        <v>730</v>
      </c>
      <c r="B619" t="s">
        <v>230</v>
      </c>
      <c r="C619" t="s">
        <v>231</v>
      </c>
      <c r="D619" t="s">
        <v>232</v>
      </c>
      <c r="E619">
        <f>SUM(Table16[[#This Row],[2024]:[2014]])</f>
        <v>10</v>
      </c>
      <c r="F619" s="12"/>
      <c r="G619" s="12">
        <v>4</v>
      </c>
      <c r="H619" s="12">
        <v>1</v>
      </c>
      <c r="I619" s="12">
        <v>2</v>
      </c>
      <c r="J619" s="12"/>
      <c r="K619" s="12">
        <v>1</v>
      </c>
      <c r="L619" s="12">
        <v>1</v>
      </c>
      <c r="M619" s="12">
        <v>1</v>
      </c>
      <c r="N619" s="12"/>
      <c r="O619" s="12"/>
      <c r="P619" s="12"/>
    </row>
    <row r="620" spans="1:16" hidden="1" x14ac:dyDescent="0.35">
      <c r="A620" t="s">
        <v>730</v>
      </c>
      <c r="B620" t="s">
        <v>230</v>
      </c>
      <c r="C620" t="s">
        <v>233</v>
      </c>
      <c r="D620" t="s">
        <v>234</v>
      </c>
      <c r="E620">
        <f>SUM(Table16[[#This Row],[2024]:[2014]])</f>
        <v>14</v>
      </c>
      <c r="F620" s="12">
        <v>2</v>
      </c>
      <c r="G620" s="12">
        <v>1</v>
      </c>
      <c r="H620" s="12">
        <v>2</v>
      </c>
      <c r="I620" s="12">
        <v>4</v>
      </c>
      <c r="J620" s="12"/>
      <c r="K620" s="12">
        <v>1</v>
      </c>
      <c r="L620" s="12">
        <v>3</v>
      </c>
      <c r="M620" s="12"/>
      <c r="N620" s="12">
        <v>1</v>
      </c>
      <c r="O620" s="12"/>
      <c r="P620" s="12"/>
    </row>
    <row r="621" spans="1:16" hidden="1" x14ac:dyDescent="0.35">
      <c r="A621" t="s">
        <v>730</v>
      </c>
      <c r="B621" t="s">
        <v>230</v>
      </c>
      <c r="C621" t="s">
        <v>777</v>
      </c>
      <c r="D621" t="s">
        <v>778</v>
      </c>
      <c r="E621">
        <f>SUM(Table16[[#This Row],[2024]:[2014]])</f>
        <v>2</v>
      </c>
      <c r="F621" s="12"/>
      <c r="G621" s="12"/>
      <c r="H621" s="12"/>
      <c r="I621" s="12">
        <v>2</v>
      </c>
      <c r="J621" s="12"/>
      <c r="K621" s="12"/>
      <c r="L621" s="12"/>
      <c r="M621" s="12"/>
      <c r="N621" s="12"/>
      <c r="O621" s="12"/>
      <c r="P621" s="12"/>
    </row>
    <row r="622" spans="1:16" hidden="1" x14ac:dyDescent="0.35">
      <c r="A622" t="s">
        <v>730</v>
      </c>
      <c r="B622" t="s">
        <v>230</v>
      </c>
      <c r="C622" t="s">
        <v>779</v>
      </c>
      <c r="D622" t="s">
        <v>780</v>
      </c>
      <c r="E622">
        <f>SUM(Table16[[#This Row],[2024]:[2014]])</f>
        <v>1</v>
      </c>
      <c r="F622" s="12"/>
      <c r="G622" s="12"/>
      <c r="H622" s="12">
        <v>1</v>
      </c>
      <c r="I622" s="12"/>
      <c r="J622" s="12"/>
      <c r="K622" s="12"/>
      <c r="L622" s="12"/>
      <c r="M622" s="12"/>
      <c r="N622" s="12"/>
      <c r="O622" s="12"/>
      <c r="P622" s="12"/>
    </row>
    <row r="623" spans="1:16" hidden="1" x14ac:dyDescent="0.35">
      <c r="A623" t="s">
        <v>730</v>
      </c>
      <c r="B623" t="s">
        <v>230</v>
      </c>
      <c r="C623" t="s">
        <v>370</v>
      </c>
      <c r="D623" t="s">
        <v>371</v>
      </c>
      <c r="E623">
        <f>SUM(Table16[[#This Row],[2024]:[2014]])</f>
        <v>8</v>
      </c>
      <c r="F623" s="12"/>
      <c r="G623" s="12"/>
      <c r="H623" s="12"/>
      <c r="I623" s="12"/>
      <c r="J623" s="12">
        <v>1</v>
      </c>
      <c r="K623" s="12">
        <v>4</v>
      </c>
      <c r="L623" s="12"/>
      <c r="M623" s="12"/>
      <c r="N623" s="12">
        <v>2</v>
      </c>
      <c r="O623" s="12"/>
      <c r="P623" s="12">
        <v>1</v>
      </c>
    </row>
    <row r="624" spans="1:16" hidden="1" x14ac:dyDescent="0.35">
      <c r="A624" t="s">
        <v>730</v>
      </c>
      <c r="B624" t="s">
        <v>230</v>
      </c>
      <c r="C624" t="s">
        <v>619</v>
      </c>
      <c r="D624" t="s">
        <v>620</v>
      </c>
      <c r="E624">
        <f>SUM(Table16[[#This Row],[2024]:[2014]])</f>
        <v>2</v>
      </c>
      <c r="F624" s="12"/>
      <c r="G624" s="12"/>
      <c r="H624" s="12"/>
      <c r="I624" s="12"/>
      <c r="J624" s="12"/>
      <c r="K624" s="12"/>
      <c r="L624" s="12"/>
      <c r="M624" s="12"/>
      <c r="N624" s="12"/>
      <c r="O624" s="12">
        <v>2</v>
      </c>
      <c r="P624" s="12"/>
    </row>
    <row r="625" spans="1:16" hidden="1" x14ac:dyDescent="0.35">
      <c r="A625" t="s">
        <v>730</v>
      </c>
      <c r="B625" t="s">
        <v>230</v>
      </c>
      <c r="C625" t="s">
        <v>623</v>
      </c>
      <c r="D625" t="s">
        <v>624</v>
      </c>
      <c r="E625">
        <f>SUM(Table16[[#This Row],[2024]:[2014]])</f>
        <v>2</v>
      </c>
      <c r="F625" s="12"/>
      <c r="G625" s="12"/>
      <c r="H625" s="12"/>
      <c r="I625" s="12"/>
      <c r="J625" s="12"/>
      <c r="K625" s="12">
        <v>1</v>
      </c>
      <c r="L625" s="12">
        <v>1</v>
      </c>
      <c r="M625" s="12"/>
      <c r="N625" s="12"/>
      <c r="O625" s="12"/>
      <c r="P625" s="12"/>
    </row>
    <row r="626" spans="1:16" hidden="1" x14ac:dyDescent="0.35">
      <c r="A626" t="s">
        <v>730</v>
      </c>
      <c r="B626" t="s">
        <v>230</v>
      </c>
      <c r="C626" t="s">
        <v>482</v>
      </c>
      <c r="D626" t="s">
        <v>483</v>
      </c>
      <c r="E626">
        <f>SUM(Table16[[#This Row],[2024]:[2014]])</f>
        <v>4</v>
      </c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>
        <v>4</v>
      </c>
    </row>
    <row r="627" spans="1:16" hidden="1" x14ac:dyDescent="0.35">
      <c r="A627" t="s">
        <v>730</v>
      </c>
      <c r="B627" t="s">
        <v>237</v>
      </c>
      <c r="C627" t="s">
        <v>781</v>
      </c>
      <c r="D627" t="s">
        <v>782</v>
      </c>
      <c r="E627">
        <f>SUM(Table16[[#This Row],[2024]:[2014]])</f>
        <v>0</v>
      </c>
      <c r="F627" s="12"/>
      <c r="G627" s="12"/>
      <c r="H627" s="12"/>
      <c r="I627" s="12"/>
      <c r="J627" s="12">
        <v>0</v>
      </c>
      <c r="K627" s="12">
        <v>0</v>
      </c>
      <c r="L627" s="12"/>
      <c r="M627" s="12"/>
      <c r="N627" s="12"/>
      <c r="O627" s="12"/>
      <c r="P627" s="12"/>
    </row>
    <row r="628" spans="1:16" hidden="1" x14ac:dyDescent="0.35">
      <c r="A628" t="s">
        <v>730</v>
      </c>
      <c r="B628" t="s">
        <v>237</v>
      </c>
      <c r="C628" t="s">
        <v>783</v>
      </c>
      <c r="D628" t="s">
        <v>784</v>
      </c>
      <c r="E628">
        <f>SUM(Table16[[#This Row],[2024]:[2014]])</f>
        <v>3</v>
      </c>
      <c r="F628" s="12">
        <v>1</v>
      </c>
      <c r="G628" s="12">
        <v>1</v>
      </c>
      <c r="H628" s="12">
        <v>1</v>
      </c>
      <c r="I628" s="12"/>
      <c r="J628" s="12"/>
      <c r="K628" s="12"/>
      <c r="L628" s="12"/>
      <c r="M628" s="12"/>
      <c r="N628" s="12"/>
      <c r="O628" s="12"/>
      <c r="P628" s="12"/>
    </row>
    <row r="629" spans="1:16" hidden="1" x14ac:dyDescent="0.35">
      <c r="A629" t="s">
        <v>730</v>
      </c>
      <c r="B629" t="s">
        <v>242</v>
      </c>
      <c r="C629" t="s">
        <v>243</v>
      </c>
      <c r="D629" t="s">
        <v>244</v>
      </c>
      <c r="E629">
        <f>SUM(Table16[[#This Row],[2024]:[2014]])</f>
        <v>54</v>
      </c>
      <c r="F629" s="12">
        <v>4</v>
      </c>
      <c r="G629" s="12">
        <v>21</v>
      </c>
      <c r="H629" s="12">
        <v>11</v>
      </c>
      <c r="I629" s="12">
        <v>18</v>
      </c>
      <c r="J629" s="12"/>
      <c r="K629" s="12"/>
      <c r="L629" s="12"/>
      <c r="M629" s="12"/>
      <c r="N629" s="12"/>
      <c r="O629" s="12"/>
      <c r="P629" s="12"/>
    </row>
    <row r="630" spans="1:16" hidden="1" x14ac:dyDescent="0.35">
      <c r="A630" t="s">
        <v>730</v>
      </c>
      <c r="B630" t="s">
        <v>242</v>
      </c>
      <c r="C630" t="s">
        <v>245</v>
      </c>
      <c r="D630" t="s">
        <v>246</v>
      </c>
      <c r="E630">
        <f>SUM(Table16[[#This Row],[2024]:[2014]])</f>
        <v>6</v>
      </c>
      <c r="F630" s="12"/>
      <c r="G630" s="12">
        <v>3</v>
      </c>
      <c r="H630" s="12"/>
      <c r="I630" s="12">
        <v>2</v>
      </c>
      <c r="J630" s="12">
        <v>1</v>
      </c>
      <c r="K630" s="12"/>
      <c r="L630" s="12"/>
      <c r="M630" s="12"/>
      <c r="N630" s="12"/>
      <c r="O630" s="12"/>
      <c r="P630" s="12"/>
    </row>
    <row r="631" spans="1:16" hidden="1" x14ac:dyDescent="0.35">
      <c r="A631" t="s">
        <v>730</v>
      </c>
      <c r="B631" t="s">
        <v>242</v>
      </c>
      <c r="C631" t="s">
        <v>785</v>
      </c>
      <c r="D631" t="s">
        <v>786</v>
      </c>
      <c r="E631">
        <f>SUM(Table16[[#This Row],[2024]:[2014]])</f>
        <v>1</v>
      </c>
      <c r="F631" s="12">
        <v>1</v>
      </c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1:16" hidden="1" x14ac:dyDescent="0.35">
      <c r="A632" t="s">
        <v>730</v>
      </c>
      <c r="B632" t="s">
        <v>242</v>
      </c>
      <c r="C632" t="s">
        <v>633</v>
      </c>
      <c r="D632" t="s">
        <v>634</v>
      </c>
      <c r="E632">
        <f>SUM(Table16[[#This Row],[2024]:[2014]])</f>
        <v>8</v>
      </c>
      <c r="F632" s="12"/>
      <c r="G632" s="12"/>
      <c r="H632" s="12"/>
      <c r="I632" s="12"/>
      <c r="J632" s="12"/>
      <c r="K632" s="12"/>
      <c r="L632" s="12"/>
      <c r="M632" s="12"/>
      <c r="N632" s="12"/>
      <c r="O632" s="12">
        <v>7</v>
      </c>
      <c r="P632" s="12">
        <v>1</v>
      </c>
    </row>
    <row r="633" spans="1:16" hidden="1" x14ac:dyDescent="0.35">
      <c r="A633" t="s">
        <v>730</v>
      </c>
      <c r="B633" t="s">
        <v>242</v>
      </c>
      <c r="C633" t="s">
        <v>484</v>
      </c>
      <c r="D633" t="s">
        <v>485</v>
      </c>
      <c r="E633">
        <f>SUM(Table16[[#This Row],[2024]:[2014]])</f>
        <v>3</v>
      </c>
      <c r="F633" s="12"/>
      <c r="G633" s="12"/>
      <c r="H633" s="12"/>
      <c r="I633" s="12"/>
      <c r="J633" s="12"/>
      <c r="K633" s="12">
        <v>3</v>
      </c>
      <c r="L633" s="12"/>
      <c r="M633" s="12"/>
      <c r="N633" s="12"/>
      <c r="O633" s="12"/>
      <c r="P633" s="12"/>
    </row>
    <row r="634" spans="1:16" hidden="1" x14ac:dyDescent="0.35">
      <c r="A634" t="s">
        <v>730</v>
      </c>
      <c r="B634" t="s">
        <v>242</v>
      </c>
      <c r="C634" t="s">
        <v>637</v>
      </c>
      <c r="D634" t="s">
        <v>638</v>
      </c>
      <c r="E634">
        <f>SUM(Table16[[#This Row],[2024]:[2014]])</f>
        <v>6</v>
      </c>
      <c r="F634" s="12"/>
      <c r="G634" s="12"/>
      <c r="H634" s="12"/>
      <c r="I634" s="12"/>
      <c r="J634" s="12"/>
      <c r="K634" s="12"/>
      <c r="L634" s="12"/>
      <c r="M634" s="12"/>
      <c r="N634" s="12"/>
      <c r="O634" s="12">
        <v>4</v>
      </c>
      <c r="P634" s="12">
        <v>2</v>
      </c>
    </row>
    <row r="635" spans="1:16" hidden="1" x14ac:dyDescent="0.35">
      <c r="A635" t="s">
        <v>730</v>
      </c>
      <c r="B635" t="s">
        <v>242</v>
      </c>
      <c r="C635" t="s">
        <v>372</v>
      </c>
      <c r="D635" t="s">
        <v>373</v>
      </c>
      <c r="E635">
        <f>SUM(Table16[[#This Row],[2024]:[2014]])</f>
        <v>6</v>
      </c>
      <c r="F635" s="12"/>
      <c r="G635" s="12"/>
      <c r="H635" s="12"/>
      <c r="I635" s="12"/>
      <c r="J635" s="12"/>
      <c r="K635" s="12">
        <v>2</v>
      </c>
      <c r="L635" s="12"/>
      <c r="M635" s="12">
        <v>2</v>
      </c>
      <c r="N635" s="12">
        <v>2</v>
      </c>
      <c r="O635" s="12"/>
      <c r="P635" s="12"/>
    </row>
    <row r="636" spans="1:16" hidden="1" x14ac:dyDescent="0.35">
      <c r="A636" t="s">
        <v>730</v>
      </c>
      <c r="B636" t="s">
        <v>242</v>
      </c>
      <c r="C636" t="s">
        <v>639</v>
      </c>
      <c r="D636" t="s">
        <v>640</v>
      </c>
      <c r="E636">
        <f>SUM(Table16[[#This Row],[2024]:[2014]])</f>
        <v>5</v>
      </c>
      <c r="F636" s="12"/>
      <c r="G636" s="12"/>
      <c r="H636" s="12"/>
      <c r="I636" s="12"/>
      <c r="J636" s="12"/>
      <c r="K636" s="12"/>
      <c r="L636" s="12"/>
      <c r="M636" s="12"/>
      <c r="N636" s="12">
        <v>5</v>
      </c>
      <c r="O636" s="12"/>
      <c r="P636" s="12"/>
    </row>
    <row r="637" spans="1:16" hidden="1" x14ac:dyDescent="0.35">
      <c r="A637" t="s">
        <v>730</v>
      </c>
      <c r="B637" t="s">
        <v>242</v>
      </c>
      <c r="C637" t="s">
        <v>641</v>
      </c>
      <c r="D637" t="s">
        <v>642</v>
      </c>
      <c r="E637">
        <f>SUM(Table16[[#This Row],[2024]:[2014]])</f>
        <v>2</v>
      </c>
      <c r="F637" s="12"/>
      <c r="G637" s="12"/>
      <c r="H637" s="12"/>
      <c r="I637" s="12"/>
      <c r="J637" s="12"/>
      <c r="K637" s="12"/>
      <c r="L637" s="12"/>
      <c r="M637" s="12"/>
      <c r="N637" s="12"/>
      <c r="O637" s="12">
        <v>2</v>
      </c>
      <c r="P637" s="12"/>
    </row>
    <row r="638" spans="1:16" hidden="1" x14ac:dyDescent="0.35">
      <c r="A638" t="s">
        <v>730</v>
      </c>
      <c r="B638" t="s">
        <v>247</v>
      </c>
      <c r="C638" t="s">
        <v>248</v>
      </c>
      <c r="D638" t="s">
        <v>249</v>
      </c>
      <c r="E638">
        <f>SUM(Table16[[#This Row],[2024]:[2014]])</f>
        <v>12</v>
      </c>
      <c r="F638" s="12"/>
      <c r="G638" s="12"/>
      <c r="H638" s="12">
        <v>1</v>
      </c>
      <c r="I638" s="12">
        <v>4</v>
      </c>
      <c r="J638" s="12">
        <v>3</v>
      </c>
      <c r="K638" s="12">
        <v>2</v>
      </c>
      <c r="L638" s="12">
        <v>2</v>
      </c>
      <c r="M638" s="12"/>
      <c r="N638" s="12"/>
      <c r="O638" s="12"/>
      <c r="P638" s="12"/>
    </row>
    <row r="639" spans="1:16" hidden="1" x14ac:dyDescent="0.35">
      <c r="A639" t="s">
        <v>730</v>
      </c>
      <c r="B639" t="s">
        <v>247</v>
      </c>
      <c r="C639" t="s">
        <v>250</v>
      </c>
      <c r="D639" t="s">
        <v>251</v>
      </c>
      <c r="E639">
        <f>SUM(Table16[[#This Row],[2024]:[2014]])</f>
        <v>2</v>
      </c>
      <c r="F639" s="12"/>
      <c r="G639" s="12"/>
      <c r="H639" s="12"/>
      <c r="I639" s="12">
        <v>1</v>
      </c>
      <c r="J639" s="12"/>
      <c r="K639" s="12"/>
      <c r="L639" s="12">
        <v>1</v>
      </c>
      <c r="M639" s="12"/>
      <c r="N639" s="12"/>
      <c r="O639" s="12"/>
      <c r="P639" s="12"/>
    </row>
    <row r="640" spans="1:16" hidden="1" x14ac:dyDescent="0.35">
      <c r="A640" t="s">
        <v>730</v>
      </c>
      <c r="B640" t="s">
        <v>252</v>
      </c>
      <c r="C640" t="s">
        <v>651</v>
      </c>
      <c r="D640" t="s">
        <v>652</v>
      </c>
      <c r="E640">
        <f>SUM(Table16[[#This Row],[2024]:[2014]])</f>
        <v>29</v>
      </c>
      <c r="F640" s="12"/>
      <c r="G640" s="12">
        <v>3</v>
      </c>
      <c r="H640" s="12">
        <v>3</v>
      </c>
      <c r="I640" s="12">
        <v>6</v>
      </c>
      <c r="J640" s="12"/>
      <c r="K640" s="12">
        <v>4</v>
      </c>
      <c r="L640" s="12"/>
      <c r="M640" s="12">
        <v>4</v>
      </c>
      <c r="N640" s="12">
        <v>9</v>
      </c>
      <c r="O640" s="12"/>
      <c r="P640" s="12"/>
    </row>
    <row r="641" spans="1:16" hidden="1" x14ac:dyDescent="0.35">
      <c r="A641" t="s">
        <v>730</v>
      </c>
      <c r="B641" t="s">
        <v>252</v>
      </c>
      <c r="C641" t="s">
        <v>253</v>
      </c>
      <c r="D641" t="s">
        <v>254</v>
      </c>
      <c r="E641">
        <f>SUM(Table16[[#This Row],[2024]:[2014]])</f>
        <v>5</v>
      </c>
      <c r="F641" s="12"/>
      <c r="G641" s="12">
        <v>5</v>
      </c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1:16" hidden="1" x14ac:dyDescent="0.35">
      <c r="A642" t="s">
        <v>730</v>
      </c>
      <c r="B642" t="s">
        <v>255</v>
      </c>
      <c r="C642" t="s">
        <v>256</v>
      </c>
      <c r="D642" t="s">
        <v>257</v>
      </c>
      <c r="E642">
        <f>SUM(Table16[[#This Row],[2024]:[2014]])</f>
        <v>4</v>
      </c>
      <c r="F642" s="12"/>
      <c r="G642" s="12"/>
      <c r="H642" s="12"/>
      <c r="I642" s="12"/>
      <c r="J642" s="12"/>
      <c r="K642" s="12">
        <v>4</v>
      </c>
      <c r="L642" s="12"/>
      <c r="M642" s="12"/>
      <c r="N642" s="12"/>
      <c r="O642" s="12"/>
      <c r="P642" s="12"/>
    </row>
    <row r="643" spans="1:16" hidden="1" x14ac:dyDescent="0.35">
      <c r="A643" t="s">
        <v>730</v>
      </c>
      <c r="B643" t="s">
        <v>255</v>
      </c>
      <c r="C643" t="s">
        <v>787</v>
      </c>
      <c r="D643" t="s">
        <v>788</v>
      </c>
      <c r="E643">
        <f>SUM(Table16[[#This Row],[2024]:[2014]])</f>
        <v>2</v>
      </c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>
        <v>2</v>
      </c>
    </row>
    <row r="644" spans="1:16" hidden="1" x14ac:dyDescent="0.35">
      <c r="A644" t="s">
        <v>730</v>
      </c>
      <c r="B644" t="s">
        <v>255</v>
      </c>
      <c r="C644" t="s">
        <v>260</v>
      </c>
      <c r="D644" t="s">
        <v>261</v>
      </c>
      <c r="E644">
        <f>SUM(Table16[[#This Row],[2024]:[2014]])</f>
        <v>11</v>
      </c>
      <c r="F644" s="12">
        <v>3</v>
      </c>
      <c r="G644" s="12">
        <v>4</v>
      </c>
      <c r="H644" s="12">
        <v>3</v>
      </c>
      <c r="I644" s="12">
        <v>1</v>
      </c>
      <c r="J644" s="12"/>
      <c r="K644" s="12"/>
      <c r="L644" s="12"/>
      <c r="M644" s="12"/>
      <c r="N644" s="12"/>
      <c r="O644" s="12"/>
      <c r="P644" s="12"/>
    </row>
    <row r="645" spans="1:16" hidden="1" x14ac:dyDescent="0.35">
      <c r="A645" t="s">
        <v>730</v>
      </c>
      <c r="B645" t="s">
        <v>255</v>
      </c>
      <c r="C645" t="s">
        <v>262</v>
      </c>
      <c r="D645" t="s">
        <v>263</v>
      </c>
      <c r="E645">
        <f>SUM(Table16[[#This Row],[2024]:[2014]])</f>
        <v>69</v>
      </c>
      <c r="F645" s="12">
        <v>3</v>
      </c>
      <c r="G645" s="12">
        <v>3</v>
      </c>
      <c r="H645" s="12">
        <v>3</v>
      </c>
      <c r="I645" s="12">
        <v>10</v>
      </c>
      <c r="J645" s="12">
        <v>12</v>
      </c>
      <c r="K645" s="12">
        <v>18</v>
      </c>
      <c r="L645" s="12">
        <v>10</v>
      </c>
      <c r="M645" s="12"/>
      <c r="N645" s="12">
        <v>0</v>
      </c>
      <c r="O645" s="12">
        <v>1</v>
      </c>
      <c r="P645" s="12">
        <v>9</v>
      </c>
    </row>
    <row r="646" spans="1:16" hidden="1" x14ac:dyDescent="0.35">
      <c r="A646" t="s">
        <v>730</v>
      </c>
      <c r="B646" t="s">
        <v>255</v>
      </c>
      <c r="C646" t="s">
        <v>266</v>
      </c>
      <c r="D646" t="s">
        <v>267</v>
      </c>
      <c r="E646">
        <f>SUM(Table16[[#This Row],[2024]:[2014]])</f>
        <v>2</v>
      </c>
      <c r="F646" s="12">
        <v>2</v>
      </c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1:16" hidden="1" x14ac:dyDescent="0.35">
      <c r="A647" t="s">
        <v>730</v>
      </c>
      <c r="B647" t="s">
        <v>255</v>
      </c>
      <c r="C647" t="s">
        <v>268</v>
      </c>
      <c r="D647" t="s">
        <v>269</v>
      </c>
      <c r="E647">
        <f>SUM(Table16[[#This Row],[2024]:[2014]])</f>
        <v>4</v>
      </c>
      <c r="F647" s="12"/>
      <c r="G647" s="12">
        <v>2</v>
      </c>
      <c r="H647" s="12">
        <v>2</v>
      </c>
      <c r="I647" s="12"/>
      <c r="J647" s="12"/>
      <c r="K647" s="12"/>
      <c r="L647" s="12"/>
      <c r="M647" s="12"/>
      <c r="N647" s="12"/>
      <c r="O647" s="12"/>
      <c r="P647" s="12"/>
    </row>
    <row r="648" spans="1:16" hidden="1" x14ac:dyDescent="0.35">
      <c r="A648" t="s">
        <v>730</v>
      </c>
      <c r="B648" t="s">
        <v>270</v>
      </c>
      <c r="C648" t="s">
        <v>115</v>
      </c>
      <c r="D648" t="s">
        <v>271</v>
      </c>
      <c r="E648">
        <f>SUM(Table16[[#This Row],[2024]:[2014]])</f>
        <v>978</v>
      </c>
      <c r="F648" s="12">
        <v>34</v>
      </c>
      <c r="G648" s="12">
        <v>81</v>
      </c>
      <c r="H648" s="12">
        <v>146</v>
      </c>
      <c r="I648" s="12">
        <v>194</v>
      </c>
      <c r="J648" s="12">
        <v>43</v>
      </c>
      <c r="K648" s="12">
        <v>131</v>
      </c>
      <c r="L648" s="12">
        <v>59</v>
      </c>
      <c r="M648" s="12">
        <v>91</v>
      </c>
      <c r="N648" s="12">
        <v>81</v>
      </c>
      <c r="O648" s="12">
        <v>36</v>
      </c>
      <c r="P648" s="12">
        <v>82</v>
      </c>
    </row>
    <row r="649" spans="1:16" hidden="1" x14ac:dyDescent="0.35">
      <c r="A649" t="s">
        <v>730</v>
      </c>
      <c r="B649" t="s">
        <v>270</v>
      </c>
      <c r="C649" t="s">
        <v>115</v>
      </c>
      <c r="D649" t="s">
        <v>380</v>
      </c>
      <c r="E649">
        <f>SUM(Table16[[#This Row],[2024]:[2014]])</f>
        <v>12</v>
      </c>
      <c r="F649" s="12"/>
      <c r="G649" s="12"/>
      <c r="H649" s="12"/>
      <c r="I649" s="12"/>
      <c r="J649" s="12"/>
      <c r="K649" s="12"/>
      <c r="L649" s="12">
        <v>3</v>
      </c>
      <c r="M649" s="12">
        <v>9</v>
      </c>
      <c r="N649" s="12"/>
      <c r="O649" s="12"/>
      <c r="P649" s="12"/>
    </row>
    <row r="650" spans="1:16" hidden="1" x14ac:dyDescent="0.35">
      <c r="A650" t="s">
        <v>730</v>
      </c>
      <c r="B650" t="s">
        <v>270</v>
      </c>
      <c r="C650" t="s">
        <v>115</v>
      </c>
      <c r="D650" t="s">
        <v>655</v>
      </c>
      <c r="E650">
        <f>SUM(Table16[[#This Row],[2024]:[2014]])</f>
        <v>21</v>
      </c>
      <c r="F650" s="12"/>
      <c r="G650" s="12"/>
      <c r="H650" s="12"/>
      <c r="I650" s="12"/>
      <c r="J650" s="12"/>
      <c r="K650" s="12"/>
      <c r="L650" s="12"/>
      <c r="M650" s="12"/>
      <c r="N650" s="12"/>
      <c r="O650" s="12">
        <v>8</v>
      </c>
      <c r="P650" s="12">
        <v>13</v>
      </c>
    </row>
    <row r="651" spans="1:16" hidden="1" x14ac:dyDescent="0.35">
      <c r="A651" t="s">
        <v>730</v>
      </c>
      <c r="B651" t="s">
        <v>270</v>
      </c>
      <c r="C651" t="s">
        <v>274</v>
      </c>
      <c r="D651" t="s">
        <v>275</v>
      </c>
      <c r="E651">
        <f>SUM(Table16[[#This Row],[2024]:[2014]])</f>
        <v>221</v>
      </c>
      <c r="F651" s="12">
        <v>1</v>
      </c>
      <c r="G651" s="12">
        <v>21</v>
      </c>
      <c r="H651" s="12">
        <v>31</v>
      </c>
      <c r="I651" s="12">
        <v>57</v>
      </c>
      <c r="J651" s="12">
        <v>12</v>
      </c>
      <c r="K651" s="12">
        <v>32</v>
      </c>
      <c r="L651" s="12">
        <v>15</v>
      </c>
      <c r="M651" s="12">
        <v>27</v>
      </c>
      <c r="N651" s="12">
        <v>10</v>
      </c>
      <c r="O651" s="12">
        <v>15</v>
      </c>
      <c r="P651" s="12"/>
    </row>
    <row r="652" spans="1:16" hidden="1" x14ac:dyDescent="0.35">
      <c r="A652" t="s">
        <v>730</v>
      </c>
      <c r="B652" t="s">
        <v>270</v>
      </c>
      <c r="C652" t="s">
        <v>381</v>
      </c>
      <c r="D652" t="s">
        <v>382</v>
      </c>
      <c r="E652">
        <f>SUM(Table16[[#This Row],[2024]:[2014]])</f>
        <v>66</v>
      </c>
      <c r="F652" s="12"/>
      <c r="G652" s="12"/>
      <c r="H652" s="12"/>
      <c r="I652" s="12"/>
      <c r="J652" s="12">
        <v>19</v>
      </c>
      <c r="K652" s="12">
        <v>34</v>
      </c>
      <c r="L652" s="12">
        <v>13</v>
      </c>
      <c r="M652" s="12"/>
      <c r="N652" s="12"/>
      <c r="O652" s="12"/>
      <c r="P652" s="12"/>
    </row>
    <row r="653" spans="1:16" hidden="1" x14ac:dyDescent="0.35">
      <c r="A653" t="s">
        <v>730</v>
      </c>
      <c r="B653" t="s">
        <v>270</v>
      </c>
      <c r="C653" t="s">
        <v>656</v>
      </c>
      <c r="D653" t="s">
        <v>657</v>
      </c>
      <c r="E653">
        <f>SUM(Table16[[#This Row],[2024]:[2014]])</f>
        <v>17</v>
      </c>
      <c r="F653" s="12"/>
      <c r="G653" s="12"/>
      <c r="H653" s="12"/>
      <c r="I653" s="12"/>
      <c r="J653" s="12"/>
      <c r="K653" s="12"/>
      <c r="L653" s="12"/>
      <c r="M653" s="12">
        <v>7</v>
      </c>
      <c r="N653" s="12"/>
      <c r="O653" s="12">
        <v>3</v>
      </c>
      <c r="P653" s="12">
        <v>7</v>
      </c>
    </row>
    <row r="654" spans="1:16" hidden="1" x14ac:dyDescent="0.35">
      <c r="A654" t="s">
        <v>730</v>
      </c>
      <c r="B654" t="s">
        <v>270</v>
      </c>
      <c r="C654" t="s">
        <v>658</v>
      </c>
      <c r="D654" t="s">
        <v>659</v>
      </c>
      <c r="E654">
        <f>SUM(Table16[[#This Row],[2024]:[2014]])</f>
        <v>58</v>
      </c>
      <c r="F654" s="12"/>
      <c r="G654" s="12"/>
      <c r="H654" s="12"/>
      <c r="I654" s="12"/>
      <c r="J654" s="12"/>
      <c r="K654" s="12"/>
      <c r="L654" s="12">
        <v>24</v>
      </c>
      <c r="M654" s="12">
        <v>34</v>
      </c>
      <c r="N654" s="12"/>
      <c r="O654" s="12"/>
      <c r="P654" s="12"/>
    </row>
    <row r="655" spans="1:16" hidden="1" x14ac:dyDescent="0.35">
      <c r="A655" t="s">
        <v>730</v>
      </c>
      <c r="B655" t="s">
        <v>270</v>
      </c>
      <c r="C655" t="s">
        <v>276</v>
      </c>
      <c r="D655" t="s">
        <v>277</v>
      </c>
      <c r="E655">
        <f>SUM(Table16[[#This Row],[2024]:[2014]])</f>
        <v>49</v>
      </c>
      <c r="F655" s="12">
        <v>10</v>
      </c>
      <c r="G655" s="12">
        <v>16</v>
      </c>
      <c r="H655" s="12">
        <v>9</v>
      </c>
      <c r="I655" s="12">
        <v>2</v>
      </c>
      <c r="J655" s="12">
        <v>12</v>
      </c>
      <c r="K655" s="12"/>
      <c r="L655" s="12"/>
      <c r="M655" s="12"/>
      <c r="N655" s="12"/>
      <c r="O655" s="12"/>
      <c r="P655" s="12"/>
    </row>
    <row r="656" spans="1:16" hidden="1" x14ac:dyDescent="0.35">
      <c r="A656" t="s">
        <v>730</v>
      </c>
      <c r="B656" t="s">
        <v>270</v>
      </c>
      <c r="C656" t="s">
        <v>666</v>
      </c>
      <c r="D656" t="s">
        <v>667</v>
      </c>
      <c r="E656">
        <f>SUM(Table16[[#This Row],[2024]:[2014]])</f>
        <v>0</v>
      </c>
      <c r="F656" s="12"/>
      <c r="G656" s="12"/>
      <c r="H656" s="12"/>
      <c r="I656" s="12"/>
      <c r="J656" s="12">
        <v>0</v>
      </c>
      <c r="K656" s="12"/>
      <c r="L656" s="12"/>
      <c r="M656" s="12">
        <v>-1</v>
      </c>
      <c r="N656" s="12">
        <v>1</v>
      </c>
      <c r="O656" s="12"/>
      <c r="P656" s="12"/>
    </row>
    <row r="657" spans="1:16" hidden="1" x14ac:dyDescent="0.35">
      <c r="A657" t="s">
        <v>730</v>
      </c>
      <c r="B657" t="s">
        <v>270</v>
      </c>
      <c r="C657" t="s">
        <v>668</v>
      </c>
      <c r="D657" t="s">
        <v>669</v>
      </c>
      <c r="E657">
        <f>SUM(Table16[[#This Row],[2024]:[2014]])</f>
        <v>0</v>
      </c>
      <c r="F657" s="12"/>
      <c r="G657" s="12"/>
      <c r="H657" s="12"/>
      <c r="I657" s="12"/>
      <c r="J657" s="12"/>
      <c r="K657" s="12"/>
      <c r="L657" s="12"/>
      <c r="M657" s="12"/>
      <c r="N657" s="12"/>
      <c r="O657" s="12">
        <v>-1</v>
      </c>
      <c r="P657" s="12">
        <v>1</v>
      </c>
    </row>
    <row r="658" spans="1:16" hidden="1" x14ac:dyDescent="0.35">
      <c r="A658" t="s">
        <v>730</v>
      </c>
      <c r="B658" t="s">
        <v>270</v>
      </c>
      <c r="C658" t="s">
        <v>492</v>
      </c>
      <c r="D658" t="s">
        <v>493</v>
      </c>
      <c r="E658">
        <f>SUM(Table16[[#This Row],[2024]:[2014]])</f>
        <v>0</v>
      </c>
      <c r="F658" s="12"/>
      <c r="G658" s="12"/>
      <c r="H658" s="12"/>
      <c r="I658" s="12"/>
      <c r="J658" s="12"/>
      <c r="K658" s="12">
        <v>0</v>
      </c>
      <c r="L658" s="12"/>
      <c r="M658" s="12"/>
      <c r="N658" s="12"/>
      <c r="O658" s="12"/>
      <c r="P658" s="12"/>
    </row>
    <row r="659" spans="1:16" hidden="1" x14ac:dyDescent="0.35">
      <c r="A659" t="s">
        <v>730</v>
      </c>
      <c r="B659" t="s">
        <v>270</v>
      </c>
      <c r="C659" t="s">
        <v>282</v>
      </c>
      <c r="D659" t="s">
        <v>283</v>
      </c>
      <c r="E659">
        <f>SUM(Table16[[#This Row],[2024]:[2014]])</f>
        <v>851</v>
      </c>
      <c r="F659" s="12">
        <v>40</v>
      </c>
      <c r="G659" s="12">
        <v>143</v>
      </c>
      <c r="H659" s="12">
        <v>140</v>
      </c>
      <c r="I659" s="12">
        <v>123</v>
      </c>
      <c r="J659" s="12">
        <v>73</v>
      </c>
      <c r="K659" s="12">
        <v>56</v>
      </c>
      <c r="L659" s="12">
        <v>71</v>
      </c>
      <c r="M659" s="12">
        <v>73</v>
      </c>
      <c r="N659" s="12">
        <v>35</v>
      </c>
      <c r="O659" s="12">
        <v>58</v>
      </c>
      <c r="P659" s="12">
        <v>39</v>
      </c>
    </row>
    <row r="660" spans="1:16" hidden="1" x14ac:dyDescent="0.35">
      <c r="A660" t="s">
        <v>730</v>
      </c>
      <c r="B660" t="s">
        <v>270</v>
      </c>
      <c r="C660" t="s">
        <v>288</v>
      </c>
      <c r="D660" t="s">
        <v>289</v>
      </c>
      <c r="E660">
        <f>SUM(Table16[[#This Row],[2024]:[2014]])</f>
        <v>4</v>
      </c>
      <c r="F660" s="12"/>
      <c r="G660" s="12">
        <v>1</v>
      </c>
      <c r="H660" s="12">
        <v>1</v>
      </c>
      <c r="I660" s="12">
        <v>2</v>
      </c>
      <c r="J660" s="12"/>
      <c r="K660" s="12"/>
      <c r="L660" s="12"/>
      <c r="M660" s="12"/>
      <c r="N660" s="12"/>
      <c r="O660" s="12"/>
      <c r="P660" s="12"/>
    </row>
    <row r="661" spans="1:16" hidden="1" x14ac:dyDescent="0.35">
      <c r="A661" t="s">
        <v>730</v>
      </c>
      <c r="B661" t="s">
        <v>270</v>
      </c>
      <c r="C661" t="s">
        <v>290</v>
      </c>
      <c r="D661" t="s">
        <v>291</v>
      </c>
      <c r="E661">
        <f>SUM(Table16[[#This Row],[2024]:[2014]])</f>
        <v>13</v>
      </c>
      <c r="F661" s="12">
        <v>2</v>
      </c>
      <c r="G661" s="12"/>
      <c r="H661" s="12">
        <v>2</v>
      </c>
      <c r="I661" s="12">
        <v>9</v>
      </c>
      <c r="J661" s="12"/>
      <c r="K661" s="12"/>
      <c r="L661" s="12"/>
      <c r="M661" s="12"/>
      <c r="N661" s="12"/>
      <c r="O661" s="12"/>
      <c r="P661" s="12"/>
    </row>
    <row r="662" spans="1:16" hidden="1" x14ac:dyDescent="0.35">
      <c r="A662" t="s">
        <v>730</v>
      </c>
      <c r="B662" t="s">
        <v>270</v>
      </c>
      <c r="C662" t="s">
        <v>292</v>
      </c>
      <c r="D662" t="s">
        <v>293</v>
      </c>
      <c r="E662">
        <f>SUM(Table16[[#This Row],[2024]:[2014]])</f>
        <v>5</v>
      </c>
      <c r="F662" s="12"/>
      <c r="G662" s="12"/>
      <c r="H662" s="12"/>
      <c r="I662" s="12"/>
      <c r="J662" s="12">
        <v>1</v>
      </c>
      <c r="K662" s="12"/>
      <c r="L662" s="12"/>
      <c r="M662" s="12"/>
      <c r="N662" s="12">
        <v>1</v>
      </c>
      <c r="O662" s="12">
        <v>3</v>
      </c>
      <c r="P662" s="12"/>
    </row>
    <row r="663" spans="1:16" hidden="1" x14ac:dyDescent="0.35">
      <c r="A663" t="s">
        <v>730</v>
      </c>
      <c r="B663" t="s">
        <v>270</v>
      </c>
      <c r="C663" t="s">
        <v>294</v>
      </c>
      <c r="D663" t="s">
        <v>295</v>
      </c>
      <c r="E663">
        <f>SUM(Table16[[#This Row],[2024]:[2014]])</f>
        <v>116</v>
      </c>
      <c r="F663" s="12">
        <v>35</v>
      </c>
      <c r="G663" s="12">
        <v>3</v>
      </c>
      <c r="H663" s="12">
        <v>8</v>
      </c>
      <c r="I663" s="12">
        <v>18</v>
      </c>
      <c r="J663" s="12">
        <v>5</v>
      </c>
      <c r="K663" s="12">
        <v>6</v>
      </c>
      <c r="L663" s="12">
        <v>21</v>
      </c>
      <c r="M663" s="12">
        <v>7</v>
      </c>
      <c r="N663" s="12">
        <v>2</v>
      </c>
      <c r="O663" s="12">
        <v>11</v>
      </c>
      <c r="P663" s="12"/>
    </row>
    <row r="664" spans="1:16" hidden="1" x14ac:dyDescent="0.35">
      <c r="A664" t="s">
        <v>730</v>
      </c>
      <c r="B664" t="s">
        <v>270</v>
      </c>
      <c r="C664" t="s">
        <v>296</v>
      </c>
      <c r="D664" t="s">
        <v>297</v>
      </c>
      <c r="E664">
        <f>SUM(Table16[[#This Row],[2024]:[2014]])</f>
        <v>49</v>
      </c>
      <c r="F664" s="12"/>
      <c r="G664" s="12">
        <v>4</v>
      </c>
      <c r="H664" s="12">
        <v>4</v>
      </c>
      <c r="I664" s="12">
        <v>6</v>
      </c>
      <c r="J664" s="12">
        <v>5</v>
      </c>
      <c r="K664" s="12">
        <v>6</v>
      </c>
      <c r="L664" s="12">
        <v>9</v>
      </c>
      <c r="M664" s="12">
        <v>10</v>
      </c>
      <c r="N664" s="12">
        <v>3</v>
      </c>
      <c r="O664" s="12"/>
      <c r="P664" s="12">
        <v>2</v>
      </c>
    </row>
    <row r="665" spans="1:16" hidden="1" x14ac:dyDescent="0.35">
      <c r="A665" t="s">
        <v>730</v>
      </c>
      <c r="B665" t="s">
        <v>270</v>
      </c>
      <c r="C665" t="s">
        <v>789</v>
      </c>
      <c r="D665" t="s">
        <v>790</v>
      </c>
      <c r="E665">
        <f>SUM(Table16[[#This Row],[2024]:[2014]])</f>
        <v>1</v>
      </c>
      <c r="F665" s="12"/>
      <c r="G665" s="12"/>
      <c r="H665" s="12"/>
      <c r="I665" s="12">
        <v>1</v>
      </c>
      <c r="J665" s="12"/>
      <c r="K665" s="12"/>
      <c r="L665" s="12"/>
      <c r="M665" s="12"/>
      <c r="N665" s="12"/>
      <c r="O665" s="12"/>
      <c r="P665" s="12"/>
    </row>
    <row r="666" spans="1:16" hidden="1" x14ac:dyDescent="0.35">
      <c r="A666" t="s">
        <v>730</v>
      </c>
      <c r="B666" t="s">
        <v>270</v>
      </c>
      <c r="C666" t="s">
        <v>791</v>
      </c>
      <c r="D666" t="s">
        <v>792</v>
      </c>
      <c r="E666">
        <f>SUM(Table16[[#This Row],[2024]:[2014]])</f>
        <v>1</v>
      </c>
      <c r="F666" s="12"/>
      <c r="G666" s="12"/>
      <c r="H666" s="12"/>
      <c r="I666" s="12"/>
      <c r="J666" s="12"/>
      <c r="K666" s="12"/>
      <c r="L666" s="12"/>
      <c r="M666" s="12"/>
      <c r="N666" s="12"/>
      <c r="O666" s="12">
        <v>1</v>
      </c>
      <c r="P666" s="12"/>
    </row>
    <row r="667" spans="1:16" hidden="1" x14ac:dyDescent="0.35">
      <c r="A667" t="s">
        <v>730</v>
      </c>
      <c r="B667" t="s">
        <v>270</v>
      </c>
      <c r="C667" t="s">
        <v>793</v>
      </c>
      <c r="D667" t="s">
        <v>794</v>
      </c>
      <c r="E667">
        <f>SUM(Table16[[#This Row],[2024]:[2014]])</f>
        <v>1</v>
      </c>
      <c r="F667" s="12"/>
      <c r="G667" s="12"/>
      <c r="H667" s="12"/>
      <c r="I667" s="12"/>
      <c r="J667" s="12"/>
      <c r="K667" s="12"/>
      <c r="L667" s="12">
        <v>1</v>
      </c>
      <c r="M667" s="12"/>
      <c r="N667" s="12"/>
      <c r="O667" s="12"/>
      <c r="P667" s="12"/>
    </row>
    <row r="668" spans="1:16" hidden="1" x14ac:dyDescent="0.35">
      <c r="A668" t="s">
        <v>730</v>
      </c>
      <c r="B668" t="s">
        <v>270</v>
      </c>
      <c r="C668" t="s">
        <v>795</v>
      </c>
      <c r="D668" t="s">
        <v>796</v>
      </c>
      <c r="E668">
        <f>SUM(Table16[[#This Row],[2024]:[2014]])</f>
        <v>1</v>
      </c>
      <c r="F668" s="12"/>
      <c r="G668" s="12"/>
      <c r="H668" s="12"/>
      <c r="I668" s="12"/>
      <c r="J668" s="12"/>
      <c r="K668" s="12"/>
      <c r="L668" s="12"/>
      <c r="M668" s="12"/>
      <c r="N668" s="12"/>
      <c r="O668" s="12">
        <v>1</v>
      </c>
      <c r="P668" s="12"/>
    </row>
    <row r="669" spans="1:16" hidden="1" x14ac:dyDescent="0.35">
      <c r="A669" t="s">
        <v>730</v>
      </c>
      <c r="B669" t="s">
        <v>270</v>
      </c>
      <c r="C669" t="s">
        <v>797</v>
      </c>
      <c r="D669" t="s">
        <v>798</v>
      </c>
      <c r="E669">
        <f>SUM(Table16[[#This Row],[2024]:[2014]])</f>
        <v>1</v>
      </c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>
        <v>1</v>
      </c>
    </row>
    <row r="670" spans="1:16" hidden="1" x14ac:dyDescent="0.35">
      <c r="A670" t="s">
        <v>730</v>
      </c>
      <c r="B670" t="s">
        <v>270</v>
      </c>
      <c r="C670" t="s">
        <v>451</v>
      </c>
      <c r="D670" t="s">
        <v>452</v>
      </c>
      <c r="E670">
        <f>SUM(Table16[[#This Row],[2024]:[2014]])</f>
        <v>-1</v>
      </c>
      <c r="F670" s="12"/>
      <c r="G670" s="12"/>
      <c r="H670" s="12"/>
      <c r="I670" s="12"/>
      <c r="J670" s="12"/>
      <c r="K670" s="12"/>
      <c r="L670" s="12"/>
      <c r="M670" s="12"/>
      <c r="N670" s="12"/>
      <c r="O670" s="12">
        <v>-1</v>
      </c>
      <c r="P670" s="12"/>
    </row>
    <row r="671" spans="1:16" hidden="1" x14ac:dyDescent="0.35">
      <c r="A671" t="s">
        <v>730</v>
      </c>
      <c r="B671" t="s">
        <v>270</v>
      </c>
      <c r="C671" t="s">
        <v>387</v>
      </c>
      <c r="D671" t="s">
        <v>388</v>
      </c>
      <c r="E671">
        <f>SUM(Table16[[#This Row],[2024]:[2014]])</f>
        <v>444</v>
      </c>
      <c r="F671" s="12"/>
      <c r="G671" s="12"/>
      <c r="H671" s="12"/>
      <c r="I671" s="12"/>
      <c r="J671" s="12">
        <v>50</v>
      </c>
      <c r="K671" s="12">
        <v>102</v>
      </c>
      <c r="L671" s="12">
        <v>92</v>
      </c>
      <c r="M671" s="12">
        <v>94</v>
      </c>
      <c r="N671" s="12">
        <v>44</v>
      </c>
      <c r="O671" s="12">
        <v>23</v>
      </c>
      <c r="P671" s="12">
        <v>39</v>
      </c>
    </row>
    <row r="672" spans="1:16" hidden="1" x14ac:dyDescent="0.35">
      <c r="A672" t="s">
        <v>730</v>
      </c>
      <c r="B672" t="s">
        <v>270</v>
      </c>
      <c r="C672" t="s">
        <v>799</v>
      </c>
      <c r="D672" t="s">
        <v>800</v>
      </c>
      <c r="E672">
        <f>SUM(Table16[[#This Row],[2024]:[2014]])</f>
        <v>2</v>
      </c>
      <c r="F672" s="12"/>
      <c r="G672" s="12"/>
      <c r="H672" s="12"/>
      <c r="I672" s="12"/>
      <c r="J672" s="12"/>
      <c r="K672" s="12"/>
      <c r="L672" s="12"/>
      <c r="M672" s="12"/>
      <c r="N672" s="12"/>
      <c r="O672" s="12">
        <v>1</v>
      </c>
      <c r="P672" s="12">
        <v>1</v>
      </c>
    </row>
    <row r="673" spans="1:16" hidden="1" x14ac:dyDescent="0.35">
      <c r="A673" t="s">
        <v>730</v>
      </c>
      <c r="B673" t="s">
        <v>270</v>
      </c>
      <c r="C673" t="s">
        <v>502</v>
      </c>
      <c r="D673" t="s">
        <v>503</v>
      </c>
      <c r="E673">
        <f>SUM(Table16[[#This Row],[2024]:[2014]])</f>
        <v>33</v>
      </c>
      <c r="F673" s="12"/>
      <c r="G673" s="12"/>
      <c r="H673" s="12"/>
      <c r="I673" s="12"/>
      <c r="J673" s="12"/>
      <c r="K673" s="12"/>
      <c r="L673" s="12">
        <v>13</v>
      </c>
      <c r="M673" s="12">
        <v>12</v>
      </c>
      <c r="N673" s="12">
        <v>8</v>
      </c>
      <c r="O673" s="12"/>
      <c r="P673" s="12"/>
    </row>
    <row r="674" spans="1:16" hidden="1" x14ac:dyDescent="0.35">
      <c r="A674" t="s">
        <v>730</v>
      </c>
      <c r="B674" t="s">
        <v>270</v>
      </c>
      <c r="C674" t="s">
        <v>389</v>
      </c>
      <c r="D674" t="s">
        <v>390</v>
      </c>
      <c r="E674">
        <f>SUM(Table16[[#This Row],[2024]:[2014]])</f>
        <v>-2</v>
      </c>
      <c r="F674" s="12"/>
      <c r="G674" s="12"/>
      <c r="H674" s="12"/>
      <c r="I674" s="12"/>
      <c r="J674" s="12"/>
      <c r="K674" s="12">
        <v>-2</v>
      </c>
      <c r="L674" s="12"/>
      <c r="M674" s="12"/>
      <c r="N674" s="12"/>
      <c r="O674" s="12"/>
      <c r="P674" s="12"/>
    </row>
    <row r="675" spans="1:16" hidden="1" x14ac:dyDescent="0.35">
      <c r="A675" t="s">
        <v>730</v>
      </c>
      <c r="B675" t="s">
        <v>270</v>
      </c>
      <c r="C675" t="s">
        <v>300</v>
      </c>
      <c r="D675" t="s">
        <v>301</v>
      </c>
      <c r="E675">
        <f>SUM(Table16[[#This Row],[2024]:[2014]])</f>
        <v>1</v>
      </c>
      <c r="F675" s="12"/>
      <c r="G675" s="12"/>
      <c r="H675" s="12">
        <v>1</v>
      </c>
      <c r="I675" s="12"/>
      <c r="J675" s="12"/>
      <c r="K675" s="12"/>
      <c r="L675" s="12"/>
      <c r="M675" s="12"/>
      <c r="N675" s="12"/>
      <c r="O675" s="12"/>
      <c r="P675" s="12"/>
    </row>
    <row r="676" spans="1:16" hidden="1" x14ac:dyDescent="0.35">
      <c r="A676" t="s">
        <v>730</v>
      </c>
      <c r="B676" t="s">
        <v>270</v>
      </c>
      <c r="C676" t="s">
        <v>712</v>
      </c>
      <c r="D676" t="s">
        <v>713</v>
      </c>
      <c r="E676">
        <f>SUM(Table16[[#This Row],[2024]:[2014]])</f>
        <v>5</v>
      </c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>
        <v>5</v>
      </c>
    </row>
    <row r="677" spans="1:16" hidden="1" x14ac:dyDescent="0.35">
      <c r="A677" t="s">
        <v>730</v>
      </c>
      <c r="B677" t="s">
        <v>270</v>
      </c>
      <c r="C677" t="s">
        <v>718</v>
      </c>
      <c r="D677" t="s">
        <v>719</v>
      </c>
      <c r="E677">
        <f>SUM(Table16[[#This Row],[2024]:[2014]])</f>
        <v>14</v>
      </c>
      <c r="F677" s="12"/>
      <c r="G677" s="12"/>
      <c r="H677" s="12"/>
      <c r="I677" s="12"/>
      <c r="J677" s="12"/>
      <c r="K677" s="12"/>
      <c r="L677" s="12"/>
      <c r="M677" s="12"/>
      <c r="N677" s="12"/>
      <c r="O677" s="12">
        <v>6</v>
      </c>
      <c r="P677" s="12">
        <v>8</v>
      </c>
    </row>
    <row r="678" spans="1:16" hidden="1" x14ac:dyDescent="0.35">
      <c r="A678" t="s">
        <v>730</v>
      </c>
      <c r="B678" t="s">
        <v>270</v>
      </c>
      <c r="C678" t="s">
        <v>801</v>
      </c>
      <c r="D678" t="s">
        <v>802</v>
      </c>
      <c r="E678">
        <f>SUM(Table16[[#This Row],[2024]:[2014]])</f>
        <v>11</v>
      </c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>
        <v>11</v>
      </c>
    </row>
    <row r="679" spans="1:16" hidden="1" x14ac:dyDescent="0.35">
      <c r="A679" t="s">
        <v>730</v>
      </c>
      <c r="B679" t="s">
        <v>270</v>
      </c>
      <c r="C679" t="s">
        <v>506</v>
      </c>
      <c r="D679" t="s">
        <v>507</v>
      </c>
      <c r="E679">
        <f>SUM(Table16[[#This Row],[2024]:[2014]])</f>
        <v>9</v>
      </c>
      <c r="F679" s="12"/>
      <c r="G679" s="12"/>
      <c r="H679" s="12"/>
      <c r="I679" s="12"/>
      <c r="J679" s="12"/>
      <c r="K679" s="12">
        <v>1</v>
      </c>
      <c r="L679" s="12">
        <v>1</v>
      </c>
      <c r="M679" s="12">
        <v>2</v>
      </c>
      <c r="N679" s="12">
        <v>4</v>
      </c>
      <c r="O679" s="12">
        <v>1</v>
      </c>
      <c r="P679" s="12"/>
    </row>
    <row r="680" spans="1:16" hidden="1" x14ac:dyDescent="0.35">
      <c r="A680" t="s">
        <v>730</v>
      </c>
      <c r="B680" t="s">
        <v>270</v>
      </c>
      <c r="C680" t="s">
        <v>304</v>
      </c>
      <c r="D680" t="s">
        <v>305</v>
      </c>
      <c r="E680">
        <f>SUM(Table16[[#This Row],[2024]:[2014]])</f>
        <v>3</v>
      </c>
      <c r="F680" s="12">
        <v>1</v>
      </c>
      <c r="G680" s="12">
        <v>2</v>
      </c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1:16" hidden="1" x14ac:dyDescent="0.35">
      <c r="A681" t="s">
        <v>730</v>
      </c>
      <c r="B681" t="s">
        <v>270</v>
      </c>
      <c r="C681" t="s">
        <v>320</v>
      </c>
      <c r="D681" t="s">
        <v>321</v>
      </c>
      <c r="E681">
        <f>SUM(Table16[[#This Row],[2024]:[2014]])</f>
        <v>111</v>
      </c>
      <c r="F681" s="12">
        <v>1</v>
      </c>
      <c r="G681" s="12"/>
      <c r="H681" s="12">
        <v>7</v>
      </c>
      <c r="I681" s="12"/>
      <c r="J681" s="12"/>
      <c r="K681" s="12">
        <v>9</v>
      </c>
      <c r="L681" s="12">
        <v>78</v>
      </c>
      <c r="M681" s="12">
        <v>16</v>
      </c>
      <c r="N681" s="12"/>
      <c r="O681" s="12"/>
      <c r="P681" s="12"/>
    </row>
    <row r="682" spans="1:16" hidden="1" x14ac:dyDescent="0.35">
      <c r="A682" t="s">
        <v>730</v>
      </c>
      <c r="B682" t="s">
        <v>270</v>
      </c>
      <c r="C682" t="s">
        <v>322</v>
      </c>
      <c r="D682" t="s">
        <v>323</v>
      </c>
      <c r="E682">
        <f>SUM(Table16[[#This Row],[2024]:[2014]])</f>
        <v>1</v>
      </c>
      <c r="F682" s="12"/>
      <c r="G682" s="12"/>
      <c r="H682" s="12"/>
      <c r="I682" s="12">
        <v>1</v>
      </c>
      <c r="J682" s="12"/>
      <c r="K682" s="12"/>
      <c r="L682" s="12"/>
      <c r="M682" s="12"/>
      <c r="N682" s="12"/>
      <c r="O682" s="12"/>
      <c r="P682" s="12"/>
    </row>
    <row r="683" spans="1:16" hidden="1" x14ac:dyDescent="0.35">
      <c r="A683" t="s">
        <v>730</v>
      </c>
      <c r="B683" t="s">
        <v>270</v>
      </c>
      <c r="C683" t="s">
        <v>324</v>
      </c>
      <c r="D683" t="s">
        <v>325</v>
      </c>
      <c r="E683">
        <f>SUM(Table16[[#This Row],[2024]:[2014]])</f>
        <v>293</v>
      </c>
      <c r="F683" s="12">
        <v>14</v>
      </c>
      <c r="G683" s="12">
        <v>43</v>
      </c>
      <c r="H683" s="12">
        <v>37</v>
      </c>
      <c r="I683" s="12">
        <v>17</v>
      </c>
      <c r="J683" s="12">
        <v>42</v>
      </c>
      <c r="K683" s="12">
        <v>44</v>
      </c>
      <c r="L683" s="12"/>
      <c r="M683" s="12">
        <v>33</v>
      </c>
      <c r="N683" s="12">
        <v>28</v>
      </c>
      <c r="O683" s="12">
        <v>21</v>
      </c>
      <c r="P683" s="12">
        <v>14</v>
      </c>
    </row>
    <row r="684" spans="1:16" hidden="1" x14ac:dyDescent="0.35">
      <c r="A684" t="s">
        <v>730</v>
      </c>
      <c r="B684" t="s">
        <v>270</v>
      </c>
      <c r="C684" t="s">
        <v>728</v>
      </c>
      <c r="D684" t="s">
        <v>729</v>
      </c>
      <c r="E684">
        <f>SUM(Table16[[#This Row],[2024]:[2014]])</f>
        <v>7</v>
      </c>
      <c r="F684" s="12"/>
      <c r="G684" s="12"/>
      <c r="H684" s="12"/>
      <c r="I684" s="12"/>
      <c r="J684" s="12"/>
      <c r="K684" s="12"/>
      <c r="L684" s="12"/>
      <c r="M684" s="12"/>
      <c r="N684" s="12"/>
      <c r="O684" s="12">
        <v>1</v>
      </c>
      <c r="P684" s="12">
        <v>6</v>
      </c>
    </row>
    <row r="685" spans="1:16" hidden="1" x14ac:dyDescent="0.35">
      <c r="A685" t="s">
        <v>803</v>
      </c>
      <c r="B685" t="s">
        <v>114</v>
      </c>
      <c r="C685" t="s">
        <v>115</v>
      </c>
      <c r="D685" t="s">
        <v>116</v>
      </c>
      <c r="E685">
        <f>SUM(Table16[[#This Row],[2024]:[2014]])</f>
        <v>4</v>
      </c>
      <c r="F685" s="12">
        <v>1</v>
      </c>
      <c r="G685" s="12"/>
      <c r="H685" s="12">
        <v>1</v>
      </c>
      <c r="I685" s="12"/>
      <c r="J685" s="12">
        <v>2</v>
      </c>
      <c r="K685" s="12"/>
      <c r="L685" s="12"/>
      <c r="M685" s="12"/>
      <c r="N685" s="12"/>
      <c r="O685" s="12"/>
    </row>
    <row r="686" spans="1:16" hidden="1" x14ac:dyDescent="0.35">
      <c r="A686" t="s">
        <v>803</v>
      </c>
      <c r="B686" t="s">
        <v>128</v>
      </c>
      <c r="C686" t="s">
        <v>804</v>
      </c>
      <c r="D686" t="s">
        <v>805</v>
      </c>
      <c r="E686">
        <f>SUM(Table16[[#This Row],[2024]:[2014]])</f>
        <v>0</v>
      </c>
      <c r="F686" s="12"/>
      <c r="G686" s="12"/>
      <c r="H686" s="12"/>
      <c r="I686" s="12"/>
      <c r="J686" s="12"/>
      <c r="K686" s="12"/>
      <c r="L686" s="12"/>
      <c r="M686" s="12"/>
      <c r="N686" s="12"/>
      <c r="O686" s="12">
        <v>0</v>
      </c>
    </row>
    <row r="687" spans="1:16" hidden="1" x14ac:dyDescent="0.35">
      <c r="A687" t="s">
        <v>803</v>
      </c>
      <c r="B687" t="s">
        <v>140</v>
      </c>
      <c r="C687" t="s">
        <v>115</v>
      </c>
      <c r="D687" t="s">
        <v>335</v>
      </c>
      <c r="E687">
        <f>SUM(Table16[[#This Row],[2024]:[2014]])</f>
        <v>3</v>
      </c>
      <c r="F687" s="12"/>
      <c r="G687" s="12"/>
      <c r="H687" s="12"/>
      <c r="I687" s="12"/>
      <c r="J687" s="12"/>
      <c r="K687" s="12">
        <v>-6</v>
      </c>
      <c r="L687" s="12">
        <v>9</v>
      </c>
      <c r="M687" s="12"/>
      <c r="N687" s="12"/>
      <c r="O687" s="12"/>
    </row>
    <row r="688" spans="1:16" hidden="1" x14ac:dyDescent="0.35">
      <c r="A688" t="s">
        <v>803</v>
      </c>
      <c r="B688" t="s">
        <v>140</v>
      </c>
      <c r="C688" t="s">
        <v>141</v>
      </c>
      <c r="D688" t="s">
        <v>142</v>
      </c>
      <c r="E688">
        <f>SUM(Table16[[#This Row],[2024]:[2014]])</f>
        <v>0</v>
      </c>
      <c r="F688" s="12"/>
      <c r="G688" s="12"/>
      <c r="H688" s="12"/>
      <c r="I688" s="12"/>
      <c r="J688" s="12"/>
      <c r="K688" s="12"/>
      <c r="L688" s="12"/>
      <c r="M688" s="12">
        <v>-1</v>
      </c>
      <c r="N688" s="12"/>
      <c r="O688" s="12">
        <v>1</v>
      </c>
    </row>
    <row r="689" spans="1:15" hidden="1" x14ac:dyDescent="0.35">
      <c r="A689" t="s">
        <v>803</v>
      </c>
      <c r="B689" t="s">
        <v>145</v>
      </c>
      <c r="C689" t="s">
        <v>115</v>
      </c>
      <c r="D689" t="s">
        <v>146</v>
      </c>
      <c r="E689">
        <f>SUM(Table16[[#This Row],[2024]:[2014]])</f>
        <v>5</v>
      </c>
      <c r="F689" s="12">
        <v>1</v>
      </c>
      <c r="G689" s="12">
        <v>4</v>
      </c>
      <c r="H689" s="12"/>
      <c r="I689" s="12"/>
      <c r="J689" s="12"/>
      <c r="K689" s="12"/>
      <c r="L689" s="12"/>
      <c r="M689" s="12"/>
      <c r="N689" s="12"/>
      <c r="O689" s="12"/>
    </row>
    <row r="690" spans="1:15" hidden="1" x14ac:dyDescent="0.35">
      <c r="A690" t="s">
        <v>803</v>
      </c>
      <c r="B690" t="s">
        <v>145</v>
      </c>
      <c r="C690" t="s">
        <v>115</v>
      </c>
      <c r="D690" t="s">
        <v>147</v>
      </c>
      <c r="E690">
        <f>SUM(Table16[[#This Row],[2024]:[2014]])</f>
        <v>1</v>
      </c>
      <c r="F690" s="12"/>
      <c r="G690" s="12"/>
      <c r="H690" s="12">
        <v>1</v>
      </c>
      <c r="I690" s="12"/>
      <c r="J690" s="12"/>
      <c r="K690" s="12"/>
      <c r="L690" s="12"/>
      <c r="M690" s="12"/>
      <c r="N690" s="12"/>
      <c r="O690" s="12"/>
    </row>
    <row r="691" spans="1:15" hidden="1" x14ac:dyDescent="0.35">
      <c r="A691" t="s">
        <v>803</v>
      </c>
      <c r="B691" t="s">
        <v>145</v>
      </c>
      <c r="C691" t="s">
        <v>115</v>
      </c>
      <c r="D691" t="s">
        <v>150</v>
      </c>
      <c r="E691">
        <f>SUM(Table16[[#This Row],[2024]:[2014]])</f>
        <v>1</v>
      </c>
      <c r="F691" s="12">
        <v>1</v>
      </c>
      <c r="G691" s="12"/>
      <c r="H691" s="12"/>
      <c r="I691" s="12"/>
      <c r="J691" s="12"/>
      <c r="K691" s="12"/>
      <c r="L691" s="12"/>
      <c r="M691" s="12"/>
      <c r="N691" s="12"/>
      <c r="O691" s="12"/>
    </row>
    <row r="692" spans="1:15" hidden="1" x14ac:dyDescent="0.35">
      <c r="A692" t="s">
        <v>803</v>
      </c>
      <c r="B692" t="s">
        <v>145</v>
      </c>
      <c r="C692" t="s">
        <v>115</v>
      </c>
      <c r="D692" t="s">
        <v>152</v>
      </c>
      <c r="E692">
        <f>SUM(Table16[[#This Row],[2024]:[2014]])</f>
        <v>3</v>
      </c>
      <c r="F692" s="12">
        <v>1</v>
      </c>
      <c r="G692" s="12">
        <v>1</v>
      </c>
      <c r="H692" s="12"/>
      <c r="I692" s="12"/>
      <c r="J692" s="12"/>
      <c r="K692" s="12">
        <v>1</v>
      </c>
      <c r="L692" s="12"/>
      <c r="M692" s="12"/>
      <c r="N692" s="12"/>
      <c r="O692" s="12"/>
    </row>
    <row r="693" spans="1:15" hidden="1" x14ac:dyDescent="0.35">
      <c r="A693" t="s">
        <v>803</v>
      </c>
      <c r="B693" t="s">
        <v>145</v>
      </c>
      <c r="C693" t="s">
        <v>115</v>
      </c>
      <c r="D693" t="s">
        <v>342</v>
      </c>
      <c r="E693">
        <f>SUM(Table16[[#This Row],[2024]:[2014]])</f>
        <v>1</v>
      </c>
      <c r="F693" s="12"/>
      <c r="G693" s="12"/>
      <c r="H693" s="12"/>
      <c r="I693" s="12">
        <v>1</v>
      </c>
      <c r="J693" s="12"/>
      <c r="K693" s="12"/>
      <c r="L693" s="12"/>
      <c r="M693" s="12"/>
      <c r="N693" s="12"/>
      <c r="O693" s="12"/>
    </row>
    <row r="694" spans="1:15" hidden="1" x14ac:dyDescent="0.35">
      <c r="A694" t="s">
        <v>803</v>
      </c>
      <c r="B694" t="s">
        <v>145</v>
      </c>
      <c r="C694" t="s">
        <v>115</v>
      </c>
      <c r="D694" t="s">
        <v>806</v>
      </c>
      <c r="E694">
        <f>SUM(Table16[[#This Row],[2024]:[2014]])</f>
        <v>1</v>
      </c>
      <c r="F694" s="12"/>
      <c r="G694" s="12">
        <v>1</v>
      </c>
      <c r="H694" s="12"/>
      <c r="I694" s="12"/>
      <c r="J694" s="12"/>
      <c r="K694" s="12"/>
      <c r="L694" s="12"/>
      <c r="M694" s="12"/>
      <c r="N694" s="12"/>
      <c r="O694" s="12"/>
    </row>
    <row r="695" spans="1:15" hidden="1" x14ac:dyDescent="0.35">
      <c r="A695" t="s">
        <v>803</v>
      </c>
      <c r="B695" t="s">
        <v>145</v>
      </c>
      <c r="C695" t="s">
        <v>115</v>
      </c>
      <c r="D695" t="s">
        <v>153</v>
      </c>
      <c r="E695">
        <f>SUM(Table16[[#This Row],[2024]:[2014]])</f>
        <v>2</v>
      </c>
      <c r="F695" s="12">
        <v>2</v>
      </c>
      <c r="G695" s="12"/>
      <c r="H695" s="12"/>
      <c r="I695" s="12"/>
      <c r="J695" s="12"/>
      <c r="K695" s="12"/>
      <c r="L695" s="12"/>
      <c r="M695" s="12"/>
      <c r="N695" s="12"/>
      <c r="O695" s="12"/>
    </row>
    <row r="696" spans="1:15" hidden="1" x14ac:dyDescent="0.35">
      <c r="A696" t="s">
        <v>803</v>
      </c>
      <c r="B696" t="s">
        <v>145</v>
      </c>
      <c r="C696" t="s">
        <v>807</v>
      </c>
      <c r="D696" t="s">
        <v>808</v>
      </c>
      <c r="E696">
        <f>SUM(Table16[[#This Row],[2024]:[2014]])</f>
        <v>1</v>
      </c>
      <c r="F696" s="12"/>
      <c r="G696" s="12"/>
      <c r="H696" s="12"/>
      <c r="I696" s="12"/>
      <c r="J696" s="12">
        <v>1</v>
      </c>
      <c r="K696" s="12"/>
      <c r="L696" s="12"/>
      <c r="M696" s="12"/>
      <c r="N696" s="12"/>
      <c r="O696" s="12"/>
    </row>
    <row r="697" spans="1:15" hidden="1" x14ac:dyDescent="0.35">
      <c r="A697" t="s">
        <v>803</v>
      </c>
      <c r="B697" t="s">
        <v>145</v>
      </c>
      <c r="C697" t="s">
        <v>172</v>
      </c>
      <c r="D697" t="s">
        <v>173</v>
      </c>
      <c r="E697">
        <f>SUM(Table16[[#This Row],[2024]:[2014]])</f>
        <v>5</v>
      </c>
      <c r="F697" s="12"/>
      <c r="G697" s="12">
        <v>2</v>
      </c>
      <c r="H697" s="12">
        <v>2</v>
      </c>
      <c r="I697" s="12">
        <v>1</v>
      </c>
      <c r="J697" s="12"/>
      <c r="K697" s="12"/>
      <c r="L697" s="12"/>
      <c r="M697" s="12"/>
      <c r="N697" s="12"/>
      <c r="O697" s="12"/>
    </row>
    <row r="698" spans="1:15" hidden="1" x14ac:dyDescent="0.35">
      <c r="A698" t="s">
        <v>803</v>
      </c>
      <c r="B698" t="s">
        <v>145</v>
      </c>
      <c r="C698" t="s">
        <v>809</v>
      </c>
      <c r="D698" t="s">
        <v>810</v>
      </c>
      <c r="E698">
        <f>SUM(Table16[[#This Row],[2024]:[2014]])</f>
        <v>-1</v>
      </c>
      <c r="F698" s="12"/>
      <c r="G698" s="12">
        <v>-1</v>
      </c>
      <c r="H698" s="12"/>
      <c r="I698" s="12"/>
      <c r="J698" s="12"/>
      <c r="K698" s="12"/>
      <c r="L698" s="12"/>
      <c r="M698" s="12"/>
      <c r="N698" s="12"/>
      <c r="O698" s="12"/>
    </row>
    <row r="699" spans="1:15" hidden="1" x14ac:dyDescent="0.35">
      <c r="A699" t="s">
        <v>803</v>
      </c>
      <c r="B699" t="s">
        <v>174</v>
      </c>
      <c r="C699" t="s">
        <v>464</v>
      </c>
      <c r="D699" t="s">
        <v>465</v>
      </c>
      <c r="E699">
        <f>SUM(Table16[[#This Row],[2024]:[2014]])</f>
        <v>2</v>
      </c>
      <c r="F699" s="12"/>
      <c r="G699" s="12"/>
      <c r="H699" s="12"/>
      <c r="I699" s="12"/>
      <c r="J699" s="12">
        <v>1</v>
      </c>
      <c r="K699" s="12"/>
      <c r="L699" s="12"/>
      <c r="M699" s="12"/>
      <c r="N699" s="12"/>
      <c r="O699" s="12">
        <v>1</v>
      </c>
    </row>
    <row r="700" spans="1:15" hidden="1" x14ac:dyDescent="0.35">
      <c r="A700" t="s">
        <v>803</v>
      </c>
      <c r="B700" t="s">
        <v>550</v>
      </c>
      <c r="C700" t="s">
        <v>811</v>
      </c>
      <c r="D700" t="s">
        <v>812</v>
      </c>
      <c r="E700">
        <f>SUM(Table16[[#This Row],[2024]:[2014]])</f>
        <v>0</v>
      </c>
      <c r="F700" s="12"/>
      <c r="G700" s="12"/>
      <c r="H700" s="12"/>
      <c r="I700" s="12"/>
      <c r="J700" s="12"/>
      <c r="K700" s="12"/>
      <c r="L700" s="12"/>
      <c r="M700" s="12"/>
      <c r="N700" s="12"/>
      <c r="O700" s="12">
        <v>0</v>
      </c>
    </row>
    <row r="701" spans="1:15" hidden="1" x14ac:dyDescent="0.35">
      <c r="A701" t="s">
        <v>803</v>
      </c>
      <c r="B701" t="s">
        <v>550</v>
      </c>
      <c r="C701" t="s">
        <v>551</v>
      </c>
      <c r="D701" t="s">
        <v>552</v>
      </c>
      <c r="E701">
        <f>SUM(Table16[[#This Row],[2024]:[2014]])</f>
        <v>3</v>
      </c>
      <c r="F701" s="12"/>
      <c r="G701" s="12"/>
      <c r="H701" s="12"/>
      <c r="I701" s="12"/>
      <c r="J701" s="12"/>
      <c r="K701" s="12"/>
      <c r="L701" s="12"/>
      <c r="M701" s="12"/>
      <c r="N701" s="12">
        <v>3</v>
      </c>
      <c r="O701" s="12"/>
    </row>
    <row r="702" spans="1:15" hidden="1" x14ac:dyDescent="0.35">
      <c r="A702" t="s">
        <v>803</v>
      </c>
      <c r="B702" t="s">
        <v>182</v>
      </c>
      <c r="C702" t="s">
        <v>421</v>
      </c>
      <c r="D702" t="s">
        <v>422</v>
      </c>
      <c r="E702">
        <f>SUM(Table16[[#This Row],[2024]:[2014]])</f>
        <v>1</v>
      </c>
      <c r="F702" s="12"/>
      <c r="G702" s="12"/>
      <c r="H702" s="12"/>
      <c r="I702" s="12"/>
      <c r="J702" s="12"/>
      <c r="K702" s="12"/>
      <c r="L702" s="12">
        <v>1</v>
      </c>
      <c r="M702" s="12"/>
      <c r="N702" s="12"/>
      <c r="O702" s="12"/>
    </row>
    <row r="703" spans="1:15" hidden="1" x14ac:dyDescent="0.35">
      <c r="A703" t="s">
        <v>803</v>
      </c>
      <c r="B703" t="s">
        <v>188</v>
      </c>
      <c r="C703" t="s">
        <v>189</v>
      </c>
      <c r="D703" t="s">
        <v>190</v>
      </c>
      <c r="E703">
        <f>SUM(Table16[[#This Row],[2024]:[2014]])</f>
        <v>2</v>
      </c>
      <c r="F703" s="12"/>
      <c r="G703" s="12">
        <v>1</v>
      </c>
      <c r="H703" s="12">
        <v>1</v>
      </c>
      <c r="I703" s="12"/>
      <c r="J703" s="12"/>
      <c r="K703" s="12"/>
      <c r="L703" s="12"/>
      <c r="M703" s="12"/>
      <c r="N703" s="12"/>
      <c r="O703" s="12"/>
    </row>
    <row r="704" spans="1:15" hidden="1" x14ac:dyDescent="0.35">
      <c r="A704" t="s">
        <v>803</v>
      </c>
      <c r="B704" t="s">
        <v>188</v>
      </c>
      <c r="C704" t="s">
        <v>813</v>
      </c>
      <c r="D704" t="s">
        <v>814</v>
      </c>
      <c r="E704">
        <f>SUM(Table16[[#This Row],[2024]:[2014]])</f>
        <v>0</v>
      </c>
      <c r="F704" s="12"/>
      <c r="G704" s="12"/>
      <c r="H704" s="12"/>
      <c r="I704" s="12"/>
      <c r="J704" s="12"/>
      <c r="K704" s="12"/>
      <c r="L704" s="12"/>
      <c r="M704" s="12"/>
      <c r="N704" s="12">
        <v>-1</v>
      </c>
      <c r="O704" s="12">
        <v>1</v>
      </c>
    </row>
    <row r="705" spans="1:15" hidden="1" x14ac:dyDescent="0.35">
      <c r="A705" t="s">
        <v>803</v>
      </c>
      <c r="B705" t="s">
        <v>188</v>
      </c>
      <c r="C705" t="s">
        <v>191</v>
      </c>
      <c r="D705" t="s">
        <v>192</v>
      </c>
      <c r="E705">
        <f>SUM(Table16[[#This Row],[2024]:[2014]])</f>
        <v>1</v>
      </c>
      <c r="F705" s="12"/>
      <c r="G705" s="12"/>
      <c r="H705" s="12"/>
      <c r="I705" s="12"/>
      <c r="J705" s="12"/>
      <c r="K705" s="12"/>
      <c r="L705" s="12"/>
      <c r="M705" s="12"/>
      <c r="N705" s="12">
        <v>-2</v>
      </c>
      <c r="O705" s="12">
        <v>3</v>
      </c>
    </row>
    <row r="706" spans="1:15" hidden="1" x14ac:dyDescent="0.35">
      <c r="A706" t="s">
        <v>803</v>
      </c>
      <c r="B706" t="s">
        <v>193</v>
      </c>
      <c r="C706" t="s">
        <v>475</v>
      </c>
      <c r="D706" t="s">
        <v>476</v>
      </c>
      <c r="E706">
        <f>SUM(Table16[[#This Row],[2024]:[2014]])</f>
        <v>5</v>
      </c>
      <c r="F706" s="12"/>
      <c r="G706" s="12"/>
      <c r="H706" s="12"/>
      <c r="I706" s="12"/>
      <c r="J706" s="12"/>
      <c r="K706" s="12"/>
      <c r="L706" s="12"/>
      <c r="M706" s="12"/>
      <c r="N706" s="12"/>
      <c r="O706" s="12">
        <v>5</v>
      </c>
    </row>
    <row r="707" spans="1:15" hidden="1" x14ac:dyDescent="0.35">
      <c r="A707" t="s">
        <v>803</v>
      </c>
      <c r="B707" t="s">
        <v>193</v>
      </c>
      <c r="C707" t="s">
        <v>194</v>
      </c>
      <c r="D707" t="s">
        <v>195</v>
      </c>
      <c r="E707">
        <f>SUM(Table16[[#This Row],[2024]:[2014]])</f>
        <v>1</v>
      </c>
      <c r="F707" s="12">
        <v>1</v>
      </c>
      <c r="G707" s="12"/>
      <c r="H707" s="12"/>
      <c r="I707" s="12"/>
      <c r="J707" s="12"/>
      <c r="K707" s="12"/>
      <c r="L707" s="12"/>
      <c r="M707" s="12"/>
      <c r="N707" s="12"/>
      <c r="O707" s="12"/>
    </row>
    <row r="708" spans="1:15" hidden="1" x14ac:dyDescent="0.35">
      <c r="A708" t="s">
        <v>803</v>
      </c>
      <c r="B708" t="s">
        <v>196</v>
      </c>
      <c r="C708" t="s">
        <v>115</v>
      </c>
      <c r="D708" t="s">
        <v>359</v>
      </c>
      <c r="E708">
        <f>SUM(Table16[[#This Row],[2024]:[2014]])</f>
        <v>-4</v>
      </c>
      <c r="F708" s="12">
        <v>-1</v>
      </c>
      <c r="G708" s="12">
        <v>-1</v>
      </c>
      <c r="H708" s="12">
        <v>-2</v>
      </c>
      <c r="I708" s="12"/>
      <c r="J708" s="12">
        <v>-1</v>
      </c>
      <c r="K708" s="12"/>
      <c r="L708" s="12"/>
      <c r="M708" s="12"/>
      <c r="N708" s="12">
        <v>1</v>
      </c>
      <c r="O708" s="12"/>
    </row>
    <row r="709" spans="1:15" hidden="1" x14ac:dyDescent="0.35">
      <c r="A709" t="s">
        <v>803</v>
      </c>
      <c r="B709" t="s">
        <v>196</v>
      </c>
      <c r="C709" t="s">
        <v>115</v>
      </c>
      <c r="D709" t="s">
        <v>582</v>
      </c>
      <c r="E709">
        <f>SUM(Table16[[#This Row],[2024]:[2014]])</f>
        <v>-1</v>
      </c>
      <c r="F709" s="12"/>
      <c r="G709" s="12"/>
      <c r="H709" s="12">
        <v>-1</v>
      </c>
      <c r="I709" s="12"/>
      <c r="J709" s="12"/>
      <c r="K709" s="12"/>
      <c r="L709" s="12"/>
      <c r="M709" s="12"/>
      <c r="N709" s="12"/>
      <c r="O709" s="12"/>
    </row>
    <row r="710" spans="1:15" hidden="1" x14ac:dyDescent="0.35">
      <c r="A710" t="s">
        <v>803</v>
      </c>
      <c r="B710" t="s">
        <v>198</v>
      </c>
      <c r="C710" t="s">
        <v>590</v>
      </c>
      <c r="D710" t="s">
        <v>591</v>
      </c>
      <c r="E710">
        <f>SUM(Table16[[#This Row],[2024]:[2014]])</f>
        <v>1</v>
      </c>
      <c r="F710" s="12"/>
      <c r="G710" s="12"/>
      <c r="H710" s="12"/>
      <c r="I710" s="12"/>
      <c r="J710" s="12"/>
      <c r="K710" s="12"/>
      <c r="L710" s="12"/>
      <c r="M710" s="12"/>
      <c r="N710" s="12">
        <v>1</v>
      </c>
      <c r="O710" s="12"/>
    </row>
    <row r="711" spans="1:15" hidden="1" x14ac:dyDescent="0.35">
      <c r="A711" t="s">
        <v>803</v>
      </c>
      <c r="B711" t="s">
        <v>203</v>
      </c>
      <c r="C711" t="s">
        <v>204</v>
      </c>
      <c r="D711" t="s">
        <v>205</v>
      </c>
      <c r="E711">
        <f>SUM(Table16[[#This Row],[2024]:[2014]])</f>
        <v>1</v>
      </c>
      <c r="F711" s="12"/>
      <c r="G711" s="12"/>
      <c r="H711" s="12">
        <v>1</v>
      </c>
      <c r="I711" s="12"/>
      <c r="J711" s="12"/>
      <c r="K711" s="12"/>
      <c r="L711" s="12"/>
      <c r="M711" s="12"/>
      <c r="N711" s="12"/>
      <c r="O711" s="12"/>
    </row>
    <row r="712" spans="1:15" hidden="1" x14ac:dyDescent="0.35">
      <c r="A712" t="s">
        <v>803</v>
      </c>
      <c r="B712" t="s">
        <v>815</v>
      </c>
      <c r="C712" t="s">
        <v>816</v>
      </c>
      <c r="D712" t="s">
        <v>817</v>
      </c>
      <c r="E712">
        <f>SUM(Table16[[#This Row],[2024]:[2014]])</f>
        <v>1</v>
      </c>
      <c r="F712" s="12"/>
      <c r="G712" s="12"/>
      <c r="H712" s="12"/>
      <c r="I712" s="12"/>
      <c r="J712" s="12"/>
      <c r="K712" s="12"/>
      <c r="L712" s="12"/>
      <c r="M712" s="12"/>
      <c r="N712" s="12">
        <v>1</v>
      </c>
      <c r="O712" s="12"/>
    </row>
    <row r="713" spans="1:15" hidden="1" x14ac:dyDescent="0.35">
      <c r="A713" t="s">
        <v>803</v>
      </c>
      <c r="B713" t="s">
        <v>208</v>
      </c>
      <c r="C713" t="s">
        <v>115</v>
      </c>
      <c r="D713" t="s">
        <v>210</v>
      </c>
      <c r="E713">
        <f>SUM(Table16[[#This Row],[2024]:[2014]])</f>
        <v>5</v>
      </c>
      <c r="F713" s="12"/>
      <c r="G713" s="12">
        <v>1</v>
      </c>
      <c r="H713" s="12">
        <v>4</v>
      </c>
      <c r="I713" s="12"/>
      <c r="J713" s="12"/>
      <c r="K713" s="12"/>
      <c r="L713" s="12"/>
      <c r="M713" s="12"/>
      <c r="N713" s="12"/>
      <c r="O713" s="12"/>
    </row>
    <row r="714" spans="1:15" hidden="1" x14ac:dyDescent="0.35">
      <c r="A714" t="s">
        <v>803</v>
      </c>
      <c r="B714" t="s">
        <v>208</v>
      </c>
      <c r="C714" t="s">
        <v>115</v>
      </c>
      <c r="D714" t="s">
        <v>211</v>
      </c>
      <c r="E714">
        <f>SUM(Table16[[#This Row],[2024]:[2014]])</f>
        <v>9</v>
      </c>
      <c r="F714" s="12"/>
      <c r="G714" s="12"/>
      <c r="H714" s="12"/>
      <c r="I714" s="12">
        <v>4</v>
      </c>
      <c r="J714" s="12">
        <v>5</v>
      </c>
      <c r="K714" s="12"/>
      <c r="L714" s="12"/>
      <c r="M714" s="12"/>
      <c r="N714" s="12"/>
      <c r="O714" s="12"/>
    </row>
    <row r="715" spans="1:15" hidden="1" x14ac:dyDescent="0.35">
      <c r="A715" t="s">
        <v>803</v>
      </c>
      <c r="B715" t="s">
        <v>208</v>
      </c>
      <c r="C715" t="s">
        <v>115</v>
      </c>
      <c r="D715" t="s">
        <v>212</v>
      </c>
      <c r="E715">
        <f>SUM(Table16[[#This Row],[2024]:[2014]])</f>
        <v>14</v>
      </c>
      <c r="F715" s="12">
        <v>1</v>
      </c>
      <c r="G715" s="12">
        <v>6</v>
      </c>
      <c r="H715" s="12">
        <v>5</v>
      </c>
      <c r="I715" s="12">
        <v>2</v>
      </c>
      <c r="J715" s="12"/>
      <c r="K715" s="12"/>
      <c r="L715" s="12"/>
      <c r="M715" s="12"/>
      <c r="N715" s="12"/>
      <c r="O715" s="12"/>
    </row>
    <row r="716" spans="1:15" hidden="1" x14ac:dyDescent="0.35">
      <c r="A716" t="s">
        <v>803</v>
      </c>
      <c r="B716" t="s">
        <v>208</v>
      </c>
      <c r="C716" t="s">
        <v>115</v>
      </c>
      <c r="D716" t="s">
        <v>213</v>
      </c>
      <c r="E716">
        <f>SUM(Table16[[#This Row],[2024]:[2014]])</f>
        <v>5</v>
      </c>
      <c r="F716" s="12"/>
      <c r="G716" s="12">
        <v>2</v>
      </c>
      <c r="H716" s="12">
        <v>2</v>
      </c>
      <c r="I716" s="12"/>
      <c r="J716" s="12">
        <v>1</v>
      </c>
      <c r="K716" s="12"/>
      <c r="L716" s="12"/>
      <c r="M716" s="12"/>
      <c r="N716" s="12"/>
      <c r="O716" s="12"/>
    </row>
    <row r="717" spans="1:15" hidden="1" x14ac:dyDescent="0.35">
      <c r="A717" t="s">
        <v>803</v>
      </c>
      <c r="B717" t="s">
        <v>208</v>
      </c>
      <c r="C717" t="s">
        <v>115</v>
      </c>
      <c r="D717" t="s">
        <v>214</v>
      </c>
      <c r="E717">
        <f>SUM(Table16[[#This Row],[2024]:[2014]])</f>
        <v>5</v>
      </c>
      <c r="F717" s="12"/>
      <c r="G717" s="12">
        <v>1</v>
      </c>
      <c r="H717" s="12">
        <v>3</v>
      </c>
      <c r="I717" s="12">
        <v>1</v>
      </c>
      <c r="J717" s="12"/>
      <c r="K717" s="12"/>
      <c r="L717" s="12"/>
      <c r="M717" s="12"/>
      <c r="N717" s="12"/>
      <c r="O717" s="12"/>
    </row>
    <row r="718" spans="1:15" hidden="1" x14ac:dyDescent="0.35">
      <c r="A718" t="s">
        <v>803</v>
      </c>
      <c r="B718" t="s">
        <v>208</v>
      </c>
      <c r="C718" t="s">
        <v>818</v>
      </c>
      <c r="D718" t="s">
        <v>819</v>
      </c>
      <c r="E718">
        <f>SUM(Table16[[#This Row],[2024]:[2014]])</f>
        <v>1</v>
      </c>
      <c r="F718" s="12"/>
      <c r="G718" s="12"/>
      <c r="H718" s="12"/>
      <c r="I718" s="12"/>
      <c r="J718" s="12"/>
      <c r="K718" s="12"/>
      <c r="L718" s="12"/>
      <c r="M718" s="12"/>
      <c r="N718" s="12">
        <v>1</v>
      </c>
      <c r="O718" s="12"/>
    </row>
    <row r="719" spans="1:15" hidden="1" x14ac:dyDescent="0.35">
      <c r="A719" t="s">
        <v>803</v>
      </c>
      <c r="B719" t="s">
        <v>217</v>
      </c>
      <c r="C719" t="s">
        <v>218</v>
      </c>
      <c r="D719" t="s">
        <v>219</v>
      </c>
      <c r="E719">
        <f>SUM(Table16[[#This Row],[2024]:[2014]])</f>
        <v>0</v>
      </c>
      <c r="F719" s="12"/>
      <c r="G719" s="12"/>
      <c r="H719" s="12"/>
      <c r="I719" s="12"/>
      <c r="J719" s="12">
        <v>-1</v>
      </c>
      <c r="K719" s="12">
        <v>1</v>
      </c>
      <c r="L719" s="12"/>
      <c r="M719" s="12"/>
      <c r="N719" s="12"/>
      <c r="O719" s="12"/>
    </row>
    <row r="720" spans="1:15" hidden="1" x14ac:dyDescent="0.35">
      <c r="A720" t="s">
        <v>803</v>
      </c>
      <c r="B720" t="s">
        <v>222</v>
      </c>
      <c r="C720" t="s">
        <v>223</v>
      </c>
      <c r="D720" t="s">
        <v>224</v>
      </c>
      <c r="E720">
        <f>SUM(Table16[[#This Row],[2024]:[2014]])</f>
        <v>50</v>
      </c>
      <c r="F720" s="12"/>
      <c r="G720" s="12"/>
      <c r="H720" s="12"/>
      <c r="I720" s="12"/>
      <c r="J720" s="12"/>
      <c r="K720" s="12"/>
      <c r="L720" s="12"/>
      <c r="M720" s="12"/>
      <c r="N720" s="12"/>
      <c r="O720" s="12">
        <v>50</v>
      </c>
    </row>
    <row r="721" spans="1:15" hidden="1" x14ac:dyDescent="0.35">
      <c r="A721" t="s">
        <v>803</v>
      </c>
      <c r="B721" t="s">
        <v>222</v>
      </c>
      <c r="C721" t="s">
        <v>820</v>
      </c>
      <c r="D721" t="s">
        <v>821</v>
      </c>
      <c r="E721">
        <f>SUM(Table16[[#This Row],[2024]:[2014]])</f>
        <v>1</v>
      </c>
      <c r="F721" s="12"/>
      <c r="G721" s="12"/>
      <c r="H721" s="12"/>
      <c r="I721" s="12"/>
      <c r="J721" s="12"/>
      <c r="K721" s="12"/>
      <c r="L721" s="12"/>
      <c r="M721" s="12"/>
      <c r="N721" s="12">
        <v>1</v>
      </c>
      <c r="O721" s="12"/>
    </row>
    <row r="722" spans="1:15" hidden="1" x14ac:dyDescent="0.35">
      <c r="A722" t="s">
        <v>803</v>
      </c>
      <c r="B722" t="s">
        <v>230</v>
      </c>
      <c r="C722" t="s">
        <v>822</v>
      </c>
      <c r="D722" t="s">
        <v>823</v>
      </c>
      <c r="E722">
        <f>SUM(Table16[[#This Row],[2024]:[2014]])</f>
        <v>1</v>
      </c>
      <c r="F722" s="12"/>
      <c r="G722" s="12"/>
      <c r="H722" s="12"/>
      <c r="I722" s="12"/>
      <c r="J722" s="12"/>
      <c r="K722" s="12"/>
      <c r="L722" s="12"/>
      <c r="M722" s="12"/>
      <c r="N722" s="12"/>
      <c r="O722" s="12">
        <v>1</v>
      </c>
    </row>
    <row r="723" spans="1:15" hidden="1" x14ac:dyDescent="0.35">
      <c r="A723" t="s">
        <v>803</v>
      </c>
      <c r="B723" t="s">
        <v>230</v>
      </c>
      <c r="C723" t="s">
        <v>482</v>
      </c>
      <c r="D723" t="s">
        <v>483</v>
      </c>
      <c r="E723">
        <f>SUM(Table16[[#This Row],[2024]:[2014]])</f>
        <v>8</v>
      </c>
      <c r="F723" s="12"/>
      <c r="G723" s="12"/>
      <c r="H723" s="12"/>
      <c r="I723" s="12"/>
      <c r="J723" s="12"/>
      <c r="K723" s="12"/>
      <c r="L723" s="12"/>
      <c r="M723" s="12"/>
      <c r="N723" s="12">
        <v>-3</v>
      </c>
      <c r="O723" s="12">
        <v>11</v>
      </c>
    </row>
    <row r="724" spans="1:15" hidden="1" x14ac:dyDescent="0.35">
      <c r="A724" t="s">
        <v>803</v>
      </c>
      <c r="B724" t="s">
        <v>237</v>
      </c>
      <c r="C724" t="s">
        <v>824</v>
      </c>
      <c r="D724" t="s">
        <v>825</v>
      </c>
      <c r="E724">
        <f>SUM(Table16[[#This Row],[2024]:[2014]])</f>
        <v>0</v>
      </c>
      <c r="F724" s="12"/>
      <c r="G724" s="12"/>
      <c r="H724" s="12"/>
      <c r="I724" s="12"/>
      <c r="J724" s="12"/>
      <c r="K724" s="12"/>
      <c r="L724" s="12"/>
      <c r="M724" s="12"/>
      <c r="N724" s="12"/>
      <c r="O724" s="12">
        <v>0</v>
      </c>
    </row>
    <row r="725" spans="1:15" hidden="1" x14ac:dyDescent="0.35">
      <c r="A725" t="s">
        <v>803</v>
      </c>
      <c r="B725" t="s">
        <v>242</v>
      </c>
      <c r="C725" t="s">
        <v>243</v>
      </c>
      <c r="D725" t="s">
        <v>244</v>
      </c>
      <c r="E725">
        <f>SUM(Table16[[#This Row],[2024]:[2014]])</f>
        <v>1</v>
      </c>
      <c r="F725" s="12">
        <v>1</v>
      </c>
      <c r="G725" s="12"/>
      <c r="H725" s="12"/>
      <c r="I725" s="12"/>
      <c r="J725" s="12"/>
      <c r="K725" s="12"/>
      <c r="L725" s="12"/>
      <c r="M725" s="12"/>
      <c r="N725" s="12"/>
      <c r="O725" s="12"/>
    </row>
    <row r="726" spans="1:15" hidden="1" x14ac:dyDescent="0.35">
      <c r="A726" t="s">
        <v>803</v>
      </c>
      <c r="B726" t="s">
        <v>252</v>
      </c>
      <c r="C726" t="s">
        <v>253</v>
      </c>
      <c r="D726" t="s">
        <v>254</v>
      </c>
      <c r="E726">
        <f>SUM(Table16[[#This Row],[2024]:[2014]])</f>
        <v>2</v>
      </c>
      <c r="F726" s="12"/>
      <c r="G726" s="12">
        <v>2</v>
      </c>
      <c r="H726" s="12"/>
      <c r="I726" s="12"/>
      <c r="J726" s="12"/>
      <c r="K726" s="12"/>
      <c r="L726" s="12"/>
      <c r="M726" s="12"/>
      <c r="N726" s="12"/>
      <c r="O726" s="12"/>
    </row>
    <row r="727" spans="1:15" hidden="1" x14ac:dyDescent="0.35">
      <c r="A727" t="s">
        <v>803</v>
      </c>
      <c r="B727" t="s">
        <v>255</v>
      </c>
      <c r="C727" t="s">
        <v>256</v>
      </c>
      <c r="D727" t="s">
        <v>257</v>
      </c>
      <c r="E727">
        <f>SUM(Table16[[#This Row],[2024]:[2014]])</f>
        <v>12</v>
      </c>
      <c r="F727" s="12">
        <v>6</v>
      </c>
      <c r="G727" s="12">
        <v>6</v>
      </c>
      <c r="H727" s="12"/>
      <c r="I727" s="12"/>
      <c r="J727" s="12"/>
      <c r="K727" s="12"/>
      <c r="L727" s="12"/>
      <c r="M727" s="12"/>
      <c r="N727" s="12"/>
      <c r="O727" s="12"/>
    </row>
    <row r="728" spans="1:15" hidden="1" x14ac:dyDescent="0.35">
      <c r="A728" t="s">
        <v>803</v>
      </c>
      <c r="B728" t="s">
        <v>255</v>
      </c>
      <c r="C728" t="s">
        <v>260</v>
      </c>
      <c r="D728" t="s">
        <v>261</v>
      </c>
      <c r="E728">
        <f>SUM(Table16[[#This Row],[2024]:[2014]])</f>
        <v>0</v>
      </c>
      <c r="F728" s="12">
        <v>-1</v>
      </c>
      <c r="G728" s="12"/>
      <c r="H728" s="12"/>
      <c r="I728" s="12"/>
      <c r="J728" s="12">
        <v>1</v>
      </c>
      <c r="K728" s="12"/>
      <c r="L728" s="12"/>
      <c r="M728" s="12"/>
      <c r="N728" s="12"/>
      <c r="O728" s="12"/>
    </row>
    <row r="729" spans="1:15" hidden="1" x14ac:dyDescent="0.35">
      <c r="A729" t="s">
        <v>803</v>
      </c>
      <c r="B729" t="s">
        <v>255</v>
      </c>
      <c r="C729" t="s">
        <v>262</v>
      </c>
      <c r="D729" t="s">
        <v>263</v>
      </c>
      <c r="E729">
        <f>SUM(Table16[[#This Row],[2024]:[2014]])</f>
        <v>44</v>
      </c>
      <c r="F729" s="12"/>
      <c r="G729" s="12"/>
      <c r="H729" s="12">
        <v>2</v>
      </c>
      <c r="I729" s="12">
        <v>1</v>
      </c>
      <c r="J729" s="12">
        <v>-1</v>
      </c>
      <c r="K729" s="12">
        <v>4</v>
      </c>
      <c r="L729" s="12">
        <v>11</v>
      </c>
      <c r="M729" s="12">
        <v>11</v>
      </c>
      <c r="N729" s="12">
        <v>-1</v>
      </c>
      <c r="O729" s="12">
        <v>17</v>
      </c>
    </row>
    <row r="730" spans="1:15" hidden="1" x14ac:dyDescent="0.35">
      <c r="A730" t="s">
        <v>803</v>
      </c>
      <c r="B730" t="s">
        <v>255</v>
      </c>
      <c r="C730" t="s">
        <v>266</v>
      </c>
      <c r="D730" t="s">
        <v>267</v>
      </c>
      <c r="E730">
        <f>SUM(Table16[[#This Row],[2024]:[2014]])</f>
        <v>15</v>
      </c>
      <c r="F730" s="12">
        <v>3</v>
      </c>
      <c r="G730" s="12">
        <v>6</v>
      </c>
      <c r="H730" s="12">
        <v>6</v>
      </c>
      <c r="I730" s="12"/>
      <c r="J730" s="12"/>
      <c r="K730" s="12"/>
      <c r="L730" s="12"/>
      <c r="M730" s="12"/>
      <c r="N730" s="12"/>
      <c r="O730" s="12"/>
    </row>
    <row r="731" spans="1:15" hidden="1" x14ac:dyDescent="0.35">
      <c r="A731" t="s">
        <v>803</v>
      </c>
      <c r="B731" t="s">
        <v>270</v>
      </c>
      <c r="C731" t="s">
        <v>115</v>
      </c>
      <c r="D731" t="s">
        <v>271</v>
      </c>
      <c r="E731">
        <f>SUM(Table16[[#This Row],[2024]:[2014]])</f>
        <v>45</v>
      </c>
      <c r="F731" s="12">
        <v>4</v>
      </c>
      <c r="G731" s="12">
        <v>4</v>
      </c>
      <c r="H731" s="12">
        <v>5</v>
      </c>
      <c r="I731" s="12">
        <v>5</v>
      </c>
      <c r="J731" s="12">
        <v>6</v>
      </c>
      <c r="K731" s="12">
        <v>1</v>
      </c>
      <c r="L731" s="12">
        <v>4</v>
      </c>
      <c r="M731" s="12">
        <v>10</v>
      </c>
      <c r="N731" s="12">
        <v>4</v>
      </c>
      <c r="O731" s="12">
        <v>2</v>
      </c>
    </row>
    <row r="732" spans="1:15" hidden="1" x14ac:dyDescent="0.35">
      <c r="A732" t="s">
        <v>803</v>
      </c>
      <c r="B732" t="s">
        <v>270</v>
      </c>
      <c r="C732" t="s">
        <v>115</v>
      </c>
      <c r="D732" t="s">
        <v>380</v>
      </c>
      <c r="E732">
        <f>SUM(Table16[[#This Row],[2024]:[2014]])</f>
        <v>4</v>
      </c>
      <c r="F732" s="12"/>
      <c r="G732" s="12"/>
      <c r="H732" s="12"/>
      <c r="I732" s="12">
        <v>2</v>
      </c>
      <c r="J732" s="12">
        <v>1</v>
      </c>
      <c r="K732" s="12">
        <v>1</v>
      </c>
      <c r="L732" s="12"/>
      <c r="M732" s="12"/>
      <c r="N732" s="12"/>
      <c r="O732" s="12"/>
    </row>
    <row r="733" spans="1:15" hidden="1" x14ac:dyDescent="0.35">
      <c r="A733" t="s">
        <v>803</v>
      </c>
      <c r="B733" t="s">
        <v>270</v>
      </c>
      <c r="C733" t="s">
        <v>115</v>
      </c>
      <c r="D733" t="s">
        <v>272</v>
      </c>
      <c r="E733">
        <f>SUM(Table16[[#This Row],[2024]:[2014]])</f>
        <v>1</v>
      </c>
      <c r="F733" s="12"/>
      <c r="G733" s="12"/>
      <c r="H733" s="12"/>
      <c r="I733" s="12"/>
      <c r="J733" s="12"/>
      <c r="K733" s="12"/>
      <c r="L733" s="12"/>
      <c r="M733" s="12"/>
      <c r="N733" s="12"/>
      <c r="O733" s="12">
        <v>1</v>
      </c>
    </row>
    <row r="734" spans="1:15" hidden="1" x14ac:dyDescent="0.35">
      <c r="A734" t="s">
        <v>803</v>
      </c>
      <c r="B734" t="s">
        <v>270</v>
      </c>
      <c r="C734" t="s">
        <v>274</v>
      </c>
      <c r="D734" t="s">
        <v>275</v>
      </c>
      <c r="E734">
        <f>SUM(Table16[[#This Row],[2024]:[2014]])</f>
        <v>201</v>
      </c>
      <c r="F734" s="12"/>
      <c r="G734" s="12">
        <v>25</v>
      </c>
      <c r="H734" s="12">
        <v>61</v>
      </c>
      <c r="I734" s="12">
        <v>45</v>
      </c>
      <c r="J734" s="12">
        <v>14</v>
      </c>
      <c r="K734" s="12">
        <v>5</v>
      </c>
      <c r="L734" s="12">
        <v>20</v>
      </c>
      <c r="M734" s="12">
        <v>21</v>
      </c>
      <c r="N734" s="12">
        <v>6</v>
      </c>
      <c r="O734" s="12">
        <v>4</v>
      </c>
    </row>
    <row r="735" spans="1:15" hidden="1" x14ac:dyDescent="0.35">
      <c r="A735" t="s">
        <v>803</v>
      </c>
      <c r="B735" t="s">
        <v>270</v>
      </c>
      <c r="C735" t="s">
        <v>381</v>
      </c>
      <c r="D735" t="s">
        <v>382</v>
      </c>
      <c r="E735">
        <f>SUM(Table16[[#This Row],[2024]:[2014]])</f>
        <v>47</v>
      </c>
      <c r="F735" s="12"/>
      <c r="G735" s="12"/>
      <c r="H735" s="12"/>
      <c r="I735" s="12"/>
      <c r="J735" s="12">
        <v>8</v>
      </c>
      <c r="K735" s="12">
        <v>11</v>
      </c>
      <c r="L735" s="12">
        <v>28</v>
      </c>
      <c r="M735" s="12"/>
      <c r="N735" s="12"/>
      <c r="O735" s="12"/>
    </row>
    <row r="736" spans="1:15" hidden="1" x14ac:dyDescent="0.35">
      <c r="A736" t="s">
        <v>803</v>
      </c>
      <c r="B736" t="s">
        <v>270</v>
      </c>
      <c r="C736" t="s">
        <v>656</v>
      </c>
      <c r="D736" t="s">
        <v>657</v>
      </c>
      <c r="E736">
        <f>SUM(Table16[[#This Row],[2024]:[2014]])</f>
        <v>1</v>
      </c>
      <c r="F736" s="12"/>
      <c r="G736" s="12"/>
      <c r="H736" s="12"/>
      <c r="I736" s="12"/>
      <c r="J736" s="12"/>
      <c r="K736" s="12"/>
      <c r="L736" s="12"/>
      <c r="M736" s="12">
        <v>1</v>
      </c>
      <c r="N736" s="12"/>
      <c r="O736" s="12"/>
    </row>
    <row r="737" spans="1:15" hidden="1" x14ac:dyDescent="0.35">
      <c r="A737" t="s">
        <v>803</v>
      </c>
      <c r="B737" t="s">
        <v>270</v>
      </c>
      <c r="C737" t="s">
        <v>658</v>
      </c>
      <c r="D737" t="s">
        <v>659</v>
      </c>
      <c r="E737">
        <f>SUM(Table16[[#This Row],[2024]:[2014]])</f>
        <v>43</v>
      </c>
      <c r="F737" s="12"/>
      <c r="G737" s="12"/>
      <c r="H737" s="12"/>
      <c r="I737" s="12"/>
      <c r="J737" s="12"/>
      <c r="K737" s="12"/>
      <c r="L737" s="12">
        <v>15</v>
      </c>
      <c r="M737" s="12">
        <v>28</v>
      </c>
      <c r="N737" s="12"/>
      <c r="O737" s="12"/>
    </row>
    <row r="738" spans="1:15" hidden="1" x14ac:dyDescent="0.35">
      <c r="A738" t="s">
        <v>803</v>
      </c>
      <c r="B738" t="s">
        <v>270</v>
      </c>
      <c r="C738" t="s">
        <v>276</v>
      </c>
      <c r="D738" t="s">
        <v>277</v>
      </c>
      <c r="E738">
        <f>SUM(Table16[[#This Row],[2024]:[2014]])</f>
        <v>2</v>
      </c>
      <c r="F738" s="12"/>
      <c r="G738" s="12"/>
      <c r="H738" s="12"/>
      <c r="I738" s="12"/>
      <c r="J738" s="12">
        <v>2</v>
      </c>
      <c r="K738" s="12"/>
      <c r="L738" s="12"/>
      <c r="M738" s="12"/>
      <c r="N738" s="12"/>
      <c r="O738" s="12"/>
    </row>
    <row r="739" spans="1:15" hidden="1" x14ac:dyDescent="0.35">
      <c r="A739" t="s">
        <v>803</v>
      </c>
      <c r="B739" t="s">
        <v>270</v>
      </c>
      <c r="C739" t="s">
        <v>282</v>
      </c>
      <c r="D739" t="s">
        <v>283</v>
      </c>
      <c r="E739">
        <f>SUM(Table16[[#This Row],[2024]:[2014]])</f>
        <v>2</v>
      </c>
      <c r="F739" s="12"/>
      <c r="G739" s="12">
        <v>1</v>
      </c>
      <c r="H739" s="12"/>
      <c r="I739" s="12"/>
      <c r="J739" s="12">
        <v>1</v>
      </c>
      <c r="K739" s="12"/>
      <c r="L739" s="12"/>
      <c r="M739" s="12"/>
      <c r="N739" s="12">
        <v>-8</v>
      </c>
      <c r="O739" s="12">
        <v>8</v>
      </c>
    </row>
    <row r="740" spans="1:15" hidden="1" x14ac:dyDescent="0.35">
      <c r="A740" t="s">
        <v>803</v>
      </c>
      <c r="B740" t="s">
        <v>270</v>
      </c>
      <c r="C740" t="s">
        <v>288</v>
      </c>
      <c r="D740" t="s">
        <v>289</v>
      </c>
      <c r="E740">
        <f>SUM(Table16[[#This Row],[2024]:[2014]])</f>
        <v>2</v>
      </c>
      <c r="F740" s="12"/>
      <c r="G740" s="12"/>
      <c r="H740" s="12">
        <v>1</v>
      </c>
      <c r="I740" s="12"/>
      <c r="J740" s="12">
        <v>1</v>
      </c>
      <c r="K740" s="12"/>
      <c r="L740" s="12"/>
      <c r="M740" s="12"/>
      <c r="N740" s="12"/>
      <c r="O740" s="12"/>
    </row>
    <row r="741" spans="1:15" hidden="1" x14ac:dyDescent="0.35">
      <c r="A741" t="s">
        <v>803</v>
      </c>
      <c r="B741" t="s">
        <v>270</v>
      </c>
      <c r="C741" t="s">
        <v>290</v>
      </c>
      <c r="D741" t="s">
        <v>291</v>
      </c>
      <c r="E741">
        <f>SUM(Table16[[#This Row],[2024]:[2014]])</f>
        <v>1</v>
      </c>
      <c r="F741" s="12">
        <v>1</v>
      </c>
      <c r="G741" s="12"/>
      <c r="H741" s="12"/>
      <c r="I741" s="12"/>
      <c r="J741" s="12"/>
      <c r="K741" s="12"/>
      <c r="L741" s="12"/>
      <c r="M741" s="12"/>
      <c r="N741" s="12"/>
      <c r="O741" s="12"/>
    </row>
    <row r="742" spans="1:15" hidden="1" x14ac:dyDescent="0.35">
      <c r="A742" t="s">
        <v>803</v>
      </c>
      <c r="B742" t="s">
        <v>270</v>
      </c>
      <c r="C742" t="s">
        <v>294</v>
      </c>
      <c r="D742" t="s">
        <v>295</v>
      </c>
      <c r="E742">
        <f>SUM(Table16[[#This Row],[2024]:[2014]])</f>
        <v>58</v>
      </c>
      <c r="F742" s="12">
        <v>4</v>
      </c>
      <c r="G742" s="12">
        <v>16</v>
      </c>
      <c r="H742" s="12">
        <v>7</v>
      </c>
      <c r="I742" s="12">
        <v>3</v>
      </c>
      <c r="J742" s="12">
        <v>8</v>
      </c>
      <c r="K742" s="12">
        <v>8</v>
      </c>
      <c r="L742" s="12">
        <v>8</v>
      </c>
      <c r="M742" s="12">
        <v>4</v>
      </c>
      <c r="N742" s="12"/>
      <c r="O742" s="12"/>
    </row>
    <row r="743" spans="1:15" hidden="1" x14ac:dyDescent="0.35">
      <c r="A743" t="s">
        <v>803</v>
      </c>
      <c r="B743" t="s">
        <v>270</v>
      </c>
      <c r="C743" t="s">
        <v>826</v>
      </c>
      <c r="D743" t="s">
        <v>827</v>
      </c>
      <c r="E743">
        <f>SUM(Table16[[#This Row],[2024]:[2014]])</f>
        <v>5</v>
      </c>
      <c r="F743" s="12">
        <v>2</v>
      </c>
      <c r="G743" s="12"/>
      <c r="H743" s="12">
        <v>1</v>
      </c>
      <c r="I743" s="12">
        <v>2</v>
      </c>
      <c r="J743" s="12"/>
      <c r="K743" s="12"/>
      <c r="L743" s="12"/>
      <c r="M743" s="12"/>
      <c r="N743" s="12"/>
      <c r="O743" s="12"/>
    </row>
    <row r="744" spans="1:15" hidden="1" x14ac:dyDescent="0.35">
      <c r="A744" t="s">
        <v>803</v>
      </c>
      <c r="B744" t="s">
        <v>270</v>
      </c>
      <c r="C744" t="s">
        <v>296</v>
      </c>
      <c r="D744" t="s">
        <v>297</v>
      </c>
      <c r="E744">
        <f>SUM(Table16[[#This Row],[2024]:[2014]])</f>
        <v>156</v>
      </c>
      <c r="F744" s="12">
        <v>8</v>
      </c>
      <c r="G744" s="12">
        <v>20</v>
      </c>
      <c r="H744" s="12">
        <v>4</v>
      </c>
      <c r="I744" s="12">
        <v>54</v>
      </c>
      <c r="J744" s="12">
        <v>26</v>
      </c>
      <c r="K744" s="12">
        <v>16</v>
      </c>
      <c r="L744" s="12">
        <v>14</v>
      </c>
      <c r="M744" s="12">
        <v>13</v>
      </c>
      <c r="N744" s="12">
        <v>1</v>
      </c>
      <c r="O744" s="12"/>
    </row>
    <row r="745" spans="1:15" hidden="1" x14ac:dyDescent="0.35">
      <c r="A745" t="s">
        <v>803</v>
      </c>
      <c r="B745" t="s">
        <v>270</v>
      </c>
      <c r="C745" t="s">
        <v>496</v>
      </c>
      <c r="D745" t="s">
        <v>497</v>
      </c>
      <c r="E745">
        <f>SUM(Table16[[#This Row],[2024]:[2014]])</f>
        <v>0</v>
      </c>
      <c r="F745" s="12"/>
      <c r="G745" s="12"/>
      <c r="H745" s="12"/>
      <c r="I745" s="12"/>
      <c r="J745" s="12"/>
      <c r="K745" s="12"/>
      <c r="L745" s="12"/>
      <c r="M745" s="12"/>
      <c r="N745" s="12"/>
      <c r="O745" s="12">
        <v>0</v>
      </c>
    </row>
    <row r="746" spans="1:15" hidden="1" x14ac:dyDescent="0.35">
      <c r="A746" t="s">
        <v>803</v>
      </c>
      <c r="B746" t="s">
        <v>270</v>
      </c>
      <c r="C746" t="s">
        <v>498</v>
      </c>
      <c r="D746" t="s">
        <v>499</v>
      </c>
      <c r="E746">
        <f>SUM(Table16[[#This Row],[2024]:[2014]])</f>
        <v>0</v>
      </c>
      <c r="F746" s="12"/>
      <c r="G746" s="12"/>
      <c r="H746" s="12"/>
      <c r="I746" s="12"/>
      <c r="J746" s="12"/>
      <c r="K746" s="12"/>
      <c r="L746" s="12"/>
      <c r="M746" s="12"/>
      <c r="N746" s="12"/>
      <c r="O746" s="12">
        <v>0</v>
      </c>
    </row>
    <row r="747" spans="1:15" hidden="1" x14ac:dyDescent="0.35">
      <c r="A747" t="s">
        <v>803</v>
      </c>
      <c r="B747" t="s">
        <v>270</v>
      </c>
      <c r="C747" t="s">
        <v>387</v>
      </c>
      <c r="D747" t="s">
        <v>388</v>
      </c>
      <c r="E747">
        <f>SUM(Table16[[#This Row],[2024]:[2014]])</f>
        <v>1</v>
      </c>
      <c r="F747" s="12"/>
      <c r="G747" s="12"/>
      <c r="H747" s="12"/>
      <c r="I747" s="12"/>
      <c r="J747" s="12"/>
      <c r="K747" s="12"/>
      <c r="L747" s="12"/>
      <c r="M747" s="12"/>
      <c r="N747" s="12"/>
      <c r="O747" s="12">
        <v>1</v>
      </c>
    </row>
    <row r="748" spans="1:15" hidden="1" x14ac:dyDescent="0.35">
      <c r="A748" t="s">
        <v>803</v>
      </c>
      <c r="B748" t="s">
        <v>270</v>
      </c>
      <c r="C748" t="s">
        <v>506</v>
      </c>
      <c r="D748" t="s">
        <v>507</v>
      </c>
      <c r="E748">
        <f>SUM(Table16[[#This Row],[2024]:[2014]])</f>
        <v>1</v>
      </c>
      <c r="F748" s="12"/>
      <c r="G748" s="12"/>
      <c r="H748" s="12"/>
      <c r="I748" s="12"/>
      <c r="J748" s="12">
        <v>1</v>
      </c>
      <c r="K748" s="12"/>
      <c r="L748" s="12"/>
      <c r="M748" s="12"/>
      <c r="N748" s="12"/>
      <c r="O748" s="12"/>
    </row>
    <row r="749" spans="1:15" hidden="1" x14ac:dyDescent="0.35">
      <c r="A749" t="s">
        <v>803</v>
      </c>
      <c r="B749" t="s">
        <v>270</v>
      </c>
      <c r="C749" t="s">
        <v>318</v>
      </c>
      <c r="D749" t="s">
        <v>319</v>
      </c>
      <c r="E749">
        <f>SUM(Table16[[#This Row],[2024]:[2014]])</f>
        <v>0</v>
      </c>
      <c r="F749" s="12"/>
      <c r="G749" s="12"/>
      <c r="H749" s="12"/>
      <c r="I749" s="12"/>
      <c r="J749" s="12"/>
      <c r="K749" s="12"/>
      <c r="L749" s="12"/>
      <c r="M749" s="12"/>
      <c r="N749" s="12">
        <v>-1</v>
      </c>
      <c r="O749" s="12">
        <v>1</v>
      </c>
    </row>
    <row r="750" spans="1:15" hidden="1" x14ac:dyDescent="0.35">
      <c r="A750" t="s">
        <v>803</v>
      </c>
      <c r="B750" t="s">
        <v>270</v>
      </c>
      <c r="C750" t="s">
        <v>322</v>
      </c>
      <c r="D750" t="s">
        <v>323</v>
      </c>
      <c r="E750">
        <f>SUM(Table16[[#This Row],[2024]:[2014]])</f>
        <v>2</v>
      </c>
      <c r="F750" s="12"/>
      <c r="G750" s="12"/>
      <c r="H750" s="12"/>
      <c r="I750" s="12"/>
      <c r="J750" s="12"/>
      <c r="K750" s="12"/>
      <c r="L750" s="12"/>
      <c r="M750" s="12">
        <v>-1</v>
      </c>
      <c r="N750" s="12">
        <v>1</v>
      </c>
      <c r="O750" s="12">
        <v>2</v>
      </c>
    </row>
    <row r="751" spans="1:15" hidden="1" x14ac:dyDescent="0.35">
      <c r="A751" t="s">
        <v>828</v>
      </c>
      <c r="B751" t="s">
        <v>114</v>
      </c>
      <c r="C751" t="s">
        <v>115</v>
      </c>
      <c r="D751" t="s">
        <v>116</v>
      </c>
      <c r="E751">
        <f>SUM(Table16[[#This Row],[2024]:[2014]])</f>
        <v>4</v>
      </c>
      <c r="F751" s="12">
        <v>4</v>
      </c>
      <c r="G751" s="12"/>
    </row>
    <row r="752" spans="1:15" hidden="1" x14ac:dyDescent="0.35">
      <c r="A752" t="s">
        <v>828</v>
      </c>
      <c r="B752" t="s">
        <v>134</v>
      </c>
      <c r="C752" t="s">
        <v>135</v>
      </c>
      <c r="D752" t="s">
        <v>136</v>
      </c>
      <c r="E752">
        <f>SUM(Table16[[#This Row],[2024]:[2014]])</f>
        <v>30</v>
      </c>
      <c r="F752" s="12">
        <v>30</v>
      </c>
      <c r="G752" s="12"/>
    </row>
    <row r="753" spans="1:13" hidden="1" x14ac:dyDescent="0.35">
      <c r="A753" t="s">
        <v>828</v>
      </c>
      <c r="B753" t="s">
        <v>145</v>
      </c>
      <c r="C753" t="s">
        <v>115</v>
      </c>
      <c r="D753" t="s">
        <v>146</v>
      </c>
      <c r="E753">
        <f>SUM(Table16[[#This Row],[2024]:[2014]])</f>
        <v>10</v>
      </c>
      <c r="F753" s="12">
        <v>10</v>
      </c>
      <c r="G753" s="12"/>
    </row>
    <row r="754" spans="1:13" hidden="1" x14ac:dyDescent="0.35">
      <c r="A754" t="s">
        <v>828</v>
      </c>
      <c r="B754" t="s">
        <v>145</v>
      </c>
      <c r="C754" t="s">
        <v>115</v>
      </c>
      <c r="D754" t="s">
        <v>533</v>
      </c>
      <c r="E754">
        <f>SUM(Table16[[#This Row],[2024]:[2014]])</f>
        <v>3</v>
      </c>
      <c r="F754" s="12">
        <v>3</v>
      </c>
      <c r="G754" s="12"/>
    </row>
    <row r="755" spans="1:13" hidden="1" x14ac:dyDescent="0.35">
      <c r="A755" t="s">
        <v>828</v>
      </c>
      <c r="B755" t="s">
        <v>145</v>
      </c>
      <c r="C755" t="s">
        <v>115</v>
      </c>
      <c r="D755" t="s">
        <v>152</v>
      </c>
      <c r="E755">
        <f>SUM(Table16[[#This Row],[2024]:[2014]])</f>
        <v>22</v>
      </c>
      <c r="F755" s="12">
        <v>22</v>
      </c>
      <c r="G755" s="12"/>
    </row>
    <row r="756" spans="1:13" hidden="1" x14ac:dyDescent="0.35">
      <c r="A756" t="s">
        <v>828</v>
      </c>
      <c r="B756" t="s">
        <v>145</v>
      </c>
      <c r="C756" t="s">
        <v>115</v>
      </c>
      <c r="D756" t="s">
        <v>153</v>
      </c>
      <c r="E756">
        <f>SUM(Table16[[#This Row],[2024]:[2014]])</f>
        <v>2</v>
      </c>
      <c r="F756" s="12">
        <v>2</v>
      </c>
      <c r="G756" s="12"/>
    </row>
    <row r="757" spans="1:13" hidden="1" x14ac:dyDescent="0.35">
      <c r="A757" t="s">
        <v>828</v>
      </c>
      <c r="B757" t="s">
        <v>145</v>
      </c>
      <c r="C757" t="s">
        <v>829</v>
      </c>
      <c r="D757" t="s">
        <v>830</v>
      </c>
      <c r="E757">
        <f>SUM(Table16[[#This Row],[2024]:[2014]])</f>
        <v>1</v>
      </c>
      <c r="F757" s="12">
        <v>1</v>
      </c>
      <c r="G757" s="12"/>
    </row>
    <row r="758" spans="1:13" hidden="1" x14ac:dyDescent="0.35">
      <c r="A758" t="s">
        <v>828</v>
      </c>
      <c r="B758" t="s">
        <v>145</v>
      </c>
      <c r="C758" t="s">
        <v>172</v>
      </c>
      <c r="D758" t="s">
        <v>173</v>
      </c>
      <c r="E758">
        <f>SUM(Table16[[#This Row],[2024]:[2014]])</f>
        <v>1</v>
      </c>
      <c r="F758" s="12">
        <v>1</v>
      </c>
      <c r="G758" s="12"/>
    </row>
    <row r="759" spans="1:13" hidden="1" x14ac:dyDescent="0.35">
      <c r="A759" t="s">
        <v>828</v>
      </c>
      <c r="B759" t="s">
        <v>196</v>
      </c>
      <c r="C759" t="s">
        <v>115</v>
      </c>
      <c r="D759" t="s">
        <v>582</v>
      </c>
      <c r="E759">
        <f>SUM(Table16[[#This Row],[2024]:[2014]])</f>
        <v>-1</v>
      </c>
      <c r="F759" s="12">
        <v>-1</v>
      </c>
      <c r="G759" s="12"/>
    </row>
    <row r="760" spans="1:13" hidden="1" x14ac:dyDescent="0.35">
      <c r="A760" t="s">
        <v>828</v>
      </c>
      <c r="B760" t="s">
        <v>208</v>
      </c>
      <c r="C760" t="s">
        <v>115</v>
      </c>
      <c r="D760" t="s">
        <v>212</v>
      </c>
      <c r="E760">
        <f>SUM(Table16[[#This Row],[2024]:[2014]])</f>
        <v>15</v>
      </c>
      <c r="F760" s="12">
        <v>7</v>
      </c>
      <c r="G760" s="12">
        <v>8</v>
      </c>
    </row>
    <row r="761" spans="1:13" hidden="1" x14ac:dyDescent="0.35">
      <c r="A761" t="s">
        <v>828</v>
      </c>
      <c r="B761" t="s">
        <v>270</v>
      </c>
      <c r="C761" t="s">
        <v>115</v>
      </c>
      <c r="D761" t="s">
        <v>271</v>
      </c>
      <c r="E761">
        <f>SUM(Table16[[#This Row],[2024]:[2014]])</f>
        <v>8</v>
      </c>
      <c r="F761" s="12">
        <v>8</v>
      </c>
      <c r="G761" s="12"/>
    </row>
    <row r="762" spans="1:13" hidden="1" x14ac:dyDescent="0.35">
      <c r="A762" t="s">
        <v>828</v>
      </c>
      <c r="B762" t="s">
        <v>270</v>
      </c>
      <c r="C762" t="s">
        <v>115</v>
      </c>
      <c r="D762" t="s">
        <v>380</v>
      </c>
      <c r="E762">
        <f>SUM(Table16[[#This Row],[2024]:[2014]])</f>
        <v>42</v>
      </c>
      <c r="F762" s="12">
        <v>42</v>
      </c>
      <c r="G762" s="12"/>
    </row>
    <row r="763" spans="1:13" hidden="1" x14ac:dyDescent="0.35">
      <c r="A763" t="s">
        <v>828</v>
      </c>
      <c r="B763" t="s">
        <v>270</v>
      </c>
      <c r="C763" t="s">
        <v>115</v>
      </c>
      <c r="D763" t="s">
        <v>272</v>
      </c>
      <c r="E763">
        <f>SUM(Table16[[#This Row],[2024]:[2014]])</f>
        <v>6</v>
      </c>
      <c r="F763" s="12"/>
      <c r="G763" s="12">
        <v>6</v>
      </c>
    </row>
    <row r="764" spans="1:13" hidden="1" x14ac:dyDescent="0.35">
      <c r="A764" t="s">
        <v>828</v>
      </c>
      <c r="B764" t="s">
        <v>270</v>
      </c>
      <c r="C764" t="s">
        <v>282</v>
      </c>
      <c r="D764" t="s">
        <v>283</v>
      </c>
      <c r="E764">
        <f>SUM(Table16[[#This Row],[2024]:[2014]])</f>
        <v>9</v>
      </c>
      <c r="F764" s="12">
        <v>5</v>
      </c>
      <c r="G764" s="12">
        <v>4</v>
      </c>
    </row>
    <row r="765" spans="1:13" hidden="1" x14ac:dyDescent="0.35">
      <c r="A765" t="s">
        <v>828</v>
      </c>
      <c r="B765" t="s">
        <v>270</v>
      </c>
      <c r="C765" t="s">
        <v>296</v>
      </c>
      <c r="D765" t="s">
        <v>297</v>
      </c>
      <c r="E765">
        <f>SUM(Table16[[#This Row],[2024]:[2014]])</f>
        <v>6</v>
      </c>
      <c r="F765" s="12">
        <v>5</v>
      </c>
      <c r="G765" s="12">
        <v>1</v>
      </c>
    </row>
    <row r="766" spans="1:13" hidden="1" x14ac:dyDescent="0.35">
      <c r="A766" t="s">
        <v>831</v>
      </c>
      <c r="B766" t="s">
        <v>404</v>
      </c>
      <c r="C766" t="s">
        <v>832</v>
      </c>
      <c r="D766" t="s">
        <v>833</v>
      </c>
      <c r="E766">
        <f>SUM(Table16[[#This Row],[2024]:[2014]])</f>
        <v>1</v>
      </c>
      <c r="F766" s="12"/>
      <c r="G766" s="12"/>
      <c r="H766" s="12"/>
      <c r="I766" s="12"/>
      <c r="J766" s="12"/>
      <c r="K766" s="12"/>
      <c r="L766" s="12"/>
      <c r="M766" s="12">
        <v>1</v>
      </c>
    </row>
    <row r="767" spans="1:13" hidden="1" x14ac:dyDescent="0.35">
      <c r="A767" t="s">
        <v>831</v>
      </c>
      <c r="B767" t="s">
        <v>114</v>
      </c>
      <c r="C767" t="s">
        <v>115</v>
      </c>
      <c r="D767" t="s">
        <v>116</v>
      </c>
      <c r="E767">
        <f>SUM(Table16[[#This Row],[2024]:[2014]])</f>
        <v>3</v>
      </c>
      <c r="F767" s="12"/>
      <c r="G767" s="12"/>
      <c r="H767" s="12"/>
      <c r="I767" s="12"/>
      <c r="J767" s="12"/>
      <c r="K767" s="12"/>
      <c r="L767" s="12"/>
      <c r="M767" s="12">
        <v>3</v>
      </c>
    </row>
    <row r="768" spans="1:13" hidden="1" x14ac:dyDescent="0.35">
      <c r="A768" t="s">
        <v>831</v>
      </c>
      <c r="B768" t="s">
        <v>119</v>
      </c>
      <c r="C768" t="s">
        <v>834</v>
      </c>
      <c r="D768" t="s">
        <v>835</v>
      </c>
      <c r="E768">
        <f>SUM(Table16[[#This Row],[2024]:[2014]])</f>
        <v>0</v>
      </c>
      <c r="F768" s="12"/>
      <c r="G768" s="12"/>
      <c r="H768" s="12"/>
      <c r="I768" s="12"/>
      <c r="J768" s="12">
        <v>-1</v>
      </c>
      <c r="K768" s="12"/>
      <c r="L768" s="12">
        <v>1</v>
      </c>
      <c r="M768" s="12"/>
    </row>
    <row r="769" spans="1:13" hidden="1" x14ac:dyDescent="0.35">
      <c r="A769" t="s">
        <v>831</v>
      </c>
      <c r="B769" t="s">
        <v>134</v>
      </c>
      <c r="C769" t="s">
        <v>135</v>
      </c>
      <c r="D769" t="s">
        <v>136</v>
      </c>
      <c r="E769">
        <f>SUM(Table16[[#This Row],[2024]:[2014]])</f>
        <v>105</v>
      </c>
      <c r="F769" s="12">
        <v>50</v>
      </c>
      <c r="G769" s="12">
        <v>15</v>
      </c>
      <c r="H769" s="12"/>
      <c r="I769" s="12"/>
      <c r="J769" s="12"/>
      <c r="K769" s="12">
        <v>40</v>
      </c>
      <c r="L769" s="12"/>
      <c r="M769" s="12"/>
    </row>
    <row r="770" spans="1:13" hidden="1" x14ac:dyDescent="0.35">
      <c r="A770" t="s">
        <v>831</v>
      </c>
      <c r="B770" t="s">
        <v>134</v>
      </c>
      <c r="C770" t="s">
        <v>460</v>
      </c>
      <c r="D770" t="s">
        <v>461</v>
      </c>
      <c r="E770">
        <f>SUM(Table16[[#This Row],[2024]:[2014]])</f>
        <v>120</v>
      </c>
      <c r="F770" s="12"/>
      <c r="G770" s="12"/>
      <c r="H770" s="12"/>
      <c r="I770" s="12"/>
      <c r="J770" s="12"/>
      <c r="K770" s="12">
        <v>35</v>
      </c>
      <c r="L770" s="12">
        <v>60</v>
      </c>
      <c r="M770" s="12">
        <v>25</v>
      </c>
    </row>
    <row r="771" spans="1:13" hidden="1" x14ac:dyDescent="0.35">
      <c r="A771" t="s">
        <v>831</v>
      </c>
      <c r="B771" t="s">
        <v>140</v>
      </c>
      <c r="C771" t="s">
        <v>115</v>
      </c>
      <c r="D771" t="s">
        <v>335</v>
      </c>
      <c r="E771">
        <f>SUM(Table16[[#This Row],[2024]:[2014]])</f>
        <v>1</v>
      </c>
      <c r="F771" s="12"/>
      <c r="G771" s="12"/>
      <c r="H771" s="12"/>
      <c r="I771" s="12"/>
      <c r="J771" s="12"/>
      <c r="K771" s="12">
        <v>1</v>
      </c>
      <c r="L771" s="12"/>
      <c r="M771" s="12"/>
    </row>
    <row r="772" spans="1:13" hidden="1" x14ac:dyDescent="0.35">
      <c r="A772" t="s">
        <v>831</v>
      </c>
      <c r="B772" t="s">
        <v>145</v>
      </c>
      <c r="C772" t="s">
        <v>115</v>
      </c>
      <c r="D772" t="s">
        <v>146</v>
      </c>
      <c r="E772">
        <f>SUM(Table16[[#This Row],[2024]:[2014]])</f>
        <v>2</v>
      </c>
      <c r="F772" s="12">
        <v>2</v>
      </c>
      <c r="G772" s="12"/>
      <c r="H772" s="12"/>
      <c r="I772" s="12"/>
      <c r="J772" s="12"/>
      <c r="K772" s="12"/>
      <c r="L772" s="12"/>
      <c r="M772" s="12"/>
    </row>
    <row r="773" spans="1:13" hidden="1" x14ac:dyDescent="0.35">
      <c r="A773" t="s">
        <v>831</v>
      </c>
      <c r="B773" t="s">
        <v>145</v>
      </c>
      <c r="C773" t="s">
        <v>115</v>
      </c>
      <c r="D773" t="s">
        <v>148</v>
      </c>
      <c r="E773">
        <f>SUM(Table16[[#This Row],[2024]:[2014]])</f>
        <v>-10</v>
      </c>
      <c r="F773" s="12"/>
      <c r="G773" s="12">
        <v>-1</v>
      </c>
      <c r="H773" s="12">
        <v>-9</v>
      </c>
      <c r="I773" s="12"/>
      <c r="J773" s="12"/>
      <c r="K773" s="12"/>
      <c r="L773" s="12"/>
      <c r="M773" s="12"/>
    </row>
    <row r="774" spans="1:13" hidden="1" x14ac:dyDescent="0.35">
      <c r="A774" t="s">
        <v>831</v>
      </c>
      <c r="B774" t="s">
        <v>145</v>
      </c>
      <c r="C774" t="s">
        <v>115</v>
      </c>
      <c r="D774" t="s">
        <v>836</v>
      </c>
      <c r="E774">
        <f>SUM(Table16[[#This Row],[2024]:[2014]])</f>
        <v>2</v>
      </c>
      <c r="F774" s="12"/>
      <c r="G774" s="12"/>
      <c r="H774" s="12"/>
      <c r="I774" s="12"/>
      <c r="J774" s="12"/>
      <c r="K774" s="12"/>
      <c r="L774" s="12"/>
      <c r="M774" s="12">
        <v>2</v>
      </c>
    </row>
    <row r="775" spans="1:13" hidden="1" x14ac:dyDescent="0.35">
      <c r="A775" t="s">
        <v>831</v>
      </c>
      <c r="B775" t="s">
        <v>145</v>
      </c>
      <c r="C775" t="s">
        <v>115</v>
      </c>
      <c r="D775" t="s">
        <v>152</v>
      </c>
      <c r="E775">
        <f>SUM(Table16[[#This Row],[2024]:[2014]])</f>
        <v>13</v>
      </c>
      <c r="F775" s="12"/>
      <c r="G775" s="12"/>
      <c r="H775" s="12">
        <v>13</v>
      </c>
      <c r="I775" s="12"/>
      <c r="J775" s="12"/>
      <c r="K775" s="12"/>
      <c r="L775" s="12"/>
      <c r="M775" s="12"/>
    </row>
    <row r="776" spans="1:13" hidden="1" x14ac:dyDescent="0.35">
      <c r="A776" t="s">
        <v>831</v>
      </c>
      <c r="B776" t="s">
        <v>145</v>
      </c>
      <c r="C776" t="s">
        <v>154</v>
      </c>
      <c r="D776" t="s">
        <v>155</v>
      </c>
      <c r="E776">
        <f>SUM(Table16[[#This Row],[2024]:[2014]])</f>
        <v>2</v>
      </c>
      <c r="F776" s="12">
        <v>1</v>
      </c>
      <c r="G776" s="12"/>
      <c r="H776" s="12"/>
      <c r="I776" s="12"/>
      <c r="J776" s="12"/>
      <c r="K776" s="12"/>
      <c r="L776" s="12"/>
      <c r="M776" s="12">
        <v>1</v>
      </c>
    </row>
    <row r="777" spans="1:13" hidden="1" x14ac:dyDescent="0.35">
      <c r="A777" t="s">
        <v>831</v>
      </c>
      <c r="B777" t="s">
        <v>145</v>
      </c>
      <c r="C777" t="s">
        <v>837</v>
      </c>
      <c r="D777" t="s">
        <v>838</v>
      </c>
      <c r="E777">
        <f>SUM(Table16[[#This Row],[2024]:[2014]])</f>
        <v>2</v>
      </c>
      <c r="F777" s="12"/>
      <c r="G777" s="12"/>
      <c r="H777" s="12">
        <v>1</v>
      </c>
      <c r="I777" s="12"/>
      <c r="J777" s="12"/>
      <c r="K777" s="12"/>
      <c r="L777" s="12">
        <v>1</v>
      </c>
      <c r="M777" s="12"/>
    </row>
    <row r="778" spans="1:13" hidden="1" x14ac:dyDescent="0.35">
      <c r="A778" t="s">
        <v>831</v>
      </c>
      <c r="B778" t="s">
        <v>145</v>
      </c>
      <c r="C778" t="s">
        <v>409</v>
      </c>
      <c r="D778" t="s">
        <v>410</v>
      </c>
      <c r="E778">
        <f>SUM(Table16[[#This Row],[2024]:[2014]])</f>
        <v>2</v>
      </c>
      <c r="F778" s="12"/>
      <c r="G778" s="12"/>
      <c r="H778" s="12"/>
      <c r="I778" s="12"/>
      <c r="J778" s="12"/>
      <c r="K778" s="12"/>
      <c r="L778" s="12">
        <v>2</v>
      </c>
      <c r="M778" s="12"/>
    </row>
    <row r="779" spans="1:13" hidden="1" x14ac:dyDescent="0.35">
      <c r="A779" t="s">
        <v>831</v>
      </c>
      <c r="B779" t="s">
        <v>182</v>
      </c>
      <c r="C779" t="s">
        <v>839</v>
      </c>
      <c r="D779" t="s">
        <v>840</v>
      </c>
      <c r="E779">
        <f>SUM(Table16[[#This Row],[2024]:[2014]])</f>
        <v>1</v>
      </c>
      <c r="F779" s="12"/>
      <c r="G779" s="12"/>
      <c r="H779" s="12"/>
      <c r="I779" s="12"/>
      <c r="J779" s="12">
        <v>1</v>
      </c>
      <c r="K779" s="12"/>
      <c r="L779" s="12"/>
      <c r="M779" s="12"/>
    </row>
    <row r="780" spans="1:13" hidden="1" x14ac:dyDescent="0.35">
      <c r="A780" t="s">
        <v>831</v>
      </c>
      <c r="B780" t="s">
        <v>185</v>
      </c>
      <c r="C780" t="s">
        <v>186</v>
      </c>
      <c r="D780" t="s">
        <v>187</v>
      </c>
      <c r="E780">
        <f>SUM(Table16[[#This Row],[2024]:[2014]])</f>
        <v>23</v>
      </c>
      <c r="F780" s="12"/>
      <c r="G780" s="12"/>
      <c r="H780" s="12"/>
      <c r="I780" s="12"/>
      <c r="J780" s="12">
        <v>23</v>
      </c>
      <c r="K780" s="12"/>
      <c r="L780" s="12"/>
      <c r="M780" s="12"/>
    </row>
    <row r="781" spans="1:13" hidden="1" x14ac:dyDescent="0.35">
      <c r="A781" t="s">
        <v>831</v>
      </c>
      <c r="B781" t="s">
        <v>423</v>
      </c>
      <c r="C781" t="s">
        <v>841</v>
      </c>
      <c r="D781" t="s">
        <v>842</v>
      </c>
      <c r="E781">
        <f>SUM(Table16[[#This Row],[2024]:[2014]])</f>
        <v>1</v>
      </c>
      <c r="F781" s="12"/>
      <c r="G781" s="12"/>
      <c r="H781" s="12"/>
      <c r="I781" s="12"/>
      <c r="J781" s="12">
        <v>1</v>
      </c>
      <c r="K781" s="12"/>
      <c r="L781" s="12"/>
      <c r="M781" s="12"/>
    </row>
    <row r="782" spans="1:13" hidden="1" x14ac:dyDescent="0.35">
      <c r="A782" t="s">
        <v>831</v>
      </c>
      <c r="B782" t="s">
        <v>196</v>
      </c>
      <c r="C782" t="s">
        <v>115</v>
      </c>
      <c r="D782" t="s">
        <v>359</v>
      </c>
      <c r="E782">
        <f>SUM(Table16[[#This Row],[2024]:[2014]])</f>
        <v>-7</v>
      </c>
      <c r="F782" s="12"/>
      <c r="G782" s="12">
        <v>-4</v>
      </c>
      <c r="H782" s="12">
        <v>-2</v>
      </c>
      <c r="I782" s="12"/>
      <c r="J782" s="12">
        <v>-1</v>
      </c>
      <c r="K782" s="12"/>
      <c r="L782" s="12"/>
      <c r="M782" s="12"/>
    </row>
    <row r="783" spans="1:13" hidden="1" x14ac:dyDescent="0.35">
      <c r="A783" t="s">
        <v>831</v>
      </c>
      <c r="B783" t="s">
        <v>843</v>
      </c>
      <c r="C783" t="s">
        <v>844</v>
      </c>
      <c r="D783" t="s">
        <v>845</v>
      </c>
      <c r="E783">
        <f>SUM(Table16[[#This Row],[2024]:[2014]])</f>
        <v>2</v>
      </c>
      <c r="F783" s="12"/>
      <c r="G783" s="12"/>
      <c r="H783" s="12"/>
      <c r="I783" s="12"/>
      <c r="J783" s="12">
        <v>2</v>
      </c>
      <c r="K783" s="12"/>
      <c r="L783" s="12"/>
      <c r="M783" s="12"/>
    </row>
    <row r="784" spans="1:13" hidden="1" x14ac:dyDescent="0.35">
      <c r="A784" t="s">
        <v>831</v>
      </c>
      <c r="B784" t="s">
        <v>198</v>
      </c>
      <c r="C784" t="s">
        <v>201</v>
      </c>
      <c r="D784" t="s">
        <v>202</v>
      </c>
      <c r="E784">
        <f>SUM(Table16[[#This Row],[2024]:[2014]])</f>
        <v>1</v>
      </c>
      <c r="F784" s="12"/>
      <c r="G784" s="12"/>
      <c r="H784" s="12"/>
      <c r="I784" s="12"/>
      <c r="J784" s="12">
        <v>1</v>
      </c>
      <c r="K784" s="12"/>
      <c r="L784" s="12"/>
      <c r="M784" s="12"/>
    </row>
    <row r="785" spans="1:13" hidden="1" x14ac:dyDescent="0.35">
      <c r="A785" t="s">
        <v>831</v>
      </c>
      <c r="B785" t="s">
        <v>360</v>
      </c>
      <c r="C785" t="s">
        <v>846</v>
      </c>
      <c r="D785" t="s">
        <v>847</v>
      </c>
      <c r="E785">
        <f>SUM(Table16[[#This Row],[2024]:[2014]])</f>
        <v>3</v>
      </c>
      <c r="F785" s="12"/>
      <c r="G785" s="12"/>
      <c r="H785" s="12"/>
      <c r="I785" s="12">
        <v>3</v>
      </c>
      <c r="J785" s="12"/>
      <c r="K785" s="12"/>
      <c r="L785" s="12"/>
      <c r="M785" s="12"/>
    </row>
    <row r="786" spans="1:13" hidden="1" x14ac:dyDescent="0.35">
      <c r="A786" t="s">
        <v>831</v>
      </c>
      <c r="B786" t="s">
        <v>431</v>
      </c>
      <c r="C786" t="s">
        <v>848</v>
      </c>
      <c r="D786" t="s">
        <v>849</v>
      </c>
      <c r="E786">
        <f>SUM(Table16[[#This Row],[2024]:[2014]])</f>
        <v>1</v>
      </c>
      <c r="F786" s="12"/>
      <c r="G786" s="12"/>
      <c r="H786" s="12"/>
      <c r="I786" s="12"/>
      <c r="J786" s="12"/>
      <c r="K786" s="12"/>
      <c r="L786" s="12"/>
      <c r="M786" s="12">
        <v>1</v>
      </c>
    </row>
    <row r="787" spans="1:13" hidden="1" x14ac:dyDescent="0.35">
      <c r="A787" t="s">
        <v>831</v>
      </c>
      <c r="B787" t="s">
        <v>208</v>
      </c>
      <c r="C787" t="s">
        <v>115</v>
      </c>
      <c r="D787" t="s">
        <v>210</v>
      </c>
      <c r="E787">
        <f>SUM(Table16[[#This Row],[2024]:[2014]])</f>
        <v>4</v>
      </c>
      <c r="F787" s="12"/>
      <c r="G787" s="12"/>
      <c r="H787" s="12"/>
      <c r="I787" s="12"/>
      <c r="J787" s="12">
        <v>3</v>
      </c>
      <c r="K787" s="12"/>
      <c r="L787" s="12">
        <v>1</v>
      </c>
      <c r="M787" s="12"/>
    </row>
    <row r="788" spans="1:13" hidden="1" x14ac:dyDescent="0.35">
      <c r="A788" t="s">
        <v>831</v>
      </c>
      <c r="B788" t="s">
        <v>208</v>
      </c>
      <c r="C788" t="s">
        <v>115</v>
      </c>
      <c r="D788" t="s">
        <v>211</v>
      </c>
      <c r="E788">
        <f>SUM(Table16[[#This Row],[2024]:[2014]])</f>
        <v>2</v>
      </c>
      <c r="F788" s="12"/>
      <c r="G788" s="12"/>
      <c r="H788" s="12">
        <v>1</v>
      </c>
      <c r="I788" s="12"/>
      <c r="J788" s="12">
        <v>1</v>
      </c>
      <c r="K788" s="12"/>
      <c r="L788" s="12"/>
      <c r="M788" s="12"/>
    </row>
    <row r="789" spans="1:13" hidden="1" x14ac:dyDescent="0.35">
      <c r="A789" t="s">
        <v>831</v>
      </c>
      <c r="B789" t="s">
        <v>208</v>
      </c>
      <c r="C789" t="s">
        <v>115</v>
      </c>
      <c r="D789" t="s">
        <v>212</v>
      </c>
      <c r="E789">
        <f>SUM(Table16[[#This Row],[2024]:[2014]])</f>
        <v>27</v>
      </c>
      <c r="F789" s="12">
        <v>1</v>
      </c>
      <c r="G789" s="12">
        <v>5</v>
      </c>
      <c r="H789" s="12">
        <v>19</v>
      </c>
      <c r="I789" s="12"/>
      <c r="J789" s="12">
        <v>2</v>
      </c>
      <c r="K789" s="12"/>
      <c r="L789" s="12"/>
      <c r="M789" s="12"/>
    </row>
    <row r="790" spans="1:13" hidden="1" x14ac:dyDescent="0.35">
      <c r="A790" t="s">
        <v>831</v>
      </c>
      <c r="B790" t="s">
        <v>222</v>
      </c>
      <c r="C790" t="s">
        <v>850</v>
      </c>
      <c r="D790" t="s">
        <v>851</v>
      </c>
      <c r="E790">
        <f>SUM(Table16[[#This Row],[2024]:[2014]])</f>
        <v>2</v>
      </c>
      <c r="F790" s="12"/>
      <c r="G790" s="12"/>
      <c r="H790" s="12"/>
      <c r="I790" s="12"/>
      <c r="J790" s="12"/>
      <c r="K790" s="12"/>
      <c r="L790" s="12">
        <v>2</v>
      </c>
      <c r="M790" s="12"/>
    </row>
    <row r="791" spans="1:13" hidden="1" x14ac:dyDescent="0.35">
      <c r="A791" t="s">
        <v>831</v>
      </c>
      <c r="B791" t="s">
        <v>242</v>
      </c>
      <c r="C791" t="s">
        <v>633</v>
      </c>
      <c r="D791" t="s">
        <v>634</v>
      </c>
      <c r="E791">
        <f>SUM(Table16[[#This Row],[2024]:[2014]])</f>
        <v>1</v>
      </c>
      <c r="F791" s="12"/>
      <c r="G791" s="12"/>
      <c r="H791" s="12"/>
      <c r="I791" s="12"/>
      <c r="J791" s="12"/>
      <c r="K791" s="12">
        <v>1</v>
      </c>
      <c r="L791" s="12"/>
      <c r="M791" s="12"/>
    </row>
    <row r="792" spans="1:13" hidden="1" x14ac:dyDescent="0.35">
      <c r="A792" t="s">
        <v>831</v>
      </c>
      <c r="B792" t="s">
        <v>252</v>
      </c>
      <c r="C792" t="s">
        <v>253</v>
      </c>
      <c r="D792" t="s">
        <v>254</v>
      </c>
      <c r="E792">
        <f>SUM(Table16[[#This Row],[2024]:[2014]])</f>
        <v>1</v>
      </c>
      <c r="F792" s="12"/>
      <c r="G792" s="12"/>
      <c r="H792" s="12"/>
      <c r="I792" s="12"/>
      <c r="J792" s="12"/>
      <c r="K792" s="12"/>
      <c r="L792" s="12">
        <v>1</v>
      </c>
      <c r="M792" s="12"/>
    </row>
    <row r="793" spans="1:13" hidden="1" x14ac:dyDescent="0.35">
      <c r="A793" t="s">
        <v>831</v>
      </c>
      <c r="B793" t="s">
        <v>255</v>
      </c>
      <c r="C793" t="s">
        <v>256</v>
      </c>
      <c r="D793" t="s">
        <v>257</v>
      </c>
      <c r="E793">
        <f>SUM(Table16[[#This Row],[2024]:[2014]])</f>
        <v>142</v>
      </c>
      <c r="F793" s="12"/>
      <c r="G793" s="12"/>
      <c r="H793" s="12"/>
      <c r="I793" s="12"/>
      <c r="J793" s="12"/>
      <c r="K793" s="12">
        <v>123</v>
      </c>
      <c r="L793" s="12">
        <v>19</v>
      </c>
      <c r="M793" s="12"/>
    </row>
    <row r="794" spans="1:13" hidden="1" x14ac:dyDescent="0.35">
      <c r="A794" t="s">
        <v>831</v>
      </c>
      <c r="B794" t="s">
        <v>255</v>
      </c>
      <c r="C794" t="s">
        <v>260</v>
      </c>
      <c r="D794" t="s">
        <v>261</v>
      </c>
      <c r="E794">
        <f>SUM(Table16[[#This Row],[2024]:[2014]])</f>
        <v>1</v>
      </c>
      <c r="F794" s="12"/>
      <c r="G794" s="12">
        <v>1</v>
      </c>
      <c r="H794" s="12"/>
      <c r="I794" s="12"/>
      <c r="J794" s="12"/>
      <c r="K794" s="12"/>
      <c r="L794" s="12"/>
      <c r="M794" s="12"/>
    </row>
    <row r="795" spans="1:13" hidden="1" x14ac:dyDescent="0.35">
      <c r="A795" t="s">
        <v>831</v>
      </c>
      <c r="B795" t="s">
        <v>255</v>
      </c>
      <c r="C795" t="s">
        <v>262</v>
      </c>
      <c r="D795" t="s">
        <v>263</v>
      </c>
      <c r="E795">
        <f>SUM(Table16[[#This Row],[2024]:[2014]])</f>
        <v>8</v>
      </c>
      <c r="F795" s="12"/>
      <c r="G795" s="12">
        <v>1</v>
      </c>
      <c r="H795" s="12">
        <v>1</v>
      </c>
      <c r="I795" s="12">
        <v>1</v>
      </c>
      <c r="J795" s="12"/>
      <c r="K795" s="12">
        <v>2</v>
      </c>
      <c r="L795" s="12">
        <v>2</v>
      </c>
      <c r="M795" s="12">
        <v>1</v>
      </c>
    </row>
    <row r="796" spans="1:13" hidden="1" x14ac:dyDescent="0.35">
      <c r="A796" t="s">
        <v>831</v>
      </c>
      <c r="B796" t="s">
        <v>255</v>
      </c>
      <c r="C796" t="s">
        <v>378</v>
      </c>
      <c r="D796" t="s">
        <v>379</v>
      </c>
      <c r="E796">
        <f>SUM(Table16[[#This Row],[2024]:[2014]])</f>
        <v>0</v>
      </c>
      <c r="F796" s="12"/>
      <c r="G796" s="12"/>
      <c r="H796" s="12"/>
      <c r="I796" s="12"/>
      <c r="J796" s="12"/>
      <c r="K796" s="12"/>
      <c r="L796" s="12">
        <v>0</v>
      </c>
      <c r="M796" s="12"/>
    </row>
    <row r="797" spans="1:13" hidden="1" x14ac:dyDescent="0.35">
      <c r="A797" t="s">
        <v>831</v>
      </c>
      <c r="B797" t="s">
        <v>270</v>
      </c>
      <c r="C797" t="s">
        <v>115</v>
      </c>
      <c r="D797" t="s">
        <v>271</v>
      </c>
      <c r="E797">
        <f>SUM(Table16[[#This Row],[2024]:[2014]])</f>
        <v>66</v>
      </c>
      <c r="F797" s="12">
        <v>8</v>
      </c>
      <c r="G797" s="12">
        <v>5</v>
      </c>
      <c r="H797" s="12">
        <v>20</v>
      </c>
      <c r="I797" s="12">
        <v>26</v>
      </c>
      <c r="J797" s="12">
        <v>5</v>
      </c>
      <c r="K797" s="12">
        <v>2</v>
      </c>
      <c r="L797" s="12"/>
      <c r="M797" s="12"/>
    </row>
    <row r="798" spans="1:13" hidden="1" x14ac:dyDescent="0.35">
      <c r="A798" t="s">
        <v>831</v>
      </c>
      <c r="B798" t="s">
        <v>270</v>
      </c>
      <c r="C798" t="s">
        <v>115</v>
      </c>
      <c r="D798" t="s">
        <v>380</v>
      </c>
      <c r="E798">
        <f>SUM(Table16[[#This Row],[2024]:[2014]])</f>
        <v>7</v>
      </c>
      <c r="F798" s="12"/>
      <c r="G798" s="12"/>
      <c r="H798" s="12"/>
      <c r="I798" s="12">
        <v>7</v>
      </c>
      <c r="J798" s="12"/>
      <c r="K798" s="12"/>
      <c r="L798" s="12"/>
      <c r="M798" s="12"/>
    </row>
    <row r="799" spans="1:13" hidden="1" x14ac:dyDescent="0.35">
      <c r="A799" t="s">
        <v>831</v>
      </c>
      <c r="B799" t="s">
        <v>270</v>
      </c>
      <c r="C799" t="s">
        <v>115</v>
      </c>
      <c r="D799" t="s">
        <v>272</v>
      </c>
      <c r="E799">
        <f>SUM(Table16[[#This Row],[2024]:[2014]])</f>
        <v>7</v>
      </c>
      <c r="F799" s="12"/>
      <c r="G799" s="12"/>
      <c r="H799" s="12"/>
      <c r="I799" s="12"/>
      <c r="J799" s="12"/>
      <c r="K799" s="12"/>
      <c r="L799" s="12">
        <v>-6</v>
      </c>
      <c r="M799" s="12">
        <v>13</v>
      </c>
    </row>
    <row r="800" spans="1:13" hidden="1" x14ac:dyDescent="0.35">
      <c r="A800" t="s">
        <v>831</v>
      </c>
      <c r="B800" t="s">
        <v>270</v>
      </c>
      <c r="C800" t="s">
        <v>274</v>
      </c>
      <c r="D800" t="s">
        <v>275</v>
      </c>
      <c r="E800">
        <f>SUM(Table16[[#This Row],[2024]:[2014]])</f>
        <v>41</v>
      </c>
      <c r="F800" s="12"/>
      <c r="G800" s="12">
        <v>3</v>
      </c>
      <c r="H800" s="12">
        <v>3</v>
      </c>
      <c r="I800" s="12">
        <v>14</v>
      </c>
      <c r="J800" s="12">
        <v>15</v>
      </c>
      <c r="K800" s="12">
        <v>4</v>
      </c>
      <c r="L800" s="12">
        <v>2</v>
      </c>
      <c r="M800" s="12"/>
    </row>
    <row r="801" spans="1:13" hidden="1" x14ac:dyDescent="0.35">
      <c r="A801" t="s">
        <v>831</v>
      </c>
      <c r="B801" t="s">
        <v>270</v>
      </c>
      <c r="C801" t="s">
        <v>381</v>
      </c>
      <c r="D801" t="s">
        <v>382</v>
      </c>
      <c r="E801">
        <f>SUM(Table16[[#This Row],[2024]:[2014]])</f>
        <v>14</v>
      </c>
      <c r="F801" s="12"/>
      <c r="G801" s="12"/>
      <c r="H801" s="12">
        <v>-1</v>
      </c>
      <c r="I801" s="12">
        <v>1</v>
      </c>
      <c r="J801" s="12">
        <v>13</v>
      </c>
      <c r="K801" s="12">
        <v>1</v>
      </c>
      <c r="L801" s="12"/>
      <c r="M801" s="12"/>
    </row>
    <row r="802" spans="1:13" hidden="1" x14ac:dyDescent="0.35">
      <c r="A802" t="s">
        <v>831</v>
      </c>
      <c r="B802" t="s">
        <v>270</v>
      </c>
      <c r="C802" t="s">
        <v>276</v>
      </c>
      <c r="D802" t="s">
        <v>277</v>
      </c>
      <c r="E802">
        <f>SUM(Table16[[#This Row],[2024]:[2014]])</f>
        <v>4</v>
      </c>
      <c r="F802" s="12"/>
      <c r="G802" s="12"/>
      <c r="H802" s="12"/>
      <c r="I802" s="12"/>
      <c r="J802" s="12">
        <v>4</v>
      </c>
      <c r="K802" s="12"/>
      <c r="L802" s="12"/>
      <c r="M802" s="12"/>
    </row>
    <row r="803" spans="1:13" hidden="1" x14ac:dyDescent="0.35">
      <c r="A803" t="s">
        <v>831</v>
      </c>
      <c r="B803" t="s">
        <v>270</v>
      </c>
      <c r="C803" t="s">
        <v>852</v>
      </c>
      <c r="D803" t="s">
        <v>853</v>
      </c>
      <c r="E803">
        <f>SUM(Table16[[#This Row],[2024]:[2014]])</f>
        <v>0</v>
      </c>
      <c r="F803" s="12"/>
      <c r="G803" s="12"/>
      <c r="H803" s="12"/>
      <c r="I803" s="12">
        <v>0</v>
      </c>
      <c r="J803" s="12"/>
      <c r="K803" s="12"/>
      <c r="L803" s="12"/>
      <c r="M803" s="12"/>
    </row>
    <row r="804" spans="1:13" hidden="1" x14ac:dyDescent="0.35">
      <c r="A804" t="s">
        <v>831</v>
      </c>
      <c r="B804" t="s">
        <v>270</v>
      </c>
      <c r="C804" t="s">
        <v>854</v>
      </c>
      <c r="D804" t="s">
        <v>855</v>
      </c>
      <c r="E804">
        <f>SUM(Table16[[#This Row],[2024]:[2014]])</f>
        <v>0</v>
      </c>
      <c r="F804" s="12"/>
      <c r="G804" s="12"/>
      <c r="H804" s="12"/>
      <c r="I804" s="12"/>
      <c r="J804" s="12"/>
      <c r="K804" s="12">
        <v>0</v>
      </c>
      <c r="L804" s="12"/>
      <c r="M804" s="12"/>
    </row>
    <row r="805" spans="1:13" hidden="1" x14ac:dyDescent="0.35">
      <c r="A805" t="s">
        <v>831</v>
      </c>
      <c r="B805" t="s">
        <v>270</v>
      </c>
      <c r="C805" t="s">
        <v>856</v>
      </c>
      <c r="D805" t="s">
        <v>857</v>
      </c>
      <c r="E805">
        <f>SUM(Table16[[#This Row],[2024]:[2014]])</f>
        <v>0</v>
      </c>
      <c r="F805" s="12"/>
      <c r="G805" s="12"/>
      <c r="H805" s="12"/>
      <c r="I805" s="12">
        <v>0</v>
      </c>
      <c r="J805" s="12"/>
      <c r="K805" s="12"/>
      <c r="L805" s="12"/>
      <c r="M805" s="12"/>
    </row>
    <row r="806" spans="1:13" hidden="1" x14ac:dyDescent="0.35">
      <c r="A806" t="s">
        <v>831</v>
      </c>
      <c r="B806" t="s">
        <v>270</v>
      </c>
      <c r="C806" t="s">
        <v>282</v>
      </c>
      <c r="D806" t="s">
        <v>283</v>
      </c>
      <c r="E806">
        <f>SUM(Table16[[#This Row],[2024]:[2014]])</f>
        <v>15</v>
      </c>
      <c r="F806" s="12"/>
      <c r="G806" s="12"/>
      <c r="H806" s="12"/>
      <c r="I806" s="12">
        <v>11</v>
      </c>
      <c r="J806" s="12"/>
      <c r="K806" s="12">
        <v>2</v>
      </c>
      <c r="L806" s="12">
        <v>-3</v>
      </c>
      <c r="M806" s="12">
        <v>5</v>
      </c>
    </row>
    <row r="807" spans="1:13" hidden="1" x14ac:dyDescent="0.35">
      <c r="A807" t="s">
        <v>831</v>
      </c>
      <c r="B807" t="s">
        <v>270</v>
      </c>
      <c r="C807" t="s">
        <v>447</v>
      </c>
      <c r="D807" t="s">
        <v>448</v>
      </c>
      <c r="E807">
        <f>SUM(Table16[[#This Row],[2024]:[2014]])</f>
        <v>2</v>
      </c>
      <c r="F807" s="12"/>
      <c r="G807" s="12"/>
      <c r="H807" s="12">
        <v>2</v>
      </c>
      <c r="I807" s="12"/>
      <c r="J807" s="12"/>
      <c r="K807" s="12"/>
      <c r="L807" s="12"/>
      <c r="M807" s="12"/>
    </row>
    <row r="808" spans="1:13" hidden="1" x14ac:dyDescent="0.35">
      <c r="A808" t="s">
        <v>831</v>
      </c>
      <c r="B808" t="s">
        <v>270</v>
      </c>
      <c r="C808" t="s">
        <v>284</v>
      </c>
      <c r="D808" t="s">
        <v>285</v>
      </c>
      <c r="E808">
        <f>SUM(Table16[[#This Row],[2024]:[2014]])</f>
        <v>4</v>
      </c>
      <c r="F808" s="12"/>
      <c r="G808" s="12">
        <v>2</v>
      </c>
      <c r="H808" s="12"/>
      <c r="I808" s="12"/>
      <c r="J808" s="12"/>
      <c r="K808" s="12">
        <v>2</v>
      </c>
      <c r="L808" s="12"/>
      <c r="M808" s="12"/>
    </row>
    <row r="809" spans="1:13" hidden="1" x14ac:dyDescent="0.35">
      <c r="A809" t="s">
        <v>831</v>
      </c>
      <c r="B809" t="s">
        <v>270</v>
      </c>
      <c r="C809" t="s">
        <v>288</v>
      </c>
      <c r="D809" t="s">
        <v>289</v>
      </c>
      <c r="E809">
        <f>SUM(Table16[[#This Row],[2024]:[2014]])</f>
        <v>4</v>
      </c>
      <c r="F809" s="12"/>
      <c r="G809" s="12"/>
      <c r="H809" s="12">
        <v>1</v>
      </c>
      <c r="I809" s="12">
        <v>3</v>
      </c>
      <c r="J809" s="12"/>
      <c r="K809" s="12"/>
      <c r="L809" s="12"/>
      <c r="M809" s="12"/>
    </row>
    <row r="810" spans="1:13" hidden="1" x14ac:dyDescent="0.35">
      <c r="A810" t="s">
        <v>831</v>
      </c>
      <c r="B810" t="s">
        <v>270</v>
      </c>
      <c r="C810" t="s">
        <v>294</v>
      </c>
      <c r="D810" t="s">
        <v>295</v>
      </c>
      <c r="E810">
        <f>SUM(Table16[[#This Row],[2024]:[2014]])</f>
        <v>6</v>
      </c>
      <c r="F810" s="12"/>
      <c r="G810" s="12">
        <v>1</v>
      </c>
      <c r="H810" s="12"/>
      <c r="I810" s="12">
        <v>4</v>
      </c>
      <c r="J810" s="12">
        <v>1</v>
      </c>
      <c r="K810" s="12"/>
      <c r="L810" s="12"/>
      <c r="M810" s="12"/>
    </row>
    <row r="811" spans="1:13" hidden="1" x14ac:dyDescent="0.35">
      <c r="A811" t="s">
        <v>831</v>
      </c>
      <c r="B811" t="s">
        <v>270</v>
      </c>
      <c r="C811" t="s">
        <v>296</v>
      </c>
      <c r="D811" t="s">
        <v>297</v>
      </c>
      <c r="E811">
        <f>SUM(Table16[[#This Row],[2024]:[2014]])</f>
        <v>32</v>
      </c>
      <c r="F811" s="12"/>
      <c r="G811" s="12">
        <v>3</v>
      </c>
      <c r="H811" s="12">
        <v>-1</v>
      </c>
      <c r="I811" s="12">
        <v>2</v>
      </c>
      <c r="J811" s="12">
        <v>19</v>
      </c>
      <c r="K811" s="12">
        <v>2</v>
      </c>
      <c r="L811" s="12">
        <v>7</v>
      </c>
      <c r="M811" s="12"/>
    </row>
    <row r="812" spans="1:13" hidden="1" x14ac:dyDescent="0.35">
      <c r="A812" t="s">
        <v>831</v>
      </c>
      <c r="B812" t="s">
        <v>270</v>
      </c>
      <c r="C812" t="s">
        <v>858</v>
      </c>
      <c r="D812" t="s">
        <v>859</v>
      </c>
      <c r="E812">
        <f>SUM(Table16[[#This Row],[2024]:[2014]])</f>
        <v>1</v>
      </c>
      <c r="F812" s="12"/>
      <c r="G812" s="12"/>
      <c r="H812" s="12"/>
      <c r="I812" s="12"/>
      <c r="J812" s="12">
        <v>1</v>
      </c>
      <c r="K812" s="12"/>
      <c r="L812" s="12"/>
      <c r="M812" s="12"/>
    </row>
    <row r="813" spans="1:13" hidden="1" x14ac:dyDescent="0.35">
      <c r="A813" t="s">
        <v>831</v>
      </c>
      <c r="B813" t="s">
        <v>270</v>
      </c>
      <c r="C813" t="s">
        <v>860</v>
      </c>
      <c r="D813" t="s">
        <v>861</v>
      </c>
      <c r="E813">
        <f>SUM(Table16[[#This Row],[2024]:[2014]])</f>
        <v>0</v>
      </c>
      <c r="F813" s="12"/>
      <c r="G813" s="12"/>
      <c r="H813" s="12"/>
      <c r="I813" s="12"/>
      <c r="J813" s="12"/>
      <c r="K813" s="12"/>
      <c r="L813" s="12">
        <v>0</v>
      </c>
      <c r="M813" s="12"/>
    </row>
    <row r="814" spans="1:13" hidden="1" x14ac:dyDescent="0.35">
      <c r="A814" t="s">
        <v>831</v>
      </c>
      <c r="B814" t="s">
        <v>270</v>
      </c>
      <c r="C814" t="s">
        <v>387</v>
      </c>
      <c r="D814" t="s">
        <v>388</v>
      </c>
      <c r="E814">
        <f>SUM(Table16[[#This Row],[2024]:[2014]])</f>
        <v>8</v>
      </c>
      <c r="F814" s="12"/>
      <c r="G814" s="12"/>
      <c r="H814" s="12"/>
      <c r="I814" s="12"/>
      <c r="J814" s="12"/>
      <c r="K814" s="12">
        <v>-2</v>
      </c>
      <c r="L814" s="12">
        <v>3</v>
      </c>
      <c r="M814" s="12">
        <v>7</v>
      </c>
    </row>
    <row r="815" spans="1:13" hidden="1" x14ac:dyDescent="0.35">
      <c r="A815" t="s">
        <v>831</v>
      </c>
      <c r="B815" t="s">
        <v>270</v>
      </c>
      <c r="C815" t="s">
        <v>862</v>
      </c>
      <c r="D815" t="s">
        <v>863</v>
      </c>
      <c r="E815">
        <f>SUM(Table16[[#This Row],[2024]:[2014]])</f>
        <v>1</v>
      </c>
      <c r="F815" s="12"/>
      <c r="G815" s="12"/>
      <c r="H815" s="12"/>
      <c r="I815" s="12"/>
      <c r="J815" s="12"/>
      <c r="K815" s="12">
        <v>1</v>
      </c>
      <c r="L815" s="12"/>
      <c r="M815" s="12"/>
    </row>
    <row r="816" spans="1:13" hidden="1" x14ac:dyDescent="0.35">
      <c r="A816" t="s">
        <v>831</v>
      </c>
      <c r="B816" t="s">
        <v>270</v>
      </c>
      <c r="C816" t="s">
        <v>300</v>
      </c>
      <c r="D816" t="s">
        <v>301</v>
      </c>
      <c r="E816">
        <f>SUM(Table16[[#This Row],[2024]:[2014]])</f>
        <v>45</v>
      </c>
      <c r="F816" s="12"/>
      <c r="G816" s="12"/>
      <c r="H816" s="12">
        <v>43</v>
      </c>
      <c r="I816" s="12">
        <v>2</v>
      </c>
      <c r="J816" s="12"/>
      <c r="K816" s="12"/>
      <c r="L816" s="12"/>
      <c r="M816" s="12"/>
    </row>
    <row r="817" spans="1:16" hidden="1" x14ac:dyDescent="0.35">
      <c r="A817" t="s">
        <v>831</v>
      </c>
      <c r="B817" t="s">
        <v>270</v>
      </c>
      <c r="C817" t="s">
        <v>506</v>
      </c>
      <c r="D817" t="s">
        <v>507</v>
      </c>
      <c r="E817">
        <f>SUM(Table16[[#This Row],[2024]:[2014]])</f>
        <v>1</v>
      </c>
      <c r="F817" s="12"/>
      <c r="G817" s="12"/>
      <c r="H817" s="12"/>
      <c r="I817" s="12"/>
      <c r="J817" s="12">
        <v>1</v>
      </c>
      <c r="K817" s="12"/>
      <c r="L817" s="12"/>
      <c r="M817" s="12"/>
    </row>
    <row r="818" spans="1:16" hidden="1" x14ac:dyDescent="0.35">
      <c r="A818" t="s">
        <v>831</v>
      </c>
      <c r="B818" t="s">
        <v>270</v>
      </c>
      <c r="C818" t="s">
        <v>393</v>
      </c>
      <c r="D818" t="s">
        <v>394</v>
      </c>
      <c r="E818">
        <f>SUM(Table16[[#This Row],[2024]:[2014]])</f>
        <v>1</v>
      </c>
      <c r="F818" s="12"/>
      <c r="G818" s="12"/>
      <c r="H818" s="12"/>
      <c r="I818" s="12">
        <v>1</v>
      </c>
      <c r="J818" s="12"/>
      <c r="K818" s="12"/>
      <c r="L818" s="12"/>
      <c r="M818" s="12"/>
    </row>
    <row r="819" spans="1:16" hidden="1" x14ac:dyDescent="0.35">
      <c r="A819" t="s">
        <v>831</v>
      </c>
      <c r="B819" t="s">
        <v>270</v>
      </c>
      <c r="C819" t="s">
        <v>864</v>
      </c>
      <c r="D819" t="s">
        <v>865</v>
      </c>
      <c r="E819">
        <f>SUM(Table16[[#This Row],[2024]:[2014]])</f>
        <v>2</v>
      </c>
      <c r="F819" s="12"/>
      <c r="G819" s="12"/>
      <c r="H819" s="12"/>
      <c r="I819" s="12"/>
      <c r="J819" s="12">
        <v>2</v>
      </c>
      <c r="K819" s="12"/>
      <c r="L819" s="12"/>
      <c r="M819" s="12"/>
    </row>
    <row r="820" spans="1:16" hidden="1" x14ac:dyDescent="0.35">
      <c r="A820" t="s">
        <v>831</v>
      </c>
      <c r="B820" t="s">
        <v>270</v>
      </c>
      <c r="C820" t="s">
        <v>312</v>
      </c>
      <c r="D820" t="s">
        <v>313</v>
      </c>
      <c r="E820">
        <f>SUM(Table16[[#This Row],[2024]:[2014]])</f>
        <v>1</v>
      </c>
      <c r="F820" s="12"/>
      <c r="G820" s="12"/>
      <c r="H820" s="12"/>
      <c r="I820" s="12"/>
      <c r="J820" s="12"/>
      <c r="K820" s="12">
        <v>1</v>
      </c>
      <c r="L820" s="12"/>
      <c r="M820" s="12"/>
    </row>
    <row r="821" spans="1:16" hidden="1" x14ac:dyDescent="0.35">
      <c r="A821" t="s">
        <v>866</v>
      </c>
      <c r="B821" t="s">
        <v>404</v>
      </c>
      <c r="C821" t="s">
        <v>867</v>
      </c>
      <c r="D821" t="s">
        <v>868</v>
      </c>
      <c r="E821">
        <f>SUM(Table16[[#This Row],[2024]:[2014]])</f>
        <v>1</v>
      </c>
      <c r="F821" s="12"/>
      <c r="G821" s="12"/>
      <c r="H821" s="12"/>
      <c r="I821" s="12">
        <v>1</v>
      </c>
      <c r="J821" s="12"/>
      <c r="K821" s="12"/>
      <c r="L821" s="12"/>
      <c r="M821" s="12"/>
      <c r="N821" s="12"/>
      <c r="O821" s="12"/>
      <c r="P821" s="12"/>
    </row>
    <row r="822" spans="1:16" hidden="1" x14ac:dyDescent="0.35">
      <c r="A822" t="s">
        <v>866</v>
      </c>
      <c r="B822" t="s">
        <v>404</v>
      </c>
      <c r="C822" t="s">
        <v>731</v>
      </c>
      <c r="D822" t="s">
        <v>732</v>
      </c>
      <c r="E822">
        <f>SUM(Table16[[#This Row],[2024]:[2014]])</f>
        <v>1</v>
      </c>
      <c r="F822" s="12"/>
      <c r="G822" s="12"/>
      <c r="H822" s="12">
        <v>1</v>
      </c>
      <c r="I822" s="12"/>
      <c r="J822" s="12"/>
      <c r="K822" s="12"/>
      <c r="L822" s="12"/>
      <c r="M822" s="12"/>
      <c r="N822" s="12"/>
      <c r="O822" s="12"/>
      <c r="P822" s="12"/>
    </row>
    <row r="823" spans="1:16" hidden="1" x14ac:dyDescent="0.35">
      <c r="A823" t="s">
        <v>866</v>
      </c>
      <c r="B823" t="s">
        <v>869</v>
      </c>
      <c r="C823" t="s">
        <v>870</v>
      </c>
      <c r="D823" t="s">
        <v>871</v>
      </c>
      <c r="E823">
        <f>SUM(Table16[[#This Row],[2024]:[2014]])</f>
        <v>8</v>
      </c>
      <c r="F823" s="12"/>
      <c r="G823" s="12"/>
      <c r="H823" s="12"/>
      <c r="I823" s="12"/>
      <c r="J823" s="12"/>
      <c r="K823" s="12"/>
      <c r="L823" s="12"/>
      <c r="M823" s="12"/>
      <c r="N823" s="12">
        <v>3</v>
      </c>
      <c r="O823" s="12">
        <v>5</v>
      </c>
      <c r="P823" s="12"/>
    </row>
    <row r="824" spans="1:16" hidden="1" x14ac:dyDescent="0.35">
      <c r="A824" t="s">
        <v>866</v>
      </c>
      <c r="B824" t="s">
        <v>108</v>
      </c>
      <c r="C824" t="s">
        <v>513</v>
      </c>
      <c r="D824" t="s">
        <v>514</v>
      </c>
      <c r="E824">
        <f>SUM(Table16[[#This Row],[2024]:[2014]])</f>
        <v>12</v>
      </c>
      <c r="F824" s="12"/>
      <c r="G824" s="12"/>
      <c r="H824" s="12"/>
      <c r="I824" s="12"/>
      <c r="J824" s="12"/>
      <c r="K824" s="12"/>
      <c r="L824" s="12"/>
      <c r="M824" s="12"/>
      <c r="N824" s="12"/>
      <c r="O824" s="12">
        <v>3</v>
      </c>
      <c r="P824" s="12">
        <v>9</v>
      </c>
    </row>
    <row r="825" spans="1:16" hidden="1" x14ac:dyDescent="0.35">
      <c r="A825" t="s">
        <v>866</v>
      </c>
      <c r="B825" t="s">
        <v>515</v>
      </c>
      <c r="C825" t="s">
        <v>516</v>
      </c>
      <c r="D825" t="s">
        <v>517</v>
      </c>
      <c r="E825">
        <f>SUM(Table16[[#This Row],[2024]:[2014]])</f>
        <v>0</v>
      </c>
      <c r="F825" s="12"/>
      <c r="G825" s="12"/>
      <c r="H825" s="12"/>
      <c r="I825" s="12"/>
      <c r="J825" s="12">
        <v>0</v>
      </c>
      <c r="K825" s="12"/>
      <c r="L825" s="12"/>
      <c r="M825" s="12"/>
      <c r="N825" s="12"/>
      <c r="O825" s="12"/>
      <c r="P825" s="12"/>
    </row>
    <row r="826" spans="1:16" hidden="1" x14ac:dyDescent="0.35">
      <c r="A826" t="s">
        <v>866</v>
      </c>
      <c r="B826" t="s">
        <v>114</v>
      </c>
      <c r="C826" t="s">
        <v>115</v>
      </c>
      <c r="D826" t="s">
        <v>116</v>
      </c>
      <c r="E826">
        <f>SUM(Table16[[#This Row],[2024]:[2014]])</f>
        <v>88</v>
      </c>
      <c r="F826" s="12">
        <v>22</v>
      </c>
      <c r="G826" s="12"/>
      <c r="H826" s="12">
        <v>3</v>
      </c>
      <c r="I826" s="12">
        <v>5</v>
      </c>
      <c r="J826" s="12">
        <v>34</v>
      </c>
      <c r="K826" s="12">
        <v>3</v>
      </c>
      <c r="L826" s="12">
        <v>7</v>
      </c>
      <c r="M826" s="12">
        <v>14</v>
      </c>
      <c r="N826" s="12"/>
      <c r="O826" s="12"/>
      <c r="P826" s="12"/>
    </row>
    <row r="827" spans="1:16" hidden="1" x14ac:dyDescent="0.35">
      <c r="A827" t="s">
        <v>866</v>
      </c>
      <c r="B827" t="s">
        <v>114</v>
      </c>
      <c r="C827" t="s">
        <v>872</v>
      </c>
      <c r="D827" t="s">
        <v>873</v>
      </c>
      <c r="E827">
        <f>SUM(Table16[[#This Row],[2024]:[2014]])</f>
        <v>2</v>
      </c>
      <c r="F827" s="12"/>
      <c r="G827" s="12">
        <v>1</v>
      </c>
      <c r="H827" s="12">
        <v>1</v>
      </c>
      <c r="I827" s="12"/>
      <c r="J827" s="12"/>
      <c r="K827" s="12"/>
      <c r="L827" s="12"/>
      <c r="M827" s="12"/>
      <c r="N827" s="12"/>
      <c r="O827" s="12"/>
      <c r="P827" s="12"/>
    </row>
    <row r="828" spans="1:16" hidden="1" x14ac:dyDescent="0.35">
      <c r="A828" t="s">
        <v>866</v>
      </c>
      <c r="B828" t="s">
        <v>119</v>
      </c>
      <c r="C828" t="s">
        <v>874</v>
      </c>
      <c r="D828" t="s">
        <v>875</v>
      </c>
      <c r="E828">
        <f>SUM(Table16[[#This Row],[2024]:[2014]])</f>
        <v>2</v>
      </c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>
        <v>2</v>
      </c>
    </row>
    <row r="829" spans="1:16" hidden="1" x14ac:dyDescent="0.35">
      <c r="A829" t="s">
        <v>866</v>
      </c>
      <c r="B829" t="s">
        <v>119</v>
      </c>
      <c r="C829" t="s">
        <v>331</v>
      </c>
      <c r="D829" t="s">
        <v>332</v>
      </c>
      <c r="E829">
        <f>SUM(Table16[[#This Row],[2024]:[2014]])</f>
        <v>1</v>
      </c>
      <c r="F829" s="12">
        <v>1</v>
      </c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1:16" hidden="1" x14ac:dyDescent="0.35">
      <c r="A830" t="s">
        <v>866</v>
      </c>
      <c r="B830" t="s">
        <v>119</v>
      </c>
      <c r="C830" t="s">
        <v>876</v>
      </c>
      <c r="D830" t="s">
        <v>877</v>
      </c>
      <c r="E830">
        <f>SUM(Table16[[#This Row],[2024]:[2014]])</f>
        <v>1</v>
      </c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>
        <v>1</v>
      </c>
    </row>
    <row r="831" spans="1:16" hidden="1" x14ac:dyDescent="0.35">
      <c r="A831" t="s">
        <v>866</v>
      </c>
      <c r="B831" t="s">
        <v>119</v>
      </c>
      <c r="C831" t="s">
        <v>126</v>
      </c>
      <c r="D831" t="s">
        <v>127</v>
      </c>
      <c r="E831">
        <f>SUM(Table16[[#This Row],[2024]:[2014]])</f>
        <v>125</v>
      </c>
      <c r="F831" s="12">
        <v>19</v>
      </c>
      <c r="G831" s="12">
        <v>25</v>
      </c>
      <c r="H831" s="12">
        <v>35</v>
      </c>
      <c r="I831" s="12">
        <v>23</v>
      </c>
      <c r="J831" s="12">
        <v>13</v>
      </c>
      <c r="K831" s="12">
        <v>10</v>
      </c>
      <c r="L831" s="12"/>
      <c r="M831" s="12"/>
      <c r="N831" s="12"/>
      <c r="O831" s="12"/>
      <c r="P831" s="12"/>
    </row>
    <row r="832" spans="1:16" hidden="1" x14ac:dyDescent="0.35">
      <c r="A832" t="s">
        <v>866</v>
      </c>
      <c r="B832" t="s">
        <v>119</v>
      </c>
      <c r="C832" t="s">
        <v>878</v>
      </c>
      <c r="D832" t="s">
        <v>879</v>
      </c>
      <c r="E832">
        <f>SUM(Table16[[#This Row],[2024]:[2014]])</f>
        <v>0</v>
      </c>
      <c r="F832" s="12"/>
      <c r="G832" s="12"/>
      <c r="H832" s="12"/>
      <c r="I832" s="12"/>
      <c r="J832" s="12"/>
      <c r="K832" s="12"/>
      <c r="L832" s="12"/>
      <c r="M832" s="12"/>
      <c r="N832" s="12"/>
      <c r="O832" s="12">
        <v>0</v>
      </c>
      <c r="P832" s="12"/>
    </row>
    <row r="833" spans="1:16" hidden="1" x14ac:dyDescent="0.35">
      <c r="A833" t="s">
        <v>866</v>
      </c>
      <c r="B833" t="s">
        <v>119</v>
      </c>
      <c r="C833" t="s">
        <v>880</v>
      </c>
      <c r="D833" t="s">
        <v>881</v>
      </c>
      <c r="E833">
        <f>SUM(Table16[[#This Row],[2024]:[2014]])</f>
        <v>1</v>
      </c>
      <c r="F833" s="12"/>
      <c r="G833" s="12"/>
      <c r="H833" s="12"/>
      <c r="I833" s="12"/>
      <c r="J833" s="12"/>
      <c r="K833" s="12">
        <v>1</v>
      </c>
      <c r="L833" s="12"/>
      <c r="M833" s="12"/>
      <c r="N833" s="12"/>
      <c r="O833" s="12"/>
      <c r="P833" s="12"/>
    </row>
    <row r="834" spans="1:16" hidden="1" x14ac:dyDescent="0.35">
      <c r="A834" t="s">
        <v>866</v>
      </c>
      <c r="B834" t="s">
        <v>128</v>
      </c>
      <c r="C834" t="s">
        <v>129</v>
      </c>
      <c r="D834" t="s">
        <v>130</v>
      </c>
      <c r="E834">
        <f>SUM(Table16[[#This Row],[2024]:[2014]])</f>
        <v>10</v>
      </c>
      <c r="F834" s="12"/>
      <c r="G834" s="12"/>
      <c r="H834" s="12"/>
      <c r="I834" s="12">
        <v>10</v>
      </c>
      <c r="J834" s="12"/>
      <c r="K834" s="12"/>
      <c r="L834" s="12"/>
      <c r="M834" s="12"/>
      <c r="N834" s="12"/>
      <c r="O834" s="12"/>
      <c r="P834" s="12"/>
    </row>
    <row r="835" spans="1:16" hidden="1" x14ac:dyDescent="0.35">
      <c r="A835" t="s">
        <v>866</v>
      </c>
      <c r="B835" t="s">
        <v>131</v>
      </c>
      <c r="C835" t="s">
        <v>882</v>
      </c>
      <c r="D835" t="s">
        <v>883</v>
      </c>
      <c r="E835">
        <f>SUM(Table16[[#This Row],[2024]:[2014]])</f>
        <v>0</v>
      </c>
      <c r="F835" s="12"/>
      <c r="G835" s="12"/>
      <c r="H835" s="12"/>
      <c r="I835" s="12"/>
      <c r="J835" s="12"/>
      <c r="K835" s="12"/>
      <c r="L835" s="12"/>
      <c r="M835" s="12"/>
      <c r="N835" s="12"/>
      <c r="O835" s="12">
        <v>0</v>
      </c>
      <c r="P835" s="12"/>
    </row>
    <row r="836" spans="1:16" hidden="1" x14ac:dyDescent="0.35">
      <c r="A836" t="s">
        <v>866</v>
      </c>
      <c r="B836" t="s">
        <v>131</v>
      </c>
      <c r="C836" t="s">
        <v>132</v>
      </c>
      <c r="D836" t="s">
        <v>133</v>
      </c>
      <c r="E836">
        <f>SUM(Table16[[#This Row],[2024]:[2014]])</f>
        <v>2</v>
      </c>
      <c r="F836" s="12"/>
      <c r="G836" s="12"/>
      <c r="H836" s="12"/>
      <c r="I836" s="12"/>
      <c r="J836" s="12"/>
      <c r="K836" s="12">
        <v>1</v>
      </c>
      <c r="L836" s="12"/>
      <c r="M836" s="12"/>
      <c r="N836" s="12">
        <v>1</v>
      </c>
      <c r="O836" s="12"/>
      <c r="P836" s="12"/>
    </row>
    <row r="837" spans="1:16" hidden="1" x14ac:dyDescent="0.35">
      <c r="A837" t="s">
        <v>866</v>
      </c>
      <c r="B837" t="s">
        <v>134</v>
      </c>
      <c r="C837" t="s">
        <v>135</v>
      </c>
      <c r="D837" t="s">
        <v>136</v>
      </c>
      <c r="E837">
        <f>SUM(Table16[[#This Row],[2024]:[2014]])</f>
        <v>29</v>
      </c>
      <c r="F837" s="12">
        <v>4</v>
      </c>
      <c r="G837" s="12"/>
      <c r="H837" s="12"/>
      <c r="I837" s="12">
        <v>10</v>
      </c>
      <c r="J837" s="12"/>
      <c r="K837" s="12"/>
      <c r="L837" s="12"/>
      <c r="M837" s="12"/>
      <c r="N837" s="12"/>
      <c r="O837" s="12"/>
      <c r="P837" s="12">
        <v>15</v>
      </c>
    </row>
    <row r="838" spans="1:16" hidden="1" x14ac:dyDescent="0.35">
      <c r="A838" t="s">
        <v>866</v>
      </c>
      <c r="B838" t="s">
        <v>134</v>
      </c>
      <c r="C838" t="s">
        <v>460</v>
      </c>
      <c r="D838" t="s">
        <v>461</v>
      </c>
      <c r="E838">
        <f>SUM(Table16[[#This Row],[2024]:[2014]])</f>
        <v>55</v>
      </c>
      <c r="F838" s="12"/>
      <c r="G838" s="12"/>
      <c r="H838" s="12"/>
      <c r="I838" s="12"/>
      <c r="J838" s="12"/>
      <c r="K838" s="12">
        <v>15</v>
      </c>
      <c r="L838" s="12">
        <v>30</v>
      </c>
      <c r="M838" s="12">
        <v>10</v>
      </c>
      <c r="N838" s="12"/>
      <c r="O838" s="12"/>
      <c r="P838" s="12"/>
    </row>
    <row r="839" spans="1:16" hidden="1" x14ac:dyDescent="0.35">
      <c r="A839" t="s">
        <v>866</v>
      </c>
      <c r="B839" t="s">
        <v>137</v>
      </c>
      <c r="C839" t="s">
        <v>138</v>
      </c>
      <c r="D839" t="s">
        <v>139</v>
      </c>
      <c r="E839">
        <f>SUM(Table16[[#This Row],[2024]:[2014]])</f>
        <v>18</v>
      </c>
      <c r="F839" s="12"/>
      <c r="G839" s="12"/>
      <c r="H839" s="12"/>
      <c r="I839" s="12"/>
      <c r="J839" s="12">
        <v>1</v>
      </c>
      <c r="K839" s="12"/>
      <c r="L839" s="12">
        <v>10</v>
      </c>
      <c r="M839" s="12">
        <v>7</v>
      </c>
      <c r="N839" s="12"/>
      <c r="O839" s="12"/>
      <c r="P839" s="12"/>
    </row>
    <row r="840" spans="1:16" hidden="1" x14ac:dyDescent="0.35">
      <c r="A840" t="s">
        <v>866</v>
      </c>
      <c r="B840" t="s">
        <v>137</v>
      </c>
      <c r="C840" t="s">
        <v>884</v>
      </c>
      <c r="D840" t="s">
        <v>885</v>
      </c>
      <c r="E840">
        <f>SUM(Table16[[#This Row],[2024]:[2014]])</f>
        <v>1</v>
      </c>
      <c r="F840" s="12"/>
      <c r="G840" s="12"/>
      <c r="H840" s="12"/>
      <c r="I840" s="12"/>
      <c r="J840" s="12"/>
      <c r="K840" s="12"/>
      <c r="L840" s="12"/>
      <c r="M840" s="12"/>
      <c r="N840" s="12"/>
      <c r="O840" s="12">
        <v>1</v>
      </c>
      <c r="P840" s="12"/>
    </row>
    <row r="841" spans="1:16" hidden="1" x14ac:dyDescent="0.35">
      <c r="A841" t="s">
        <v>866</v>
      </c>
      <c r="B841" t="s">
        <v>140</v>
      </c>
      <c r="C841" t="s">
        <v>115</v>
      </c>
      <c r="D841" t="s">
        <v>335</v>
      </c>
      <c r="E841">
        <f>SUM(Table16[[#This Row],[2024]:[2014]])</f>
        <v>61</v>
      </c>
      <c r="F841" s="12">
        <v>0</v>
      </c>
      <c r="G841" s="12"/>
      <c r="H841" s="12"/>
      <c r="I841" s="12">
        <v>2</v>
      </c>
      <c r="J841" s="12">
        <v>8</v>
      </c>
      <c r="K841" s="12">
        <v>7</v>
      </c>
      <c r="L841" s="12">
        <v>31</v>
      </c>
      <c r="M841" s="12">
        <v>4</v>
      </c>
      <c r="N841" s="12">
        <v>7</v>
      </c>
      <c r="O841" s="12">
        <v>2</v>
      </c>
      <c r="P841" s="12"/>
    </row>
    <row r="842" spans="1:16" hidden="1" x14ac:dyDescent="0.35">
      <c r="A842" t="s">
        <v>866</v>
      </c>
      <c r="B842" t="s">
        <v>140</v>
      </c>
      <c r="C842" t="s">
        <v>886</v>
      </c>
      <c r="D842" t="s">
        <v>887</v>
      </c>
      <c r="E842">
        <f>SUM(Table16[[#This Row],[2024]:[2014]])</f>
        <v>0</v>
      </c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>
        <v>0</v>
      </c>
    </row>
    <row r="843" spans="1:16" hidden="1" x14ac:dyDescent="0.35">
      <c r="A843" t="s">
        <v>866</v>
      </c>
      <c r="B843" t="s">
        <v>140</v>
      </c>
      <c r="C843" t="s">
        <v>888</v>
      </c>
      <c r="D843" t="s">
        <v>889</v>
      </c>
      <c r="E843">
        <f>SUM(Table16[[#This Row],[2024]:[2014]])</f>
        <v>6</v>
      </c>
      <c r="F843" s="12"/>
      <c r="G843" s="12"/>
      <c r="H843" s="12"/>
      <c r="I843" s="12"/>
      <c r="J843" s="12"/>
      <c r="K843" s="12"/>
      <c r="L843" s="12"/>
      <c r="M843" s="12"/>
      <c r="N843" s="12"/>
      <c r="O843" s="12">
        <v>-1</v>
      </c>
      <c r="P843" s="12">
        <v>7</v>
      </c>
    </row>
    <row r="844" spans="1:16" hidden="1" x14ac:dyDescent="0.35">
      <c r="A844" t="s">
        <v>866</v>
      </c>
      <c r="B844" t="s">
        <v>140</v>
      </c>
      <c r="C844" t="s">
        <v>141</v>
      </c>
      <c r="D844" t="s">
        <v>142</v>
      </c>
      <c r="E844">
        <f>SUM(Table16[[#This Row],[2024]:[2014]])</f>
        <v>1</v>
      </c>
      <c r="F844" s="12"/>
      <c r="G844" s="12"/>
      <c r="H844" s="12"/>
      <c r="I844" s="12"/>
      <c r="J844" s="12"/>
      <c r="K844" s="12"/>
      <c r="L844" s="12"/>
      <c r="M844" s="12"/>
      <c r="N844" s="12"/>
      <c r="O844" s="12">
        <v>-2</v>
      </c>
      <c r="P844" s="12">
        <v>3</v>
      </c>
    </row>
    <row r="845" spans="1:16" hidden="1" x14ac:dyDescent="0.35">
      <c r="A845" t="s">
        <v>866</v>
      </c>
      <c r="B845" t="s">
        <v>145</v>
      </c>
      <c r="C845" t="s">
        <v>115</v>
      </c>
      <c r="D845" t="s">
        <v>146</v>
      </c>
      <c r="E845">
        <f>SUM(Table16[[#This Row],[2024]:[2014]])</f>
        <v>100</v>
      </c>
      <c r="F845" s="12">
        <v>9</v>
      </c>
      <c r="G845" s="12">
        <v>91</v>
      </c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1:16" hidden="1" x14ac:dyDescent="0.35">
      <c r="A846" t="s">
        <v>866</v>
      </c>
      <c r="B846" t="s">
        <v>145</v>
      </c>
      <c r="C846" t="s">
        <v>115</v>
      </c>
      <c r="D846" t="s">
        <v>890</v>
      </c>
      <c r="E846">
        <f>SUM(Table16[[#This Row],[2024]:[2014]])</f>
        <v>1</v>
      </c>
      <c r="F846" s="12"/>
      <c r="G846" s="12"/>
      <c r="H846" s="12"/>
      <c r="I846" s="12"/>
      <c r="J846" s="12"/>
      <c r="K846" s="12"/>
      <c r="L846" s="12"/>
      <c r="M846" s="12">
        <v>1</v>
      </c>
      <c r="N846" s="12"/>
      <c r="O846" s="12"/>
      <c r="P846" s="12"/>
    </row>
    <row r="847" spans="1:16" hidden="1" x14ac:dyDescent="0.35">
      <c r="A847" t="s">
        <v>866</v>
      </c>
      <c r="B847" t="s">
        <v>145</v>
      </c>
      <c r="C847" t="s">
        <v>115</v>
      </c>
      <c r="D847" t="s">
        <v>147</v>
      </c>
      <c r="E847">
        <f>SUM(Table16[[#This Row],[2024]:[2014]])</f>
        <v>9</v>
      </c>
      <c r="F847" s="12"/>
      <c r="G847" s="12"/>
      <c r="H847" s="12">
        <v>1</v>
      </c>
      <c r="I847" s="12">
        <v>5</v>
      </c>
      <c r="J847" s="12">
        <v>2</v>
      </c>
      <c r="K847" s="12"/>
      <c r="L847" s="12">
        <v>1</v>
      </c>
      <c r="M847" s="12"/>
      <c r="N847" s="12"/>
      <c r="O847" s="12"/>
      <c r="P847" s="12"/>
    </row>
    <row r="848" spans="1:16" hidden="1" x14ac:dyDescent="0.35">
      <c r="A848" t="s">
        <v>866</v>
      </c>
      <c r="B848" t="s">
        <v>145</v>
      </c>
      <c r="C848" t="s">
        <v>115</v>
      </c>
      <c r="D848" t="s">
        <v>148</v>
      </c>
      <c r="E848">
        <f>SUM(Table16[[#This Row],[2024]:[2014]])</f>
        <v>63</v>
      </c>
      <c r="F848" s="12">
        <v>-1</v>
      </c>
      <c r="G848" s="12">
        <v>-2</v>
      </c>
      <c r="H848" s="12">
        <v>-12</v>
      </c>
      <c r="I848" s="12"/>
      <c r="J848" s="12"/>
      <c r="K848" s="12"/>
      <c r="L848" s="12"/>
      <c r="M848" s="12"/>
      <c r="N848" s="12">
        <v>77</v>
      </c>
      <c r="O848" s="12">
        <v>1</v>
      </c>
      <c r="P848" s="12"/>
    </row>
    <row r="849" spans="1:16" hidden="1" x14ac:dyDescent="0.35">
      <c r="A849" t="s">
        <v>866</v>
      </c>
      <c r="B849" t="s">
        <v>145</v>
      </c>
      <c r="C849" t="s">
        <v>115</v>
      </c>
      <c r="D849" t="s">
        <v>339</v>
      </c>
      <c r="E849">
        <f>SUM(Table16[[#This Row],[2024]:[2014]])</f>
        <v>10</v>
      </c>
      <c r="F849" s="12"/>
      <c r="G849" s="12"/>
      <c r="H849" s="12"/>
      <c r="I849" s="12">
        <v>4</v>
      </c>
      <c r="J849" s="12"/>
      <c r="K849" s="12"/>
      <c r="L849" s="12">
        <v>2</v>
      </c>
      <c r="M849" s="12">
        <v>4</v>
      </c>
      <c r="N849" s="12"/>
      <c r="O849" s="12"/>
      <c r="P849" s="12"/>
    </row>
    <row r="850" spans="1:16" hidden="1" x14ac:dyDescent="0.35">
      <c r="A850" t="s">
        <v>866</v>
      </c>
      <c r="B850" t="s">
        <v>145</v>
      </c>
      <c r="C850" t="s">
        <v>115</v>
      </c>
      <c r="D850" t="s">
        <v>836</v>
      </c>
      <c r="E850">
        <f>SUM(Table16[[#This Row],[2024]:[2014]])</f>
        <v>117</v>
      </c>
      <c r="F850" s="12"/>
      <c r="G850" s="12"/>
      <c r="H850" s="12"/>
      <c r="I850" s="12"/>
      <c r="J850" s="12"/>
      <c r="K850" s="12"/>
      <c r="L850" s="12">
        <v>46</v>
      </c>
      <c r="M850" s="12">
        <v>71</v>
      </c>
      <c r="N850" s="12"/>
      <c r="O850" s="12"/>
      <c r="P850" s="12"/>
    </row>
    <row r="851" spans="1:16" hidden="1" x14ac:dyDescent="0.35">
      <c r="A851" t="s">
        <v>866</v>
      </c>
      <c r="B851" t="s">
        <v>145</v>
      </c>
      <c r="C851" t="s">
        <v>115</v>
      </c>
      <c r="D851" t="s">
        <v>149</v>
      </c>
      <c r="E851">
        <f>SUM(Table16[[#This Row],[2024]:[2014]])</f>
        <v>18</v>
      </c>
      <c r="F851" s="12">
        <v>5</v>
      </c>
      <c r="G851" s="12">
        <v>1</v>
      </c>
      <c r="H851" s="12"/>
      <c r="I851" s="12">
        <v>3</v>
      </c>
      <c r="J851" s="12">
        <v>1</v>
      </c>
      <c r="K851" s="12">
        <v>5</v>
      </c>
      <c r="L851" s="12">
        <v>3</v>
      </c>
      <c r="M851" s="12"/>
      <c r="N851" s="12"/>
      <c r="O851" s="12"/>
      <c r="P851" s="12"/>
    </row>
    <row r="852" spans="1:16" hidden="1" x14ac:dyDescent="0.35">
      <c r="A852" t="s">
        <v>866</v>
      </c>
      <c r="B852" t="s">
        <v>145</v>
      </c>
      <c r="C852" t="s">
        <v>115</v>
      </c>
      <c r="D852" t="s">
        <v>340</v>
      </c>
      <c r="E852">
        <f>SUM(Table16[[#This Row],[2024]:[2014]])</f>
        <v>2</v>
      </c>
      <c r="F852" s="12"/>
      <c r="G852" s="12"/>
      <c r="H852" s="12"/>
      <c r="I852" s="12">
        <v>2</v>
      </c>
      <c r="J852" s="12"/>
      <c r="K852" s="12"/>
      <c r="L852" s="12"/>
      <c r="M852" s="12"/>
      <c r="N852" s="12"/>
      <c r="O852" s="12"/>
      <c r="P852" s="12"/>
    </row>
    <row r="853" spans="1:16" hidden="1" x14ac:dyDescent="0.35">
      <c r="A853" t="s">
        <v>866</v>
      </c>
      <c r="B853" t="s">
        <v>145</v>
      </c>
      <c r="C853" t="s">
        <v>115</v>
      </c>
      <c r="D853" t="s">
        <v>341</v>
      </c>
      <c r="E853">
        <f>SUM(Table16[[#This Row],[2024]:[2014]])</f>
        <v>9</v>
      </c>
      <c r="F853" s="12"/>
      <c r="G853" s="12"/>
      <c r="H853" s="12"/>
      <c r="I853" s="12">
        <v>3</v>
      </c>
      <c r="J853" s="12">
        <v>6</v>
      </c>
      <c r="K853" s="12"/>
      <c r="L853" s="12"/>
      <c r="M853" s="12"/>
      <c r="N853" s="12"/>
      <c r="O853" s="12"/>
      <c r="P853" s="12"/>
    </row>
    <row r="854" spans="1:16" hidden="1" x14ac:dyDescent="0.35">
      <c r="A854" t="s">
        <v>866</v>
      </c>
      <c r="B854" t="s">
        <v>145</v>
      </c>
      <c r="C854" t="s">
        <v>115</v>
      </c>
      <c r="D854" t="s">
        <v>150</v>
      </c>
      <c r="E854">
        <f>SUM(Table16[[#This Row],[2024]:[2014]])</f>
        <v>3</v>
      </c>
      <c r="F854" s="12">
        <v>2</v>
      </c>
      <c r="G854" s="12"/>
      <c r="H854" s="12">
        <v>1</v>
      </c>
      <c r="I854" s="12"/>
      <c r="J854" s="12"/>
      <c r="K854" s="12"/>
      <c r="L854" s="12"/>
      <c r="M854" s="12"/>
      <c r="N854" s="12"/>
      <c r="O854" s="12"/>
      <c r="P854" s="12"/>
    </row>
    <row r="855" spans="1:16" hidden="1" x14ac:dyDescent="0.35">
      <c r="A855" t="s">
        <v>866</v>
      </c>
      <c r="B855" t="s">
        <v>145</v>
      </c>
      <c r="C855" t="s">
        <v>115</v>
      </c>
      <c r="D855" t="s">
        <v>151</v>
      </c>
      <c r="E855">
        <f>SUM(Table16[[#This Row],[2024]:[2014]])</f>
        <v>39</v>
      </c>
      <c r="F855" s="12"/>
      <c r="G855" s="12">
        <v>2</v>
      </c>
      <c r="H855" s="12">
        <v>36</v>
      </c>
      <c r="I855" s="12"/>
      <c r="J855" s="12"/>
      <c r="K855" s="12"/>
      <c r="L855" s="12"/>
      <c r="M855" s="12">
        <v>1</v>
      </c>
      <c r="N855" s="12"/>
      <c r="O855" s="12"/>
      <c r="P855" s="12"/>
    </row>
    <row r="856" spans="1:16" hidden="1" x14ac:dyDescent="0.35">
      <c r="A856" t="s">
        <v>866</v>
      </c>
      <c r="B856" t="s">
        <v>145</v>
      </c>
      <c r="C856" t="s">
        <v>115</v>
      </c>
      <c r="D856" t="s">
        <v>152</v>
      </c>
      <c r="E856">
        <f>SUM(Table16[[#This Row],[2024]:[2014]])</f>
        <v>517</v>
      </c>
      <c r="F856" s="12">
        <v>105</v>
      </c>
      <c r="G856" s="12">
        <v>153</v>
      </c>
      <c r="H856" s="12">
        <v>132</v>
      </c>
      <c r="I856" s="12">
        <v>55</v>
      </c>
      <c r="J856" s="12">
        <v>39</v>
      </c>
      <c r="K856" s="12">
        <v>25</v>
      </c>
      <c r="L856" s="12">
        <v>8</v>
      </c>
      <c r="M856" s="12"/>
      <c r="N856" s="12"/>
      <c r="O856" s="12"/>
      <c r="P856" s="12"/>
    </row>
    <row r="857" spans="1:16" hidden="1" x14ac:dyDescent="0.35">
      <c r="A857" t="s">
        <v>866</v>
      </c>
      <c r="B857" t="s">
        <v>145</v>
      </c>
      <c r="C857" t="s">
        <v>115</v>
      </c>
      <c r="D857" t="s">
        <v>342</v>
      </c>
      <c r="E857">
        <f>SUM(Table16[[#This Row],[2024]:[2014]])</f>
        <v>6</v>
      </c>
      <c r="F857" s="12"/>
      <c r="G857" s="12"/>
      <c r="H857" s="12"/>
      <c r="I857" s="12">
        <v>5</v>
      </c>
      <c r="J857" s="12">
        <v>1</v>
      </c>
      <c r="K857" s="12"/>
      <c r="L857" s="12"/>
      <c r="M857" s="12"/>
      <c r="N857" s="12"/>
      <c r="O857" s="12"/>
      <c r="P857" s="12"/>
    </row>
    <row r="858" spans="1:16" hidden="1" x14ac:dyDescent="0.35">
      <c r="A858" t="s">
        <v>866</v>
      </c>
      <c r="B858" t="s">
        <v>145</v>
      </c>
      <c r="C858" t="s">
        <v>115</v>
      </c>
      <c r="D858" t="s">
        <v>534</v>
      </c>
      <c r="E858">
        <f>SUM(Table16[[#This Row],[2024]:[2014]])</f>
        <v>5</v>
      </c>
      <c r="F858" s="12"/>
      <c r="G858" s="12"/>
      <c r="H858" s="12"/>
      <c r="I858" s="12"/>
      <c r="J858" s="12"/>
      <c r="K858" s="12">
        <v>1</v>
      </c>
      <c r="L858" s="12">
        <v>2</v>
      </c>
      <c r="M858" s="12">
        <v>2</v>
      </c>
      <c r="N858" s="12"/>
      <c r="O858" s="12"/>
      <c r="P858" s="12"/>
    </row>
    <row r="859" spans="1:16" hidden="1" x14ac:dyDescent="0.35">
      <c r="A859" t="s">
        <v>866</v>
      </c>
      <c r="B859" t="s">
        <v>145</v>
      </c>
      <c r="C859" t="s">
        <v>115</v>
      </c>
      <c r="D859" t="s">
        <v>343</v>
      </c>
      <c r="E859">
        <f>SUM(Table16[[#This Row],[2024]:[2014]])</f>
        <v>7</v>
      </c>
      <c r="F859" s="12"/>
      <c r="G859" s="12"/>
      <c r="H859" s="12"/>
      <c r="I859" s="12">
        <v>7</v>
      </c>
      <c r="J859" s="12"/>
      <c r="K859" s="12"/>
      <c r="L859" s="12"/>
      <c r="M859" s="12"/>
      <c r="N859" s="12"/>
      <c r="O859" s="12"/>
      <c r="P859" s="12"/>
    </row>
    <row r="860" spans="1:16" hidden="1" x14ac:dyDescent="0.35">
      <c r="A860" t="s">
        <v>866</v>
      </c>
      <c r="B860" t="s">
        <v>145</v>
      </c>
      <c r="C860" t="s">
        <v>115</v>
      </c>
      <c r="D860" t="s">
        <v>153</v>
      </c>
      <c r="E860">
        <f>SUM(Table16[[#This Row],[2024]:[2014]])</f>
        <v>27</v>
      </c>
      <c r="F860" s="12">
        <v>27</v>
      </c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1:16" hidden="1" x14ac:dyDescent="0.35">
      <c r="A861" t="s">
        <v>866</v>
      </c>
      <c r="B861" t="s">
        <v>145</v>
      </c>
      <c r="C861" t="s">
        <v>344</v>
      </c>
      <c r="D861" t="s">
        <v>345</v>
      </c>
      <c r="E861">
        <f>SUM(Table16[[#This Row],[2024]:[2014]])</f>
        <v>135</v>
      </c>
      <c r="F861" s="12"/>
      <c r="G861" s="12"/>
      <c r="H861" s="12">
        <v>41</v>
      </c>
      <c r="I861" s="12">
        <v>94</v>
      </c>
      <c r="J861" s="12"/>
      <c r="K861" s="12"/>
      <c r="L861" s="12"/>
      <c r="M861" s="12"/>
      <c r="N861" s="12"/>
      <c r="O861" s="12"/>
      <c r="P861" s="12"/>
    </row>
    <row r="862" spans="1:16" hidden="1" x14ac:dyDescent="0.35">
      <c r="A862" t="s">
        <v>866</v>
      </c>
      <c r="B862" t="s">
        <v>145</v>
      </c>
      <c r="C862" t="s">
        <v>154</v>
      </c>
      <c r="D862" t="s">
        <v>155</v>
      </c>
      <c r="E862">
        <f>SUM(Table16[[#This Row],[2024]:[2014]])</f>
        <v>3</v>
      </c>
      <c r="F862" s="12"/>
      <c r="G862" s="12"/>
      <c r="H862" s="12"/>
      <c r="I862" s="12"/>
      <c r="J862" s="12"/>
      <c r="K862" s="12"/>
      <c r="L862" s="12">
        <v>1</v>
      </c>
      <c r="M862" s="12"/>
      <c r="N862" s="12"/>
      <c r="O862" s="12"/>
      <c r="P862" s="12">
        <v>2</v>
      </c>
    </row>
    <row r="863" spans="1:16" hidden="1" x14ac:dyDescent="0.35">
      <c r="A863" t="s">
        <v>866</v>
      </c>
      <c r="B863" t="s">
        <v>145</v>
      </c>
      <c r="C863" t="s">
        <v>346</v>
      </c>
      <c r="D863" t="s">
        <v>347</v>
      </c>
      <c r="E863">
        <f>SUM(Table16[[#This Row],[2024]:[2014]])</f>
        <v>1</v>
      </c>
      <c r="F863" s="12"/>
      <c r="G863" s="12"/>
      <c r="H863" s="12"/>
      <c r="I863" s="12">
        <v>1</v>
      </c>
      <c r="J863" s="12"/>
      <c r="K863" s="12"/>
      <c r="L863" s="12"/>
      <c r="M863" s="12"/>
      <c r="N863" s="12"/>
      <c r="O863" s="12"/>
      <c r="P863" s="12"/>
    </row>
    <row r="864" spans="1:16" hidden="1" x14ac:dyDescent="0.35">
      <c r="A864" t="s">
        <v>866</v>
      </c>
      <c r="B864" t="s">
        <v>145</v>
      </c>
      <c r="C864" t="s">
        <v>891</v>
      </c>
      <c r="D864" t="s">
        <v>892</v>
      </c>
      <c r="E864">
        <f>SUM(Table16[[#This Row],[2024]:[2014]])</f>
        <v>0</v>
      </c>
      <c r="F864" s="12"/>
      <c r="G864" s="12"/>
      <c r="H864" s="12"/>
      <c r="I864" s="12"/>
      <c r="J864" s="12"/>
      <c r="K864" s="12"/>
      <c r="L864" s="12"/>
      <c r="M864" s="12"/>
      <c r="N864" s="12">
        <v>0</v>
      </c>
      <c r="O864" s="12"/>
      <c r="P864" s="12"/>
    </row>
    <row r="865" spans="1:16" hidden="1" x14ac:dyDescent="0.35">
      <c r="A865" t="s">
        <v>866</v>
      </c>
      <c r="B865" t="s">
        <v>145</v>
      </c>
      <c r="C865" t="s">
        <v>893</v>
      </c>
      <c r="D865" t="s">
        <v>894</v>
      </c>
      <c r="E865">
        <f>SUM(Table16[[#This Row],[2024]:[2014]])</f>
        <v>1</v>
      </c>
      <c r="F865" s="12"/>
      <c r="G865" s="12"/>
      <c r="H865" s="12"/>
      <c r="I865" s="12">
        <v>1</v>
      </c>
      <c r="J865" s="12"/>
      <c r="K865" s="12"/>
      <c r="L865" s="12"/>
      <c r="M865" s="12"/>
      <c r="N865" s="12"/>
      <c r="O865" s="12"/>
      <c r="P865" s="12"/>
    </row>
    <row r="866" spans="1:16" hidden="1" x14ac:dyDescent="0.35">
      <c r="A866" t="s">
        <v>866</v>
      </c>
      <c r="B866" t="s">
        <v>145</v>
      </c>
      <c r="C866" t="s">
        <v>895</v>
      </c>
      <c r="D866" t="s">
        <v>896</v>
      </c>
      <c r="E866">
        <f>SUM(Table16[[#This Row],[2024]:[2014]])</f>
        <v>1</v>
      </c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>
        <v>1</v>
      </c>
    </row>
    <row r="867" spans="1:16" hidden="1" x14ac:dyDescent="0.35">
      <c r="A867" t="s">
        <v>866</v>
      </c>
      <c r="B867" t="s">
        <v>145</v>
      </c>
      <c r="C867" t="s">
        <v>537</v>
      </c>
      <c r="D867" t="s">
        <v>538</v>
      </c>
      <c r="E867">
        <f>SUM(Table16[[#This Row],[2024]:[2014]])</f>
        <v>5</v>
      </c>
      <c r="F867" s="12"/>
      <c r="G867" s="12"/>
      <c r="H867" s="12"/>
      <c r="I867" s="12"/>
      <c r="J867" s="12"/>
      <c r="K867" s="12"/>
      <c r="L867" s="12"/>
      <c r="M867" s="12"/>
      <c r="N867" s="12"/>
      <c r="O867" s="12">
        <v>0</v>
      </c>
      <c r="P867" s="12">
        <v>5</v>
      </c>
    </row>
    <row r="868" spans="1:16" hidden="1" x14ac:dyDescent="0.35">
      <c r="A868" t="s">
        <v>866</v>
      </c>
      <c r="B868" t="s">
        <v>145</v>
      </c>
      <c r="C868" t="s">
        <v>411</v>
      </c>
      <c r="D868" t="s">
        <v>412</v>
      </c>
      <c r="E868">
        <f>SUM(Table16[[#This Row],[2024]:[2014]])</f>
        <v>5</v>
      </c>
      <c r="F868" s="12"/>
      <c r="G868" s="12"/>
      <c r="H868" s="12"/>
      <c r="I868" s="12"/>
      <c r="J868" s="12"/>
      <c r="K868" s="12">
        <v>2</v>
      </c>
      <c r="L868" s="12"/>
      <c r="M868" s="12">
        <v>3</v>
      </c>
      <c r="N868" s="12"/>
      <c r="O868" s="12"/>
      <c r="P868" s="12"/>
    </row>
    <row r="869" spans="1:16" hidden="1" x14ac:dyDescent="0.35">
      <c r="A869" t="s">
        <v>866</v>
      </c>
      <c r="B869" t="s">
        <v>145</v>
      </c>
      <c r="C869" t="s">
        <v>897</v>
      </c>
      <c r="D869" t="s">
        <v>898</v>
      </c>
      <c r="E869">
        <f>SUM(Table16[[#This Row],[2024]:[2014]])</f>
        <v>1</v>
      </c>
      <c r="F869" s="12"/>
      <c r="G869" s="12"/>
      <c r="H869" s="12">
        <v>1</v>
      </c>
      <c r="I869" s="12"/>
      <c r="J869" s="12"/>
      <c r="K869" s="12"/>
      <c r="L869" s="12"/>
      <c r="M869" s="12"/>
      <c r="N869" s="12"/>
      <c r="O869" s="12"/>
      <c r="P869" s="12"/>
    </row>
    <row r="870" spans="1:16" hidden="1" x14ac:dyDescent="0.35">
      <c r="A870" t="s">
        <v>866</v>
      </c>
      <c r="B870" t="s">
        <v>145</v>
      </c>
      <c r="C870" t="s">
        <v>751</v>
      </c>
      <c r="D870" t="s">
        <v>752</v>
      </c>
      <c r="E870">
        <f>SUM(Table16[[#This Row],[2024]:[2014]])</f>
        <v>1</v>
      </c>
      <c r="F870" s="12"/>
      <c r="G870" s="12"/>
      <c r="H870" s="12">
        <v>1</v>
      </c>
      <c r="I870" s="12"/>
      <c r="J870" s="12"/>
      <c r="K870" s="12"/>
      <c r="L870" s="12"/>
      <c r="M870" s="12"/>
      <c r="N870" s="12"/>
      <c r="O870" s="12"/>
      <c r="P870" s="12"/>
    </row>
    <row r="871" spans="1:16" hidden="1" x14ac:dyDescent="0.35">
      <c r="A871" t="s">
        <v>866</v>
      </c>
      <c r="B871" t="s">
        <v>145</v>
      </c>
      <c r="C871" t="s">
        <v>753</v>
      </c>
      <c r="D871" t="s">
        <v>754</v>
      </c>
      <c r="E871">
        <f>SUM(Table16[[#This Row],[2024]:[2014]])</f>
        <v>27</v>
      </c>
      <c r="F871" s="12">
        <v>1</v>
      </c>
      <c r="G871" s="12">
        <v>1</v>
      </c>
      <c r="H871" s="12">
        <v>19</v>
      </c>
      <c r="I871" s="12">
        <v>6</v>
      </c>
      <c r="J871" s="12"/>
      <c r="K871" s="12"/>
      <c r="L871" s="12"/>
      <c r="M871" s="12"/>
      <c r="N871" s="12"/>
      <c r="O871" s="12"/>
      <c r="P871" s="12"/>
    </row>
    <row r="872" spans="1:16" hidden="1" x14ac:dyDescent="0.35">
      <c r="A872" t="s">
        <v>866</v>
      </c>
      <c r="B872" t="s">
        <v>145</v>
      </c>
      <c r="C872" t="s">
        <v>545</v>
      </c>
      <c r="D872" t="s">
        <v>546</v>
      </c>
      <c r="E872">
        <f>SUM(Table16[[#This Row],[2024]:[2014]])</f>
        <v>26</v>
      </c>
      <c r="F872" s="12"/>
      <c r="G872" s="12"/>
      <c r="H872" s="12">
        <v>-1</v>
      </c>
      <c r="I872" s="12">
        <v>9</v>
      </c>
      <c r="J872" s="12"/>
      <c r="K872" s="12">
        <v>4</v>
      </c>
      <c r="L872" s="12"/>
      <c r="M872" s="12"/>
      <c r="N872" s="12">
        <v>-1</v>
      </c>
      <c r="O872" s="12">
        <v>10</v>
      </c>
      <c r="P872" s="12">
        <v>5</v>
      </c>
    </row>
    <row r="873" spans="1:16" hidden="1" x14ac:dyDescent="0.35">
      <c r="A873" t="s">
        <v>866</v>
      </c>
      <c r="B873" t="s">
        <v>145</v>
      </c>
      <c r="C873" t="s">
        <v>166</v>
      </c>
      <c r="D873" t="s">
        <v>167</v>
      </c>
      <c r="E873">
        <f>SUM(Table16[[#This Row],[2024]:[2014]])</f>
        <v>27</v>
      </c>
      <c r="F873" s="12"/>
      <c r="G873" s="12"/>
      <c r="H873" s="12"/>
      <c r="I873" s="12"/>
      <c r="J873" s="12"/>
      <c r="K873" s="12"/>
      <c r="L873" s="12"/>
      <c r="M873" s="12"/>
      <c r="N873" s="12">
        <v>2</v>
      </c>
      <c r="O873" s="12">
        <v>17</v>
      </c>
      <c r="P873" s="12">
        <v>8</v>
      </c>
    </row>
    <row r="874" spans="1:16" hidden="1" x14ac:dyDescent="0.35">
      <c r="A874" t="s">
        <v>866</v>
      </c>
      <c r="B874" t="s">
        <v>145</v>
      </c>
      <c r="C874" t="s">
        <v>168</v>
      </c>
      <c r="D874" t="s">
        <v>169</v>
      </c>
      <c r="E874">
        <f>SUM(Table16[[#This Row],[2024]:[2014]])</f>
        <v>3</v>
      </c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>
        <v>3</v>
      </c>
    </row>
    <row r="875" spans="1:16" hidden="1" x14ac:dyDescent="0.35">
      <c r="A875" t="s">
        <v>866</v>
      </c>
      <c r="B875" t="s">
        <v>145</v>
      </c>
      <c r="C875" t="s">
        <v>170</v>
      </c>
      <c r="D875" t="s">
        <v>171</v>
      </c>
      <c r="E875">
        <f>SUM(Table16[[#This Row],[2024]:[2014]])</f>
        <v>121</v>
      </c>
      <c r="F875" s="12"/>
      <c r="G875" s="12"/>
      <c r="H875" s="12"/>
      <c r="I875" s="12">
        <v>28</v>
      </c>
      <c r="J875" s="12">
        <v>26</v>
      </c>
      <c r="K875" s="12">
        <v>14</v>
      </c>
      <c r="L875" s="12">
        <v>23</v>
      </c>
      <c r="M875" s="12">
        <v>24</v>
      </c>
      <c r="N875" s="12">
        <v>6</v>
      </c>
      <c r="O875" s="12"/>
      <c r="P875" s="12"/>
    </row>
    <row r="876" spans="1:16" hidden="1" x14ac:dyDescent="0.35">
      <c r="A876" t="s">
        <v>866</v>
      </c>
      <c r="B876" t="s">
        <v>145</v>
      </c>
      <c r="C876" t="s">
        <v>172</v>
      </c>
      <c r="D876" t="s">
        <v>173</v>
      </c>
      <c r="E876">
        <f>SUM(Table16[[#This Row],[2024]:[2014]])</f>
        <v>36</v>
      </c>
      <c r="F876" s="12">
        <v>1</v>
      </c>
      <c r="G876" s="12">
        <v>12</v>
      </c>
      <c r="H876" s="12">
        <v>10</v>
      </c>
      <c r="I876" s="12">
        <v>12</v>
      </c>
      <c r="J876" s="12">
        <v>1</v>
      </c>
      <c r="K876" s="12"/>
      <c r="L876" s="12"/>
      <c r="M876" s="12"/>
      <c r="N876" s="12"/>
      <c r="O876" s="12"/>
      <c r="P876" s="12"/>
    </row>
    <row r="877" spans="1:16" hidden="1" x14ac:dyDescent="0.35">
      <c r="A877" t="s">
        <v>866</v>
      </c>
      <c r="B877" t="s">
        <v>174</v>
      </c>
      <c r="C877" t="s">
        <v>464</v>
      </c>
      <c r="D877" t="s">
        <v>465</v>
      </c>
      <c r="E877">
        <f>SUM(Table16[[#This Row],[2024]:[2014]])</f>
        <v>15</v>
      </c>
      <c r="F877" s="12"/>
      <c r="G877" s="12"/>
      <c r="H877" s="12"/>
      <c r="I877" s="12">
        <v>1</v>
      </c>
      <c r="J877" s="12">
        <v>5</v>
      </c>
      <c r="K877" s="12">
        <v>3</v>
      </c>
      <c r="L877" s="12"/>
      <c r="M877" s="12"/>
      <c r="N877" s="12"/>
      <c r="O877" s="12"/>
      <c r="P877" s="12">
        <v>6</v>
      </c>
    </row>
    <row r="878" spans="1:16" hidden="1" x14ac:dyDescent="0.35">
      <c r="A878" t="s">
        <v>866</v>
      </c>
      <c r="B878" t="s">
        <v>174</v>
      </c>
      <c r="C878" t="s">
        <v>177</v>
      </c>
      <c r="D878" t="s">
        <v>178</v>
      </c>
      <c r="E878">
        <f>SUM(Table16[[#This Row],[2024]:[2014]])</f>
        <v>32</v>
      </c>
      <c r="F878" s="12">
        <v>9</v>
      </c>
      <c r="G878" s="12">
        <v>16</v>
      </c>
      <c r="H878" s="12">
        <v>7</v>
      </c>
      <c r="I878" s="12"/>
      <c r="J878" s="12"/>
      <c r="K878" s="12"/>
      <c r="L878" s="12"/>
      <c r="M878" s="12"/>
      <c r="N878" s="12"/>
      <c r="O878" s="12"/>
      <c r="P878" s="12"/>
    </row>
    <row r="879" spans="1:16" hidden="1" x14ac:dyDescent="0.35">
      <c r="A879" t="s">
        <v>866</v>
      </c>
      <c r="B879" t="s">
        <v>182</v>
      </c>
      <c r="C879" t="s">
        <v>899</v>
      </c>
      <c r="D879" t="s">
        <v>900</v>
      </c>
      <c r="E879">
        <f>SUM(Table16[[#This Row],[2024]:[2014]])</f>
        <v>2</v>
      </c>
      <c r="F879" s="12"/>
      <c r="G879" s="12"/>
      <c r="H879" s="12">
        <v>1</v>
      </c>
      <c r="I879" s="12"/>
      <c r="J879" s="12">
        <v>1</v>
      </c>
      <c r="K879" s="12"/>
      <c r="L879" s="12"/>
      <c r="M879" s="12"/>
      <c r="N879" s="12"/>
      <c r="O879" s="12"/>
      <c r="P879" s="12"/>
    </row>
    <row r="880" spans="1:16" hidden="1" x14ac:dyDescent="0.35">
      <c r="A880" t="s">
        <v>866</v>
      </c>
      <c r="B880" t="s">
        <v>182</v>
      </c>
      <c r="C880" t="s">
        <v>901</v>
      </c>
      <c r="D880" t="s">
        <v>902</v>
      </c>
      <c r="E880">
        <f>SUM(Table16[[#This Row],[2024]:[2014]])</f>
        <v>42</v>
      </c>
      <c r="F880" s="12"/>
      <c r="G880" s="12"/>
      <c r="H880" s="12"/>
      <c r="I880" s="12"/>
      <c r="J880" s="12"/>
      <c r="K880" s="12"/>
      <c r="L880" s="12"/>
      <c r="M880" s="12"/>
      <c r="N880" s="12">
        <v>-2</v>
      </c>
      <c r="O880" s="12">
        <v>-6</v>
      </c>
      <c r="P880" s="12">
        <v>50</v>
      </c>
    </row>
    <row r="881" spans="1:16" hidden="1" x14ac:dyDescent="0.35">
      <c r="A881" t="s">
        <v>866</v>
      </c>
      <c r="B881" t="s">
        <v>182</v>
      </c>
      <c r="C881" t="s">
        <v>421</v>
      </c>
      <c r="D881" t="s">
        <v>422</v>
      </c>
      <c r="E881">
        <f>SUM(Table16[[#This Row],[2024]:[2014]])</f>
        <v>45</v>
      </c>
      <c r="F881" s="12">
        <v>2</v>
      </c>
      <c r="G881" s="12">
        <v>6</v>
      </c>
      <c r="H881" s="12">
        <v>3</v>
      </c>
      <c r="I881" s="12">
        <v>2</v>
      </c>
      <c r="J881" s="12">
        <v>2</v>
      </c>
      <c r="K881" s="12">
        <v>7</v>
      </c>
      <c r="L881" s="12">
        <v>3</v>
      </c>
      <c r="M881" s="12">
        <v>2</v>
      </c>
      <c r="N881" s="12">
        <v>3</v>
      </c>
      <c r="O881" s="12">
        <v>3</v>
      </c>
      <c r="P881" s="12">
        <v>12</v>
      </c>
    </row>
    <row r="882" spans="1:16" hidden="1" x14ac:dyDescent="0.35">
      <c r="A882" t="s">
        <v>866</v>
      </c>
      <c r="B882" t="s">
        <v>185</v>
      </c>
      <c r="C882" t="s">
        <v>354</v>
      </c>
      <c r="D882" t="s">
        <v>355</v>
      </c>
      <c r="E882">
        <f>SUM(Table16[[#This Row],[2024]:[2014]])</f>
        <v>11</v>
      </c>
      <c r="F882" s="12"/>
      <c r="G882" s="12">
        <v>3</v>
      </c>
      <c r="H882" s="12"/>
      <c r="I882" s="12"/>
      <c r="J882" s="12"/>
      <c r="K882" s="12">
        <v>1</v>
      </c>
      <c r="L882" s="12">
        <v>7</v>
      </c>
      <c r="M882" s="12"/>
      <c r="N882" s="12"/>
      <c r="O882" s="12"/>
      <c r="P882" s="12"/>
    </row>
    <row r="883" spans="1:16" hidden="1" x14ac:dyDescent="0.35">
      <c r="A883" t="s">
        <v>866</v>
      </c>
      <c r="B883" t="s">
        <v>188</v>
      </c>
      <c r="C883" t="s">
        <v>189</v>
      </c>
      <c r="D883" t="s">
        <v>190</v>
      </c>
      <c r="E883">
        <f>SUM(Table16[[#This Row],[2024]:[2014]])</f>
        <v>9</v>
      </c>
      <c r="F883" s="12"/>
      <c r="G883" s="12">
        <v>1</v>
      </c>
      <c r="H883" s="12">
        <v>1</v>
      </c>
      <c r="I883" s="12"/>
      <c r="J883" s="12">
        <v>7</v>
      </c>
      <c r="K883" s="12"/>
      <c r="L883" s="12"/>
      <c r="M883" s="12"/>
      <c r="N883" s="12"/>
      <c r="O883" s="12"/>
      <c r="P883" s="12"/>
    </row>
    <row r="884" spans="1:16" hidden="1" x14ac:dyDescent="0.35">
      <c r="A884" t="s">
        <v>866</v>
      </c>
      <c r="B884" t="s">
        <v>188</v>
      </c>
      <c r="C884" t="s">
        <v>470</v>
      </c>
      <c r="D884" t="s">
        <v>471</v>
      </c>
      <c r="E884">
        <f>SUM(Table16[[#This Row],[2024]:[2014]])</f>
        <v>0</v>
      </c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>
        <v>0</v>
      </c>
    </row>
    <row r="885" spans="1:16" hidden="1" x14ac:dyDescent="0.35">
      <c r="A885" t="s">
        <v>866</v>
      </c>
      <c r="B885" t="s">
        <v>188</v>
      </c>
      <c r="C885" t="s">
        <v>813</v>
      </c>
      <c r="D885" t="s">
        <v>814</v>
      </c>
      <c r="E885">
        <f>SUM(Table16[[#This Row],[2024]:[2014]])</f>
        <v>7</v>
      </c>
      <c r="F885" s="12"/>
      <c r="G885" s="12"/>
      <c r="H885" s="12"/>
      <c r="I885" s="12"/>
      <c r="J885" s="12"/>
      <c r="K885" s="12"/>
      <c r="L885" s="12"/>
      <c r="M885" s="12"/>
      <c r="N885" s="12"/>
      <c r="O885" s="12">
        <v>4</v>
      </c>
      <c r="P885" s="12">
        <v>3</v>
      </c>
    </row>
    <row r="886" spans="1:16" hidden="1" x14ac:dyDescent="0.35">
      <c r="A886" t="s">
        <v>866</v>
      </c>
      <c r="B886" t="s">
        <v>188</v>
      </c>
      <c r="C886" t="s">
        <v>191</v>
      </c>
      <c r="D886" t="s">
        <v>192</v>
      </c>
      <c r="E886">
        <f>SUM(Table16[[#This Row],[2024]:[2014]])</f>
        <v>15</v>
      </c>
      <c r="F886" s="12"/>
      <c r="G886" s="12"/>
      <c r="H886" s="12"/>
      <c r="I886" s="12">
        <v>1</v>
      </c>
      <c r="J886" s="12"/>
      <c r="K886" s="12"/>
      <c r="L886" s="12"/>
      <c r="M886" s="12"/>
      <c r="N886" s="12">
        <v>-1</v>
      </c>
      <c r="O886" s="12">
        <v>3</v>
      </c>
      <c r="P886" s="12">
        <v>12</v>
      </c>
    </row>
    <row r="887" spans="1:16" hidden="1" x14ac:dyDescent="0.35">
      <c r="A887" t="s">
        <v>866</v>
      </c>
      <c r="B887" t="s">
        <v>472</v>
      </c>
      <c r="C887" t="s">
        <v>473</v>
      </c>
      <c r="D887" t="s">
        <v>474</v>
      </c>
      <c r="E887">
        <f>SUM(Table16[[#This Row],[2024]:[2014]])</f>
        <v>1</v>
      </c>
      <c r="F887" s="12"/>
      <c r="G887" s="12"/>
      <c r="H887" s="12"/>
      <c r="I887" s="12"/>
      <c r="J887" s="12"/>
      <c r="K887" s="12"/>
      <c r="L887" s="12"/>
      <c r="M887" s="12"/>
      <c r="N887" s="12"/>
      <c r="O887" s="12">
        <v>1</v>
      </c>
      <c r="P887" s="12"/>
    </row>
    <row r="888" spans="1:16" hidden="1" x14ac:dyDescent="0.35">
      <c r="A888" t="s">
        <v>866</v>
      </c>
      <c r="B888" t="s">
        <v>472</v>
      </c>
      <c r="C888" t="s">
        <v>903</v>
      </c>
      <c r="D888" t="s">
        <v>904</v>
      </c>
      <c r="E888">
        <f>SUM(Table16[[#This Row],[2024]:[2014]])</f>
        <v>20</v>
      </c>
      <c r="F888" s="12">
        <v>1</v>
      </c>
      <c r="G888" s="12">
        <v>2</v>
      </c>
      <c r="H888" s="12">
        <v>2</v>
      </c>
      <c r="I888" s="12"/>
      <c r="J888" s="12">
        <v>3</v>
      </c>
      <c r="K888" s="12">
        <v>7</v>
      </c>
      <c r="L888" s="12">
        <v>3</v>
      </c>
      <c r="M888" s="12">
        <v>2</v>
      </c>
      <c r="N888" s="12"/>
      <c r="O888" s="12"/>
      <c r="P888" s="12"/>
    </row>
    <row r="889" spans="1:16" hidden="1" x14ac:dyDescent="0.35">
      <c r="A889" t="s">
        <v>866</v>
      </c>
      <c r="B889" t="s">
        <v>193</v>
      </c>
      <c r="C889" t="s">
        <v>905</v>
      </c>
      <c r="D889" t="s">
        <v>906</v>
      </c>
      <c r="E889">
        <f>SUM(Table16[[#This Row],[2024]:[2014]])</f>
        <v>0</v>
      </c>
      <c r="F889" s="12"/>
      <c r="G889" s="12"/>
      <c r="H889" s="12"/>
      <c r="I889" s="12"/>
      <c r="J889" s="12"/>
      <c r="K889" s="12"/>
      <c r="L889" s="12"/>
      <c r="M889" s="12"/>
      <c r="N889" s="12">
        <v>0</v>
      </c>
      <c r="O889" s="12"/>
      <c r="P889" s="12"/>
    </row>
    <row r="890" spans="1:16" hidden="1" x14ac:dyDescent="0.35">
      <c r="A890" t="s">
        <v>866</v>
      </c>
      <c r="B890" t="s">
        <v>193</v>
      </c>
      <c r="C890" t="s">
        <v>194</v>
      </c>
      <c r="D890" t="s">
        <v>195</v>
      </c>
      <c r="E890">
        <f>SUM(Table16[[#This Row],[2024]:[2014]])</f>
        <v>1</v>
      </c>
      <c r="F890" s="12"/>
      <c r="G890" s="12"/>
      <c r="H890" s="12"/>
      <c r="I890" s="12"/>
      <c r="J890" s="12">
        <v>1</v>
      </c>
      <c r="K890" s="12"/>
      <c r="L890" s="12"/>
      <c r="M890" s="12"/>
      <c r="N890" s="12"/>
      <c r="O890" s="12"/>
      <c r="P890" s="12"/>
    </row>
    <row r="891" spans="1:16" hidden="1" x14ac:dyDescent="0.35">
      <c r="A891" t="s">
        <v>866</v>
      </c>
      <c r="B891" t="s">
        <v>196</v>
      </c>
      <c r="C891" t="s">
        <v>115</v>
      </c>
      <c r="D891" t="s">
        <v>359</v>
      </c>
      <c r="E891">
        <f>SUM(Table16[[#This Row],[2024]:[2014]])</f>
        <v>21</v>
      </c>
      <c r="F891" s="12"/>
      <c r="G891" s="12"/>
      <c r="H891" s="12"/>
      <c r="I891" s="12"/>
      <c r="J891" s="12"/>
      <c r="K891" s="12"/>
      <c r="L891" s="12"/>
      <c r="M891" s="12"/>
      <c r="N891" s="12">
        <v>20</v>
      </c>
      <c r="O891" s="12">
        <v>1</v>
      </c>
      <c r="P891" s="12"/>
    </row>
    <row r="892" spans="1:16" hidden="1" x14ac:dyDescent="0.35">
      <c r="A892" t="s">
        <v>866</v>
      </c>
      <c r="B892" t="s">
        <v>196</v>
      </c>
      <c r="C892" t="s">
        <v>115</v>
      </c>
      <c r="D892" t="s">
        <v>582</v>
      </c>
      <c r="E892">
        <f>SUM(Table16[[#This Row],[2024]:[2014]])</f>
        <v>3</v>
      </c>
      <c r="F892" s="12"/>
      <c r="G892" s="12"/>
      <c r="H892" s="12"/>
      <c r="I892" s="12"/>
      <c r="J892" s="12"/>
      <c r="K892" s="12"/>
      <c r="L892" s="12"/>
      <c r="M892" s="12"/>
      <c r="N892" s="12">
        <v>3</v>
      </c>
      <c r="O892" s="12"/>
      <c r="P892" s="12"/>
    </row>
    <row r="893" spans="1:16" hidden="1" x14ac:dyDescent="0.35">
      <c r="A893" t="s">
        <v>866</v>
      </c>
      <c r="B893" t="s">
        <v>907</v>
      </c>
      <c r="C893" t="s">
        <v>908</v>
      </c>
      <c r="D893" t="s">
        <v>909</v>
      </c>
      <c r="E893">
        <f>SUM(Table16[[#This Row],[2024]:[2014]])</f>
        <v>1</v>
      </c>
      <c r="F893" s="12"/>
      <c r="G893" s="12"/>
      <c r="H893" s="12"/>
      <c r="I893" s="12"/>
      <c r="J893" s="12"/>
      <c r="K893" s="12"/>
      <c r="L893" s="12"/>
      <c r="M893" s="12"/>
      <c r="N893" s="12"/>
      <c r="O893" s="12">
        <v>1</v>
      </c>
      <c r="P893" s="12"/>
    </row>
    <row r="894" spans="1:16" hidden="1" x14ac:dyDescent="0.35">
      <c r="A894" t="s">
        <v>866</v>
      </c>
      <c r="B894" t="s">
        <v>426</v>
      </c>
      <c r="C894" t="s">
        <v>427</v>
      </c>
      <c r="D894" t="s">
        <v>428</v>
      </c>
      <c r="E894">
        <f>SUM(Table16[[#This Row],[2024]:[2014]])</f>
        <v>2</v>
      </c>
      <c r="F894" s="12"/>
      <c r="G894" s="12"/>
      <c r="H894" s="12"/>
      <c r="I894" s="12"/>
      <c r="J894" s="12"/>
      <c r="K894" s="12"/>
      <c r="L894" s="12">
        <v>2</v>
      </c>
      <c r="M894" s="12"/>
      <c r="N894" s="12"/>
      <c r="O894" s="12"/>
      <c r="P894" s="12"/>
    </row>
    <row r="895" spans="1:16" hidden="1" x14ac:dyDescent="0.35">
      <c r="A895" t="s">
        <v>866</v>
      </c>
      <c r="B895" t="s">
        <v>198</v>
      </c>
      <c r="C895" t="s">
        <v>199</v>
      </c>
      <c r="D895" t="s">
        <v>200</v>
      </c>
      <c r="E895">
        <f>SUM(Table16[[#This Row],[2024]:[2014]])</f>
        <v>2</v>
      </c>
      <c r="F895" s="12"/>
      <c r="G895" s="12">
        <v>2</v>
      </c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1:16" hidden="1" x14ac:dyDescent="0.35">
      <c r="A896" t="s">
        <v>866</v>
      </c>
      <c r="B896" t="s">
        <v>198</v>
      </c>
      <c r="C896" t="s">
        <v>201</v>
      </c>
      <c r="D896" t="s">
        <v>202</v>
      </c>
      <c r="E896">
        <f>SUM(Table16[[#This Row],[2024]:[2014]])</f>
        <v>1</v>
      </c>
      <c r="F896" s="12"/>
      <c r="G896" s="12"/>
      <c r="H896" s="12"/>
      <c r="I896" s="12"/>
      <c r="J896" s="12"/>
      <c r="K896" s="12">
        <v>1</v>
      </c>
      <c r="L896" s="12"/>
      <c r="M896" s="12"/>
      <c r="N896" s="12"/>
      <c r="O896" s="12"/>
      <c r="P896" s="12"/>
    </row>
    <row r="897" spans="1:16" hidden="1" x14ac:dyDescent="0.35">
      <c r="A897" t="s">
        <v>866</v>
      </c>
      <c r="B897" t="s">
        <v>203</v>
      </c>
      <c r="C897" t="s">
        <v>910</v>
      </c>
      <c r="D897" t="s">
        <v>911</v>
      </c>
      <c r="E897">
        <f>SUM(Table16[[#This Row],[2024]:[2014]])</f>
        <v>3</v>
      </c>
      <c r="F897" s="12"/>
      <c r="G897" s="12"/>
      <c r="H897" s="12"/>
      <c r="I897" s="12">
        <v>3</v>
      </c>
      <c r="J897" s="12"/>
      <c r="K897" s="12"/>
      <c r="L897" s="12"/>
      <c r="M897" s="12"/>
      <c r="N897" s="12"/>
      <c r="O897" s="12"/>
      <c r="P897" s="12"/>
    </row>
    <row r="898" spans="1:16" hidden="1" x14ac:dyDescent="0.35">
      <c r="A898" t="s">
        <v>866</v>
      </c>
      <c r="B898" t="s">
        <v>203</v>
      </c>
      <c r="C898" t="s">
        <v>206</v>
      </c>
      <c r="D898" t="s">
        <v>207</v>
      </c>
      <c r="E898">
        <f>SUM(Table16[[#This Row],[2024]:[2014]])</f>
        <v>11</v>
      </c>
      <c r="F898" s="12"/>
      <c r="G898" s="12"/>
      <c r="H898" s="12">
        <v>2</v>
      </c>
      <c r="I898" s="12">
        <v>9</v>
      </c>
      <c r="J898" s="12"/>
      <c r="K898" s="12"/>
      <c r="L898" s="12"/>
      <c r="M898" s="12"/>
      <c r="N898" s="12"/>
      <c r="O898" s="12"/>
      <c r="P898" s="12"/>
    </row>
    <row r="899" spans="1:16" hidden="1" x14ac:dyDescent="0.35">
      <c r="A899" t="s">
        <v>866</v>
      </c>
      <c r="B899" t="s">
        <v>431</v>
      </c>
      <c r="C899" t="s">
        <v>912</v>
      </c>
      <c r="D899" t="s">
        <v>913</v>
      </c>
      <c r="E899">
        <f>SUM(Table16[[#This Row],[2024]:[2014]])</f>
        <v>1</v>
      </c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>
        <v>1</v>
      </c>
    </row>
    <row r="900" spans="1:16" hidden="1" x14ac:dyDescent="0.35">
      <c r="A900" t="s">
        <v>866</v>
      </c>
      <c r="B900" t="s">
        <v>208</v>
      </c>
      <c r="C900" t="s">
        <v>115</v>
      </c>
      <c r="D900" t="s">
        <v>209</v>
      </c>
      <c r="E900">
        <f>SUM(Table16[[#This Row],[2024]:[2014]])</f>
        <v>4</v>
      </c>
      <c r="F900" s="12">
        <v>1</v>
      </c>
      <c r="G900" s="12">
        <v>3</v>
      </c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1:16" hidden="1" x14ac:dyDescent="0.35">
      <c r="A901" t="s">
        <v>866</v>
      </c>
      <c r="B901" t="s">
        <v>208</v>
      </c>
      <c r="C901" t="s">
        <v>115</v>
      </c>
      <c r="D901" t="s">
        <v>210</v>
      </c>
      <c r="E901">
        <f>SUM(Table16[[#This Row],[2024]:[2014]])</f>
        <v>124</v>
      </c>
      <c r="F901" s="12"/>
      <c r="G901" s="12">
        <v>6</v>
      </c>
      <c r="H901" s="12">
        <v>16</v>
      </c>
      <c r="I901" s="12">
        <v>9</v>
      </c>
      <c r="J901" s="12">
        <v>1</v>
      </c>
      <c r="K901" s="12">
        <v>78</v>
      </c>
      <c r="L901" s="12">
        <v>10</v>
      </c>
      <c r="M901" s="12">
        <v>4</v>
      </c>
      <c r="N901" s="12"/>
      <c r="O901" s="12"/>
      <c r="P901" s="12"/>
    </row>
    <row r="902" spans="1:16" hidden="1" x14ac:dyDescent="0.35">
      <c r="A902" t="s">
        <v>866</v>
      </c>
      <c r="B902" t="s">
        <v>208</v>
      </c>
      <c r="C902" t="s">
        <v>115</v>
      </c>
      <c r="D902" t="s">
        <v>211</v>
      </c>
      <c r="E902">
        <f>SUM(Table16[[#This Row],[2024]:[2014]])</f>
        <v>36</v>
      </c>
      <c r="F902" s="12"/>
      <c r="G902" s="12">
        <v>1</v>
      </c>
      <c r="H902" s="12">
        <v>4</v>
      </c>
      <c r="I902" s="12">
        <v>1</v>
      </c>
      <c r="J902" s="12">
        <v>4</v>
      </c>
      <c r="K902" s="12">
        <v>2</v>
      </c>
      <c r="L902" s="12">
        <v>8</v>
      </c>
      <c r="M902" s="12">
        <v>16</v>
      </c>
      <c r="N902" s="12"/>
      <c r="O902" s="12"/>
      <c r="P902" s="12"/>
    </row>
    <row r="903" spans="1:16" hidden="1" x14ac:dyDescent="0.35">
      <c r="A903" t="s">
        <v>866</v>
      </c>
      <c r="B903" t="s">
        <v>208</v>
      </c>
      <c r="C903" t="s">
        <v>115</v>
      </c>
      <c r="D903" t="s">
        <v>363</v>
      </c>
      <c r="E903">
        <f>SUM(Table16[[#This Row],[2024]:[2014]])</f>
        <v>16</v>
      </c>
      <c r="F903" s="12"/>
      <c r="G903" s="12"/>
      <c r="H903" s="12"/>
      <c r="I903" s="12">
        <v>16</v>
      </c>
      <c r="J903" s="12"/>
      <c r="K903" s="12"/>
      <c r="L903" s="12"/>
      <c r="M903" s="12"/>
      <c r="N903" s="12"/>
      <c r="O903" s="12"/>
      <c r="P903" s="12"/>
    </row>
    <row r="904" spans="1:16" hidden="1" x14ac:dyDescent="0.35">
      <c r="A904" t="s">
        <v>866</v>
      </c>
      <c r="B904" t="s">
        <v>208</v>
      </c>
      <c r="C904" t="s">
        <v>115</v>
      </c>
      <c r="D904" t="s">
        <v>212</v>
      </c>
      <c r="E904">
        <f>SUM(Table16[[#This Row],[2024]:[2014]])</f>
        <v>1162</v>
      </c>
      <c r="F904" s="12">
        <v>90</v>
      </c>
      <c r="G904" s="12">
        <v>128</v>
      </c>
      <c r="H904" s="12">
        <v>235</v>
      </c>
      <c r="I904" s="12">
        <v>338</v>
      </c>
      <c r="J904" s="12">
        <v>371</v>
      </c>
      <c r="K904" s="12"/>
      <c r="L904" s="12"/>
      <c r="M904" s="12"/>
      <c r="N904" s="12"/>
      <c r="O904" s="12"/>
      <c r="P904" s="12"/>
    </row>
    <row r="905" spans="1:16" hidden="1" x14ac:dyDescent="0.35">
      <c r="A905" t="s">
        <v>866</v>
      </c>
      <c r="B905" t="s">
        <v>208</v>
      </c>
      <c r="C905" t="s">
        <v>115</v>
      </c>
      <c r="D905" t="s">
        <v>364</v>
      </c>
      <c r="E905">
        <f>SUM(Table16[[#This Row],[2024]:[2014]])</f>
        <v>12</v>
      </c>
      <c r="F905" s="12"/>
      <c r="G905" s="12"/>
      <c r="H905" s="12">
        <v>12</v>
      </c>
      <c r="I905" s="12"/>
      <c r="J905" s="12"/>
      <c r="K905" s="12"/>
      <c r="L905" s="12"/>
      <c r="M905" s="12"/>
      <c r="N905" s="12"/>
      <c r="O905" s="12"/>
      <c r="P905" s="12"/>
    </row>
    <row r="906" spans="1:16" hidden="1" x14ac:dyDescent="0.35">
      <c r="A906" t="s">
        <v>866</v>
      </c>
      <c r="B906" t="s">
        <v>208</v>
      </c>
      <c r="C906" t="s">
        <v>115</v>
      </c>
      <c r="D906" t="s">
        <v>213</v>
      </c>
      <c r="E906">
        <f>SUM(Table16[[#This Row],[2024]:[2014]])</f>
        <v>26</v>
      </c>
      <c r="F906" s="12">
        <v>3</v>
      </c>
      <c r="G906" s="12">
        <v>2</v>
      </c>
      <c r="H906" s="12">
        <v>4</v>
      </c>
      <c r="I906" s="12">
        <v>13</v>
      </c>
      <c r="J906" s="12">
        <v>3</v>
      </c>
      <c r="K906" s="12"/>
      <c r="L906" s="12">
        <v>1</v>
      </c>
      <c r="M906" s="12"/>
      <c r="N906" s="12"/>
      <c r="O906" s="12"/>
      <c r="P906" s="12"/>
    </row>
    <row r="907" spans="1:16" hidden="1" x14ac:dyDescent="0.35">
      <c r="A907" t="s">
        <v>866</v>
      </c>
      <c r="B907" t="s">
        <v>208</v>
      </c>
      <c r="C907" t="s">
        <v>115</v>
      </c>
      <c r="D907" t="s">
        <v>214</v>
      </c>
      <c r="E907">
        <f>SUM(Table16[[#This Row],[2024]:[2014]])</f>
        <v>20</v>
      </c>
      <c r="F907" s="12">
        <v>1</v>
      </c>
      <c r="G907" s="12">
        <v>1</v>
      </c>
      <c r="H907" s="12">
        <v>13</v>
      </c>
      <c r="I907" s="12">
        <v>2</v>
      </c>
      <c r="J907" s="12">
        <v>3</v>
      </c>
      <c r="K907" s="12"/>
      <c r="L907" s="12"/>
      <c r="M907" s="12"/>
      <c r="N907" s="12"/>
      <c r="O907" s="12"/>
      <c r="P907" s="12"/>
    </row>
    <row r="908" spans="1:16" hidden="1" x14ac:dyDescent="0.35">
      <c r="A908" t="s">
        <v>866</v>
      </c>
      <c r="B908" t="s">
        <v>208</v>
      </c>
      <c r="C908" t="s">
        <v>914</v>
      </c>
      <c r="D908" t="s">
        <v>915</v>
      </c>
      <c r="E908">
        <f>SUM(Table16[[#This Row],[2024]:[2014]])</f>
        <v>0</v>
      </c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>
        <v>0</v>
      </c>
    </row>
    <row r="909" spans="1:16" hidden="1" x14ac:dyDescent="0.35">
      <c r="A909" t="s">
        <v>866</v>
      </c>
      <c r="B909" t="s">
        <v>208</v>
      </c>
      <c r="C909" t="s">
        <v>436</v>
      </c>
      <c r="D909" t="s">
        <v>437</v>
      </c>
      <c r="E909">
        <f>SUM(Table16[[#This Row],[2024]:[2014]])</f>
        <v>0</v>
      </c>
      <c r="F909" s="12"/>
      <c r="G909" s="12"/>
      <c r="H909" s="12"/>
      <c r="I909" s="12"/>
      <c r="J909" s="12"/>
      <c r="K909" s="12"/>
      <c r="L909" s="12"/>
      <c r="M909" s="12"/>
      <c r="N909" s="12"/>
      <c r="O909" s="12">
        <v>-2</v>
      </c>
      <c r="P909" s="12">
        <v>2</v>
      </c>
    </row>
    <row r="910" spans="1:16" hidden="1" x14ac:dyDescent="0.35">
      <c r="A910" t="s">
        <v>866</v>
      </c>
      <c r="B910" t="s">
        <v>208</v>
      </c>
      <c r="C910" t="s">
        <v>602</v>
      </c>
      <c r="D910" t="s">
        <v>603</v>
      </c>
      <c r="E910">
        <f>SUM(Table16[[#This Row],[2024]:[2014]])</f>
        <v>1</v>
      </c>
      <c r="F910" s="12"/>
      <c r="G910" s="12"/>
      <c r="H910" s="12"/>
      <c r="I910" s="12"/>
      <c r="J910" s="12"/>
      <c r="K910" s="12"/>
      <c r="L910" s="12"/>
      <c r="M910" s="12">
        <v>1</v>
      </c>
      <c r="N910" s="12"/>
      <c r="O910" s="12"/>
      <c r="P910" s="12"/>
    </row>
    <row r="911" spans="1:16" hidden="1" x14ac:dyDescent="0.35">
      <c r="A911" t="s">
        <v>866</v>
      </c>
      <c r="B911" t="s">
        <v>208</v>
      </c>
      <c r="C911" t="s">
        <v>916</v>
      </c>
      <c r="D911" t="s">
        <v>917</v>
      </c>
      <c r="E911">
        <f>SUM(Table16[[#This Row],[2024]:[2014]])</f>
        <v>0</v>
      </c>
      <c r="F911" s="12"/>
      <c r="G911" s="12"/>
      <c r="H911" s="12"/>
      <c r="I911" s="12">
        <v>0</v>
      </c>
      <c r="J911" s="12"/>
      <c r="K911" s="12"/>
      <c r="L911" s="12"/>
      <c r="M911" s="12"/>
      <c r="N911" s="12"/>
      <c r="O911" s="12"/>
      <c r="P911" s="12"/>
    </row>
    <row r="912" spans="1:16" hidden="1" x14ac:dyDescent="0.35">
      <c r="A912" t="s">
        <v>866</v>
      </c>
      <c r="B912" t="s">
        <v>440</v>
      </c>
      <c r="C912" t="s">
        <v>918</v>
      </c>
      <c r="D912" t="s">
        <v>919</v>
      </c>
      <c r="E912">
        <f>SUM(Table16[[#This Row],[2024]:[2014]])</f>
        <v>1</v>
      </c>
      <c r="F912" s="12"/>
      <c r="G912" s="12"/>
      <c r="H912" s="12"/>
      <c r="I912" s="12"/>
      <c r="J912" s="12"/>
      <c r="K912" s="12"/>
      <c r="L912" s="12"/>
      <c r="M912" s="12"/>
      <c r="N912" s="12">
        <v>1</v>
      </c>
      <c r="O912" s="12"/>
      <c r="P912" s="12"/>
    </row>
    <row r="913" spans="1:16" hidden="1" x14ac:dyDescent="0.35">
      <c r="A913" t="s">
        <v>866</v>
      </c>
      <c r="B913" t="s">
        <v>217</v>
      </c>
      <c r="C913" t="s">
        <v>218</v>
      </c>
      <c r="D913" t="s">
        <v>219</v>
      </c>
      <c r="E913">
        <f>SUM(Table16[[#This Row],[2024]:[2014]])</f>
        <v>26</v>
      </c>
      <c r="F913" s="12"/>
      <c r="G913" s="12">
        <v>21</v>
      </c>
      <c r="H913" s="12">
        <v>3</v>
      </c>
      <c r="I913" s="12"/>
      <c r="J913" s="12">
        <v>1</v>
      </c>
      <c r="K913" s="12">
        <v>1</v>
      </c>
      <c r="L913" s="12"/>
      <c r="M913" s="12"/>
      <c r="N913" s="12"/>
      <c r="O913" s="12"/>
      <c r="P913" s="12"/>
    </row>
    <row r="914" spans="1:16" hidden="1" x14ac:dyDescent="0.35">
      <c r="A914" t="s">
        <v>866</v>
      </c>
      <c r="B914" t="s">
        <v>217</v>
      </c>
      <c r="C914" t="s">
        <v>771</v>
      </c>
      <c r="D914" t="s">
        <v>772</v>
      </c>
      <c r="E914">
        <f>SUM(Table16[[#This Row],[2024]:[2014]])</f>
        <v>2</v>
      </c>
      <c r="F914" s="12"/>
      <c r="G914" s="12"/>
      <c r="H914" s="12"/>
      <c r="I914" s="12"/>
      <c r="J914" s="12"/>
      <c r="K914" s="12"/>
      <c r="L914" s="12">
        <v>1</v>
      </c>
      <c r="M914" s="12">
        <v>1</v>
      </c>
      <c r="N914" s="12"/>
      <c r="O914" s="12"/>
      <c r="P914" s="12"/>
    </row>
    <row r="915" spans="1:16" hidden="1" x14ac:dyDescent="0.35">
      <c r="A915" t="s">
        <v>866</v>
      </c>
      <c r="B915" t="s">
        <v>217</v>
      </c>
      <c r="C915" t="s">
        <v>920</v>
      </c>
      <c r="D915" t="s">
        <v>921</v>
      </c>
      <c r="E915">
        <f>SUM(Table16[[#This Row],[2024]:[2014]])</f>
        <v>1</v>
      </c>
      <c r="F915" s="12"/>
      <c r="G915" s="12"/>
      <c r="H915" s="12"/>
      <c r="I915" s="12"/>
      <c r="J915" s="12">
        <v>1</v>
      </c>
      <c r="K915" s="12"/>
      <c r="L915" s="12"/>
      <c r="M915" s="12"/>
      <c r="N915" s="12"/>
      <c r="O915" s="12"/>
      <c r="P915" s="12"/>
    </row>
    <row r="916" spans="1:16" hidden="1" x14ac:dyDescent="0.35">
      <c r="A916" t="s">
        <v>866</v>
      </c>
      <c r="B916" t="s">
        <v>222</v>
      </c>
      <c r="C916" t="s">
        <v>223</v>
      </c>
      <c r="D916" t="s">
        <v>224</v>
      </c>
      <c r="E916">
        <f>SUM(Table16[[#This Row],[2024]:[2014]])</f>
        <v>1006</v>
      </c>
      <c r="F916" s="12"/>
      <c r="G916" s="12">
        <v>100</v>
      </c>
      <c r="H916" s="12">
        <v>100</v>
      </c>
      <c r="I916" s="12">
        <v>306</v>
      </c>
      <c r="J916" s="12">
        <v>100</v>
      </c>
      <c r="K916" s="12">
        <v>100</v>
      </c>
      <c r="L916" s="12">
        <v>100</v>
      </c>
      <c r="M916" s="12">
        <v>200</v>
      </c>
      <c r="N916" s="12"/>
      <c r="O916" s="12"/>
      <c r="P916" s="12"/>
    </row>
    <row r="917" spans="1:16" hidden="1" x14ac:dyDescent="0.35">
      <c r="A917" t="s">
        <v>866</v>
      </c>
      <c r="B917" t="s">
        <v>222</v>
      </c>
      <c r="C917" t="s">
        <v>922</v>
      </c>
      <c r="D917" t="s">
        <v>923</v>
      </c>
      <c r="E917">
        <f>SUM(Table16[[#This Row],[2024]:[2014]])</f>
        <v>0</v>
      </c>
      <c r="F917" s="12"/>
      <c r="G917" s="12"/>
      <c r="H917" s="12"/>
      <c r="I917" s="12"/>
      <c r="J917" s="12"/>
      <c r="K917" s="12"/>
      <c r="L917" s="12"/>
      <c r="M917" s="12">
        <v>0</v>
      </c>
      <c r="N917" s="12"/>
      <c r="O917" s="12"/>
      <c r="P917" s="12"/>
    </row>
    <row r="918" spans="1:16" hidden="1" x14ac:dyDescent="0.35">
      <c r="A918" t="s">
        <v>866</v>
      </c>
      <c r="B918" t="s">
        <v>222</v>
      </c>
      <c r="C918" t="s">
        <v>924</v>
      </c>
      <c r="D918" t="s">
        <v>925</v>
      </c>
      <c r="E918">
        <f>SUM(Table16[[#This Row],[2024]:[2014]])</f>
        <v>0</v>
      </c>
      <c r="F918" s="12"/>
      <c r="G918" s="12"/>
      <c r="H918" s="12"/>
      <c r="I918" s="12"/>
      <c r="J918" s="12"/>
      <c r="K918" s="12"/>
      <c r="L918" s="12"/>
      <c r="M918" s="12">
        <v>0</v>
      </c>
      <c r="N918" s="12"/>
      <c r="O918" s="12"/>
      <c r="P918" s="12">
        <v>0</v>
      </c>
    </row>
    <row r="919" spans="1:16" hidden="1" x14ac:dyDescent="0.35">
      <c r="A919" t="s">
        <v>866</v>
      </c>
      <c r="B919" t="s">
        <v>222</v>
      </c>
      <c r="C919" t="s">
        <v>820</v>
      </c>
      <c r="D919" t="s">
        <v>821</v>
      </c>
      <c r="E919">
        <f>SUM(Table16[[#This Row],[2024]:[2014]])</f>
        <v>49</v>
      </c>
      <c r="F919" s="12"/>
      <c r="G919" s="12"/>
      <c r="H919" s="12"/>
      <c r="I919" s="12"/>
      <c r="J919" s="12"/>
      <c r="K919" s="12"/>
      <c r="L919" s="12">
        <v>2</v>
      </c>
      <c r="M919" s="12">
        <v>7</v>
      </c>
      <c r="N919" s="12">
        <v>14</v>
      </c>
      <c r="O919" s="12">
        <v>6</v>
      </c>
      <c r="P919" s="12">
        <v>20</v>
      </c>
    </row>
    <row r="920" spans="1:16" hidden="1" x14ac:dyDescent="0.35">
      <c r="A920" t="s">
        <v>866</v>
      </c>
      <c r="B920" t="s">
        <v>365</v>
      </c>
      <c r="C920" t="s">
        <v>926</v>
      </c>
      <c r="D920" t="s">
        <v>927</v>
      </c>
      <c r="E920">
        <f>SUM(Table16[[#This Row],[2024]:[2014]])</f>
        <v>1</v>
      </c>
      <c r="F920" s="12"/>
      <c r="G920" s="12"/>
      <c r="H920" s="12"/>
      <c r="I920" s="12"/>
      <c r="J920" s="12"/>
      <c r="K920" s="12"/>
      <c r="L920" s="12">
        <v>1</v>
      </c>
      <c r="M920" s="12"/>
      <c r="N920" s="12"/>
      <c r="O920" s="12"/>
      <c r="P920" s="12"/>
    </row>
    <row r="921" spans="1:16" hidden="1" x14ac:dyDescent="0.35">
      <c r="A921" t="s">
        <v>866</v>
      </c>
      <c r="B921" t="s">
        <v>365</v>
      </c>
      <c r="C921" t="s">
        <v>775</v>
      </c>
      <c r="D921" t="s">
        <v>776</v>
      </c>
      <c r="E921">
        <f>SUM(Table16[[#This Row],[2024]:[2014]])</f>
        <v>1</v>
      </c>
      <c r="F921" s="12"/>
      <c r="G921" s="12">
        <v>1</v>
      </c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1:16" hidden="1" x14ac:dyDescent="0.35">
      <c r="A922" t="s">
        <v>866</v>
      </c>
      <c r="B922" t="s">
        <v>225</v>
      </c>
      <c r="C922" t="s">
        <v>928</v>
      </c>
      <c r="D922" t="s">
        <v>929</v>
      </c>
      <c r="E922">
        <f>SUM(Table16[[#This Row],[2024]:[2014]])</f>
        <v>0</v>
      </c>
      <c r="F922" s="12"/>
      <c r="G922" s="12"/>
      <c r="H922" s="12"/>
      <c r="I922" s="12"/>
      <c r="J922" s="12"/>
      <c r="K922" s="12"/>
      <c r="L922" s="12"/>
      <c r="M922" s="12">
        <v>0</v>
      </c>
      <c r="N922" s="12"/>
      <c r="O922" s="12"/>
      <c r="P922" s="12"/>
    </row>
    <row r="923" spans="1:16" hidden="1" x14ac:dyDescent="0.35">
      <c r="A923" t="s">
        <v>866</v>
      </c>
      <c r="B923" t="s">
        <v>230</v>
      </c>
      <c r="C923" t="s">
        <v>231</v>
      </c>
      <c r="D923" t="s">
        <v>232</v>
      </c>
      <c r="E923">
        <f>SUM(Table16[[#This Row],[2024]:[2014]])</f>
        <v>19</v>
      </c>
      <c r="F923" s="12">
        <v>1</v>
      </c>
      <c r="G923" s="12">
        <v>6</v>
      </c>
      <c r="H923" s="12">
        <v>2</v>
      </c>
      <c r="I923" s="12">
        <v>2</v>
      </c>
      <c r="J923" s="12">
        <v>5</v>
      </c>
      <c r="K923" s="12">
        <v>1</v>
      </c>
      <c r="L923" s="12">
        <v>1</v>
      </c>
      <c r="M923" s="12">
        <v>1</v>
      </c>
      <c r="N923" s="12"/>
      <c r="O923" s="12"/>
      <c r="P923" s="12"/>
    </row>
    <row r="924" spans="1:16" hidden="1" x14ac:dyDescent="0.35">
      <c r="A924" t="s">
        <v>866</v>
      </c>
      <c r="B924" t="s">
        <v>230</v>
      </c>
      <c r="C924" t="s">
        <v>233</v>
      </c>
      <c r="D924" t="s">
        <v>234</v>
      </c>
      <c r="E924">
        <f>SUM(Table16[[#This Row],[2024]:[2014]])</f>
        <v>45</v>
      </c>
      <c r="F924" s="12">
        <v>1</v>
      </c>
      <c r="G924" s="12">
        <v>6</v>
      </c>
      <c r="H924" s="12">
        <v>1</v>
      </c>
      <c r="I924" s="12">
        <v>5</v>
      </c>
      <c r="J924" s="12">
        <v>10</v>
      </c>
      <c r="K924" s="12">
        <v>7</v>
      </c>
      <c r="L924" s="12">
        <v>14</v>
      </c>
      <c r="M924" s="12">
        <v>1</v>
      </c>
      <c r="N924" s="12"/>
      <c r="O924" s="12"/>
      <c r="P924" s="12"/>
    </row>
    <row r="925" spans="1:16" hidden="1" x14ac:dyDescent="0.35">
      <c r="A925" t="s">
        <v>866</v>
      </c>
      <c r="B925" t="s">
        <v>230</v>
      </c>
      <c r="C925" t="s">
        <v>930</v>
      </c>
      <c r="D925" t="s">
        <v>931</v>
      </c>
      <c r="E925">
        <f>SUM(Table16[[#This Row],[2024]:[2014]])</f>
        <v>20</v>
      </c>
      <c r="F925" s="12"/>
      <c r="G925" s="12"/>
      <c r="H925" s="12"/>
      <c r="I925" s="12"/>
      <c r="J925" s="12"/>
      <c r="K925" s="12"/>
      <c r="L925" s="12"/>
      <c r="M925" s="12"/>
      <c r="N925" s="12">
        <v>20</v>
      </c>
      <c r="O925" s="12"/>
      <c r="P925" s="12"/>
    </row>
    <row r="926" spans="1:16" hidden="1" x14ac:dyDescent="0.35">
      <c r="A926" t="s">
        <v>866</v>
      </c>
      <c r="B926" t="s">
        <v>230</v>
      </c>
      <c r="C926" t="s">
        <v>932</v>
      </c>
      <c r="D926" t="s">
        <v>933</v>
      </c>
      <c r="E926">
        <f>SUM(Table16[[#This Row],[2024]:[2014]])</f>
        <v>0</v>
      </c>
      <c r="F926" s="12"/>
      <c r="G926" s="12"/>
      <c r="H926" s="12"/>
      <c r="I926" s="12">
        <v>-2</v>
      </c>
      <c r="J926" s="12">
        <v>2</v>
      </c>
      <c r="K926" s="12"/>
      <c r="L926" s="12"/>
      <c r="M926" s="12"/>
      <c r="N926" s="12"/>
      <c r="O926" s="12"/>
      <c r="P926" s="12"/>
    </row>
    <row r="927" spans="1:16" hidden="1" x14ac:dyDescent="0.35">
      <c r="A927" t="s">
        <v>866</v>
      </c>
      <c r="B927" t="s">
        <v>230</v>
      </c>
      <c r="C927" t="s">
        <v>619</v>
      </c>
      <c r="D927" t="s">
        <v>620</v>
      </c>
      <c r="E927">
        <f>SUM(Table16[[#This Row],[2024]:[2014]])</f>
        <v>4</v>
      </c>
      <c r="F927" s="12"/>
      <c r="G927" s="12"/>
      <c r="H927" s="12"/>
      <c r="I927" s="12"/>
      <c r="J927" s="12"/>
      <c r="K927" s="12"/>
      <c r="L927" s="12"/>
      <c r="M927" s="12"/>
      <c r="N927" s="12"/>
      <c r="O927" s="12">
        <v>3</v>
      </c>
      <c r="P927" s="12">
        <v>1</v>
      </c>
    </row>
    <row r="928" spans="1:16" hidden="1" x14ac:dyDescent="0.35">
      <c r="A928" t="s">
        <v>866</v>
      </c>
      <c r="B928" t="s">
        <v>230</v>
      </c>
      <c r="C928" t="s">
        <v>621</v>
      </c>
      <c r="D928" t="s">
        <v>622</v>
      </c>
      <c r="E928">
        <f>SUM(Table16[[#This Row],[2024]:[2014]])</f>
        <v>1</v>
      </c>
      <c r="F928" s="12"/>
      <c r="G928" s="12"/>
      <c r="H928" s="12"/>
      <c r="I928" s="12"/>
      <c r="J928" s="12"/>
      <c r="K928" s="12"/>
      <c r="L928" s="12"/>
      <c r="M928" s="12"/>
      <c r="N928" s="12"/>
      <c r="O928" s="12">
        <v>1</v>
      </c>
      <c r="P928" s="12"/>
    </row>
    <row r="929" spans="1:16" hidden="1" x14ac:dyDescent="0.35">
      <c r="A929" t="s">
        <v>866</v>
      </c>
      <c r="B929" t="s">
        <v>230</v>
      </c>
      <c r="C929" t="s">
        <v>623</v>
      </c>
      <c r="D929" t="s">
        <v>624</v>
      </c>
      <c r="E929">
        <f>SUM(Table16[[#This Row],[2024]:[2014]])</f>
        <v>1</v>
      </c>
      <c r="F929" s="12"/>
      <c r="G929" s="12"/>
      <c r="H929" s="12"/>
      <c r="I929" s="12"/>
      <c r="J929" s="12"/>
      <c r="K929" s="12">
        <v>1</v>
      </c>
      <c r="L929" s="12"/>
      <c r="M929" s="12"/>
      <c r="N929" s="12"/>
      <c r="O929" s="12"/>
      <c r="P929" s="12"/>
    </row>
    <row r="930" spans="1:16" hidden="1" x14ac:dyDescent="0.35">
      <c r="A930" t="s">
        <v>866</v>
      </c>
      <c r="B930" t="s">
        <v>230</v>
      </c>
      <c r="C930" t="s">
        <v>482</v>
      </c>
      <c r="D930" t="s">
        <v>483</v>
      </c>
      <c r="E930">
        <f>SUM(Table16[[#This Row],[2024]:[2014]])</f>
        <v>108</v>
      </c>
      <c r="F930" s="12"/>
      <c r="G930" s="12"/>
      <c r="H930" s="12"/>
      <c r="I930" s="12"/>
      <c r="J930" s="12"/>
      <c r="K930" s="12"/>
      <c r="L930" s="12"/>
      <c r="M930" s="12"/>
      <c r="N930" s="12">
        <v>3</v>
      </c>
      <c r="O930" s="12">
        <v>-16</v>
      </c>
      <c r="P930" s="12">
        <v>121</v>
      </c>
    </row>
    <row r="931" spans="1:16" hidden="1" x14ac:dyDescent="0.35">
      <c r="A931" t="s">
        <v>866</v>
      </c>
      <c r="B931" t="s">
        <v>237</v>
      </c>
      <c r="C931" t="s">
        <v>934</v>
      </c>
      <c r="D931" t="s">
        <v>935</v>
      </c>
      <c r="E931">
        <f>SUM(Table16[[#This Row],[2024]:[2014]])</f>
        <v>2</v>
      </c>
      <c r="F931" s="12"/>
      <c r="G931" s="12"/>
      <c r="H931" s="12"/>
      <c r="I931" s="12"/>
      <c r="J931" s="12"/>
      <c r="K931" s="12"/>
      <c r="L931" s="12">
        <v>1</v>
      </c>
      <c r="M931" s="12"/>
      <c r="N931" s="12"/>
      <c r="O931" s="12"/>
      <c r="P931" s="12">
        <v>1</v>
      </c>
    </row>
    <row r="932" spans="1:16" hidden="1" x14ac:dyDescent="0.35">
      <c r="A932" t="s">
        <v>866</v>
      </c>
      <c r="B932" t="s">
        <v>237</v>
      </c>
      <c r="C932" t="s">
        <v>627</v>
      </c>
      <c r="D932" t="s">
        <v>628</v>
      </c>
      <c r="E932">
        <f>SUM(Table16[[#This Row],[2024]:[2014]])</f>
        <v>1</v>
      </c>
      <c r="F932" s="12"/>
      <c r="G932" s="12"/>
      <c r="H932" s="12"/>
      <c r="I932" s="12"/>
      <c r="J932" s="12">
        <v>1</v>
      </c>
      <c r="K932" s="12"/>
      <c r="L932" s="12"/>
      <c r="M932" s="12"/>
      <c r="N932" s="12"/>
      <c r="O932" s="12"/>
      <c r="P932" s="12"/>
    </row>
    <row r="933" spans="1:16" hidden="1" x14ac:dyDescent="0.35">
      <c r="A933" t="s">
        <v>866</v>
      </c>
      <c r="B933" t="s">
        <v>237</v>
      </c>
      <c r="C933" t="s">
        <v>936</v>
      </c>
      <c r="D933" t="s">
        <v>937</v>
      </c>
      <c r="E933">
        <f>SUM(Table16[[#This Row],[2024]:[2014]])</f>
        <v>1</v>
      </c>
      <c r="F933" s="12"/>
      <c r="G933" s="12"/>
      <c r="H933" s="12">
        <v>0</v>
      </c>
      <c r="I933" s="12">
        <v>0</v>
      </c>
      <c r="J933" s="12"/>
      <c r="K933" s="12"/>
      <c r="L933" s="12"/>
      <c r="M933" s="12"/>
      <c r="N933" s="12"/>
      <c r="O933" s="12"/>
      <c r="P933" s="12">
        <v>1</v>
      </c>
    </row>
    <row r="934" spans="1:16" hidden="1" x14ac:dyDescent="0.35">
      <c r="A934" t="s">
        <v>866</v>
      </c>
      <c r="B934" t="s">
        <v>237</v>
      </c>
      <c r="C934" t="s">
        <v>938</v>
      </c>
      <c r="D934" t="s">
        <v>939</v>
      </c>
      <c r="E934">
        <f>SUM(Table16[[#This Row],[2024]:[2014]])</f>
        <v>0</v>
      </c>
      <c r="F934" s="12"/>
      <c r="G934" s="12"/>
      <c r="H934" s="12"/>
      <c r="I934" s="12"/>
      <c r="J934" s="12">
        <v>0</v>
      </c>
      <c r="K934" s="12"/>
      <c r="L934" s="12"/>
      <c r="M934" s="12"/>
      <c r="N934" s="12"/>
      <c r="O934" s="12"/>
      <c r="P934" s="12"/>
    </row>
    <row r="935" spans="1:16" hidden="1" x14ac:dyDescent="0.35">
      <c r="A935" t="s">
        <v>866</v>
      </c>
      <c r="B935" t="s">
        <v>237</v>
      </c>
      <c r="C935" t="s">
        <v>940</v>
      </c>
      <c r="D935" t="s">
        <v>941</v>
      </c>
      <c r="E935">
        <f>SUM(Table16[[#This Row],[2024]:[2014]])</f>
        <v>5</v>
      </c>
      <c r="F935" s="12"/>
      <c r="G935" s="12"/>
      <c r="H935" s="12"/>
      <c r="I935" s="12"/>
      <c r="J935" s="12"/>
      <c r="K935" s="12"/>
      <c r="L935" s="12"/>
      <c r="M935" s="12">
        <v>-1</v>
      </c>
      <c r="N935" s="12">
        <v>-1</v>
      </c>
      <c r="O935" s="12">
        <v>3</v>
      </c>
      <c r="P935" s="12">
        <v>4</v>
      </c>
    </row>
    <row r="936" spans="1:16" hidden="1" x14ac:dyDescent="0.35">
      <c r="A936" t="s">
        <v>866</v>
      </c>
      <c r="B936" t="s">
        <v>242</v>
      </c>
      <c r="C936" t="s">
        <v>243</v>
      </c>
      <c r="D936" t="s">
        <v>244</v>
      </c>
      <c r="E936">
        <f>SUM(Table16[[#This Row],[2024]:[2014]])</f>
        <v>591</v>
      </c>
      <c r="F936" s="12">
        <v>92</v>
      </c>
      <c r="G936" s="12">
        <v>122</v>
      </c>
      <c r="H936" s="12">
        <v>241</v>
      </c>
      <c r="I936" s="12">
        <v>76</v>
      </c>
      <c r="J936" s="12">
        <v>40</v>
      </c>
      <c r="K936" s="12">
        <v>20</v>
      </c>
      <c r="L936" s="12"/>
      <c r="M936" s="12"/>
      <c r="N936" s="12"/>
      <c r="O936" s="12"/>
      <c r="P936" s="12"/>
    </row>
    <row r="937" spans="1:16" hidden="1" x14ac:dyDescent="0.35">
      <c r="A937" t="s">
        <v>866</v>
      </c>
      <c r="B937" t="s">
        <v>242</v>
      </c>
      <c r="C937" t="s">
        <v>245</v>
      </c>
      <c r="D937" t="s">
        <v>246</v>
      </c>
      <c r="E937">
        <f>SUM(Table16[[#This Row],[2024]:[2014]])</f>
        <v>56</v>
      </c>
      <c r="F937" s="12">
        <v>26</v>
      </c>
      <c r="G937" s="12">
        <v>30</v>
      </c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1:16" hidden="1" x14ac:dyDescent="0.35">
      <c r="A938" t="s">
        <v>866</v>
      </c>
      <c r="B938" t="s">
        <v>242</v>
      </c>
      <c r="C938" t="s">
        <v>785</v>
      </c>
      <c r="D938" t="s">
        <v>786</v>
      </c>
      <c r="E938">
        <f>SUM(Table16[[#This Row],[2024]:[2014]])</f>
        <v>57</v>
      </c>
      <c r="F938" s="12"/>
      <c r="G938" s="12"/>
      <c r="H938" s="12">
        <v>47</v>
      </c>
      <c r="I938" s="12">
        <v>8</v>
      </c>
      <c r="J938" s="12">
        <v>2</v>
      </c>
      <c r="K938" s="12"/>
      <c r="L938" s="12"/>
      <c r="M938" s="12"/>
      <c r="N938" s="12"/>
      <c r="O938" s="12"/>
      <c r="P938" s="12"/>
    </row>
    <row r="939" spans="1:16" hidden="1" x14ac:dyDescent="0.35">
      <c r="A939" t="s">
        <v>866</v>
      </c>
      <c r="B939" t="s">
        <v>242</v>
      </c>
      <c r="C939" t="s">
        <v>942</v>
      </c>
      <c r="D939" t="s">
        <v>943</v>
      </c>
      <c r="E939">
        <f>SUM(Table16[[#This Row],[2024]:[2014]])</f>
        <v>1</v>
      </c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>
        <v>1</v>
      </c>
    </row>
    <row r="940" spans="1:16" hidden="1" x14ac:dyDescent="0.35">
      <c r="A940" t="s">
        <v>866</v>
      </c>
      <c r="B940" t="s">
        <v>242</v>
      </c>
      <c r="C940" t="s">
        <v>944</v>
      </c>
      <c r="D940" t="s">
        <v>945</v>
      </c>
      <c r="E940">
        <f>SUM(Table16[[#This Row],[2024]:[2014]])</f>
        <v>1</v>
      </c>
      <c r="F940" s="12"/>
      <c r="G940" s="12"/>
      <c r="H940" s="12"/>
      <c r="I940" s="12"/>
      <c r="J940" s="12">
        <v>1</v>
      </c>
      <c r="K940" s="12"/>
      <c r="L940" s="12"/>
      <c r="M940" s="12"/>
      <c r="N940" s="12"/>
      <c r="O940" s="12"/>
      <c r="P940" s="12"/>
    </row>
    <row r="941" spans="1:16" hidden="1" x14ac:dyDescent="0.35">
      <c r="A941" t="s">
        <v>866</v>
      </c>
      <c r="B941" t="s">
        <v>242</v>
      </c>
      <c r="C941" t="s">
        <v>633</v>
      </c>
      <c r="D941" t="s">
        <v>634</v>
      </c>
      <c r="E941">
        <f>SUM(Table16[[#This Row],[2024]:[2014]])</f>
        <v>273</v>
      </c>
      <c r="F941" s="12"/>
      <c r="G941" s="12"/>
      <c r="H941" s="12"/>
      <c r="I941" s="12"/>
      <c r="J941" s="12"/>
      <c r="K941" s="12">
        <v>52</v>
      </c>
      <c r="L941" s="12">
        <v>94</v>
      </c>
      <c r="M941" s="12">
        <v>6</v>
      </c>
      <c r="N941" s="12">
        <v>32</v>
      </c>
      <c r="O941" s="12">
        <v>62</v>
      </c>
      <c r="P941" s="12">
        <v>27</v>
      </c>
    </row>
    <row r="942" spans="1:16" hidden="1" x14ac:dyDescent="0.35">
      <c r="A942" t="s">
        <v>866</v>
      </c>
      <c r="B942" t="s">
        <v>242</v>
      </c>
      <c r="C942" t="s">
        <v>484</v>
      </c>
      <c r="D942" t="s">
        <v>485</v>
      </c>
      <c r="E942">
        <f>SUM(Table16[[#This Row],[2024]:[2014]])</f>
        <v>79</v>
      </c>
      <c r="F942" s="12"/>
      <c r="G942" s="12"/>
      <c r="H942" s="12"/>
      <c r="I942" s="12"/>
      <c r="J942" s="12">
        <v>8</v>
      </c>
      <c r="K942" s="12">
        <v>20</v>
      </c>
      <c r="L942" s="12"/>
      <c r="M942" s="12">
        <v>31</v>
      </c>
      <c r="N942" s="12">
        <v>17</v>
      </c>
      <c r="O942" s="12">
        <v>3</v>
      </c>
      <c r="P942" s="12"/>
    </row>
    <row r="943" spans="1:16" hidden="1" x14ac:dyDescent="0.35">
      <c r="A943" t="s">
        <v>866</v>
      </c>
      <c r="B943" t="s">
        <v>242</v>
      </c>
      <c r="C943" t="s">
        <v>637</v>
      </c>
      <c r="D943" t="s">
        <v>638</v>
      </c>
      <c r="E943">
        <f>SUM(Table16[[#This Row],[2024]:[2014]])</f>
        <v>52</v>
      </c>
      <c r="F943" s="12"/>
      <c r="G943" s="12"/>
      <c r="H943" s="12"/>
      <c r="I943" s="12"/>
      <c r="J943" s="12"/>
      <c r="K943" s="12">
        <v>9</v>
      </c>
      <c r="L943" s="12">
        <v>17</v>
      </c>
      <c r="M943" s="12">
        <v>2</v>
      </c>
      <c r="N943" s="12">
        <v>17</v>
      </c>
      <c r="O943" s="12">
        <v>7</v>
      </c>
      <c r="P943" s="12"/>
    </row>
    <row r="944" spans="1:16" hidden="1" x14ac:dyDescent="0.35">
      <c r="A944" t="s">
        <v>866</v>
      </c>
      <c r="B944" t="s">
        <v>242</v>
      </c>
      <c r="C944" t="s">
        <v>372</v>
      </c>
      <c r="D944" t="s">
        <v>373</v>
      </c>
      <c r="E944">
        <f>SUM(Table16[[#This Row],[2024]:[2014]])</f>
        <v>45</v>
      </c>
      <c r="F944" s="12"/>
      <c r="G944" s="12"/>
      <c r="H944" s="12"/>
      <c r="I944" s="12"/>
      <c r="J944" s="12">
        <v>1</v>
      </c>
      <c r="K944" s="12">
        <v>6</v>
      </c>
      <c r="L944" s="12"/>
      <c r="M944" s="12">
        <v>19</v>
      </c>
      <c r="N944" s="12">
        <v>17</v>
      </c>
      <c r="O944" s="12">
        <v>2</v>
      </c>
      <c r="P944" s="12"/>
    </row>
    <row r="945" spans="1:16" hidden="1" x14ac:dyDescent="0.35">
      <c r="A945" t="s">
        <v>866</v>
      </c>
      <c r="B945" t="s">
        <v>242</v>
      </c>
      <c r="C945" t="s">
        <v>946</v>
      </c>
      <c r="D945" t="s">
        <v>947</v>
      </c>
      <c r="E945">
        <f>SUM(Table16[[#This Row],[2024]:[2014]])</f>
        <v>1</v>
      </c>
      <c r="F945" s="12"/>
      <c r="G945" s="12"/>
      <c r="H945" s="12"/>
      <c r="I945" s="12">
        <v>1</v>
      </c>
      <c r="J945" s="12"/>
      <c r="K945" s="12"/>
      <c r="L945" s="12"/>
      <c r="M945" s="12"/>
      <c r="N945" s="12"/>
      <c r="O945" s="12"/>
      <c r="P945" s="12"/>
    </row>
    <row r="946" spans="1:16" hidden="1" x14ac:dyDescent="0.35">
      <c r="A946" t="s">
        <v>866</v>
      </c>
      <c r="B946" t="s">
        <v>242</v>
      </c>
      <c r="C946" t="s">
        <v>948</v>
      </c>
      <c r="D946" t="s">
        <v>949</v>
      </c>
      <c r="E946">
        <f>SUM(Table16[[#This Row],[2024]:[2014]])</f>
        <v>2</v>
      </c>
      <c r="F946" s="12"/>
      <c r="G946" s="12"/>
      <c r="H946" s="12"/>
      <c r="I946" s="12"/>
      <c r="J946" s="12">
        <v>2</v>
      </c>
      <c r="K946" s="12"/>
      <c r="L946" s="12"/>
      <c r="M946" s="12"/>
      <c r="N946" s="12"/>
      <c r="O946" s="12"/>
      <c r="P946" s="12"/>
    </row>
    <row r="947" spans="1:16" hidden="1" x14ac:dyDescent="0.35">
      <c r="A947" t="s">
        <v>866</v>
      </c>
      <c r="B947" t="s">
        <v>242</v>
      </c>
      <c r="C947" t="s">
        <v>641</v>
      </c>
      <c r="D947" t="s">
        <v>642</v>
      </c>
      <c r="E947">
        <f>SUM(Table16[[#This Row],[2024]:[2014]])</f>
        <v>1</v>
      </c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>
        <v>1</v>
      </c>
    </row>
    <row r="948" spans="1:16" hidden="1" x14ac:dyDescent="0.35">
      <c r="A948" t="s">
        <v>866</v>
      </c>
      <c r="B948" t="s">
        <v>242</v>
      </c>
      <c r="C948" t="s">
        <v>643</v>
      </c>
      <c r="D948" t="s">
        <v>644</v>
      </c>
      <c r="E948">
        <f>SUM(Table16[[#This Row],[2024]:[2014]])</f>
        <v>1</v>
      </c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>
        <v>1</v>
      </c>
    </row>
    <row r="949" spans="1:16" hidden="1" x14ac:dyDescent="0.35">
      <c r="A949" t="s">
        <v>866</v>
      </c>
      <c r="B949" t="s">
        <v>242</v>
      </c>
      <c r="C949" t="s">
        <v>645</v>
      </c>
      <c r="D949" t="s">
        <v>646</v>
      </c>
      <c r="E949">
        <f>SUM(Table16[[#This Row],[2024]:[2014]])</f>
        <v>1</v>
      </c>
      <c r="F949" s="12"/>
      <c r="G949" s="12"/>
      <c r="H949" s="12"/>
      <c r="I949" s="12">
        <v>1</v>
      </c>
      <c r="J949" s="12"/>
      <c r="K949" s="12"/>
      <c r="L949" s="12"/>
      <c r="M949" s="12"/>
      <c r="N949" s="12"/>
      <c r="O949" s="12"/>
      <c r="P949" s="12"/>
    </row>
    <row r="950" spans="1:16" hidden="1" x14ac:dyDescent="0.35">
      <c r="A950" t="s">
        <v>866</v>
      </c>
      <c r="B950" t="s">
        <v>247</v>
      </c>
      <c r="C950" t="s">
        <v>950</v>
      </c>
      <c r="D950" t="s">
        <v>951</v>
      </c>
      <c r="E950">
        <f>SUM(Table16[[#This Row],[2024]:[2014]])</f>
        <v>1</v>
      </c>
      <c r="F950" s="12"/>
      <c r="G950" s="12"/>
      <c r="H950" s="12"/>
      <c r="I950" s="12"/>
      <c r="J950" s="12"/>
      <c r="K950" s="12"/>
      <c r="L950" s="12"/>
      <c r="M950" s="12"/>
      <c r="N950" s="12"/>
      <c r="O950" s="12">
        <v>1</v>
      </c>
      <c r="P950" s="12"/>
    </row>
    <row r="951" spans="1:16" hidden="1" x14ac:dyDescent="0.35">
      <c r="A951" t="s">
        <v>866</v>
      </c>
      <c r="B951" t="s">
        <v>247</v>
      </c>
      <c r="C951" t="s">
        <v>952</v>
      </c>
      <c r="D951" t="s">
        <v>953</v>
      </c>
      <c r="E951">
        <f>SUM(Table16[[#This Row],[2024]:[2014]])</f>
        <v>1</v>
      </c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>
        <v>1</v>
      </c>
    </row>
    <row r="952" spans="1:16" hidden="1" x14ac:dyDescent="0.35">
      <c r="A952" t="s">
        <v>866</v>
      </c>
      <c r="B952" t="s">
        <v>247</v>
      </c>
      <c r="C952" t="s">
        <v>954</v>
      </c>
      <c r="D952" t="s">
        <v>955</v>
      </c>
      <c r="E952">
        <f>SUM(Table16[[#This Row],[2024]:[2014]])</f>
        <v>13</v>
      </c>
      <c r="F952" s="12"/>
      <c r="G952" s="12"/>
      <c r="H952" s="12"/>
      <c r="I952" s="12"/>
      <c r="J952" s="12"/>
      <c r="K952" s="12"/>
      <c r="L952" s="12"/>
      <c r="M952" s="12"/>
      <c r="N952" s="12"/>
      <c r="O952" s="12">
        <v>2</v>
      </c>
      <c r="P952" s="12">
        <v>11</v>
      </c>
    </row>
    <row r="953" spans="1:16" hidden="1" x14ac:dyDescent="0.35">
      <c r="A953" t="s">
        <v>866</v>
      </c>
      <c r="B953" t="s">
        <v>247</v>
      </c>
      <c r="C953" t="s">
        <v>956</v>
      </c>
      <c r="D953" t="s">
        <v>957</v>
      </c>
      <c r="E953">
        <f>SUM(Table16[[#This Row],[2024]:[2014]])</f>
        <v>1</v>
      </c>
      <c r="F953" s="12"/>
      <c r="G953" s="12"/>
      <c r="H953" s="12">
        <v>1</v>
      </c>
      <c r="I953" s="12"/>
      <c r="J953" s="12"/>
      <c r="K953" s="12"/>
      <c r="L953" s="12"/>
      <c r="M953" s="12"/>
      <c r="N953" s="12"/>
      <c r="O953" s="12"/>
      <c r="P953" s="12"/>
    </row>
    <row r="954" spans="1:16" hidden="1" x14ac:dyDescent="0.35">
      <c r="A954" t="s">
        <v>866</v>
      </c>
      <c r="B954" t="s">
        <v>247</v>
      </c>
      <c r="C954" t="s">
        <v>486</v>
      </c>
      <c r="D954" t="s">
        <v>487</v>
      </c>
      <c r="E954">
        <f>SUM(Table16[[#This Row],[2024]:[2014]])</f>
        <v>5</v>
      </c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>
        <v>5</v>
      </c>
    </row>
    <row r="955" spans="1:16" hidden="1" x14ac:dyDescent="0.35">
      <c r="A955" t="s">
        <v>866</v>
      </c>
      <c r="B955" t="s">
        <v>247</v>
      </c>
      <c r="C955" t="s">
        <v>250</v>
      </c>
      <c r="D955" t="s">
        <v>251</v>
      </c>
      <c r="E955">
        <f>SUM(Table16[[#This Row],[2024]:[2014]])</f>
        <v>10</v>
      </c>
      <c r="F955" s="12"/>
      <c r="G955" s="12"/>
      <c r="H955" s="12"/>
      <c r="I955" s="12"/>
      <c r="J955" s="12"/>
      <c r="K955" s="12"/>
      <c r="L955" s="12"/>
      <c r="M955" s="12"/>
      <c r="N955" s="12">
        <v>4</v>
      </c>
      <c r="O955" s="12">
        <v>4</v>
      </c>
      <c r="P955" s="12">
        <v>2</v>
      </c>
    </row>
    <row r="956" spans="1:16" hidden="1" x14ac:dyDescent="0.35">
      <c r="A956" t="s">
        <v>866</v>
      </c>
      <c r="B956" t="s">
        <v>958</v>
      </c>
      <c r="C956" t="s">
        <v>959</v>
      </c>
      <c r="D956" t="s">
        <v>960</v>
      </c>
      <c r="E956">
        <f>SUM(Table16[[#This Row],[2024]:[2014]])</f>
        <v>4</v>
      </c>
      <c r="F956" s="12"/>
      <c r="G956" s="12">
        <v>4</v>
      </c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1:16" hidden="1" x14ac:dyDescent="0.35">
      <c r="A957" t="s">
        <v>866</v>
      </c>
      <c r="B957" t="s">
        <v>252</v>
      </c>
      <c r="C957" t="s">
        <v>253</v>
      </c>
      <c r="D957" t="s">
        <v>254</v>
      </c>
      <c r="E957">
        <f>SUM(Table16[[#This Row],[2024]:[2014]])</f>
        <v>9</v>
      </c>
      <c r="F957" s="12">
        <v>3</v>
      </c>
      <c r="G957" s="12">
        <v>6</v>
      </c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1:16" hidden="1" x14ac:dyDescent="0.35">
      <c r="A958" t="s">
        <v>866</v>
      </c>
      <c r="B958" t="s">
        <v>252</v>
      </c>
      <c r="C958" t="s">
        <v>961</v>
      </c>
      <c r="D958" t="s">
        <v>962</v>
      </c>
      <c r="E958">
        <f>SUM(Table16[[#This Row],[2024]:[2014]])</f>
        <v>0</v>
      </c>
      <c r="F958" s="12"/>
      <c r="G958" s="12"/>
      <c r="H958" s="12"/>
      <c r="I958" s="12">
        <v>0</v>
      </c>
      <c r="J958" s="12"/>
      <c r="K958" s="12"/>
      <c r="L958" s="12"/>
      <c r="M958" s="12"/>
      <c r="N958" s="12"/>
      <c r="O958" s="12"/>
      <c r="P958" s="12"/>
    </row>
    <row r="959" spans="1:16" hidden="1" x14ac:dyDescent="0.35">
      <c r="A959" t="s">
        <v>866</v>
      </c>
      <c r="B959" t="s">
        <v>255</v>
      </c>
      <c r="C959" t="s">
        <v>256</v>
      </c>
      <c r="D959" t="s">
        <v>257</v>
      </c>
      <c r="E959">
        <f>SUM(Table16[[#This Row],[2024]:[2014]])</f>
        <v>143</v>
      </c>
      <c r="F959" s="12">
        <v>22</v>
      </c>
      <c r="G959" s="12">
        <v>26</v>
      </c>
      <c r="H959" s="12">
        <v>88</v>
      </c>
      <c r="I959" s="12">
        <v>4</v>
      </c>
      <c r="J959" s="12"/>
      <c r="K959" s="12"/>
      <c r="L959" s="12"/>
      <c r="M959" s="12"/>
      <c r="N959" s="12"/>
      <c r="O959" s="12">
        <v>2</v>
      </c>
      <c r="P959" s="12">
        <v>1</v>
      </c>
    </row>
    <row r="960" spans="1:16" hidden="1" x14ac:dyDescent="0.35">
      <c r="A960" t="s">
        <v>866</v>
      </c>
      <c r="B960" t="s">
        <v>255</v>
      </c>
      <c r="C960" t="s">
        <v>787</v>
      </c>
      <c r="D960" t="s">
        <v>788</v>
      </c>
      <c r="E960">
        <f>SUM(Table16[[#This Row],[2024]:[2014]])</f>
        <v>5</v>
      </c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>
        <v>5</v>
      </c>
    </row>
    <row r="961" spans="1:16" hidden="1" x14ac:dyDescent="0.35">
      <c r="A961" t="s">
        <v>866</v>
      </c>
      <c r="B961" t="s">
        <v>255</v>
      </c>
      <c r="C961" t="s">
        <v>260</v>
      </c>
      <c r="D961" t="s">
        <v>261</v>
      </c>
      <c r="E961">
        <f>SUM(Table16[[#This Row],[2024]:[2014]])</f>
        <v>10</v>
      </c>
      <c r="F961" s="12"/>
      <c r="G961" s="12">
        <v>5</v>
      </c>
      <c r="H961" s="12">
        <v>3</v>
      </c>
      <c r="I961" s="12">
        <v>1</v>
      </c>
      <c r="J961" s="12">
        <v>1</v>
      </c>
      <c r="K961" s="12"/>
      <c r="L961" s="12"/>
      <c r="M961" s="12"/>
      <c r="N961" s="12"/>
      <c r="O961" s="12"/>
      <c r="P961" s="12"/>
    </row>
    <row r="962" spans="1:16" hidden="1" x14ac:dyDescent="0.35">
      <c r="A962" t="s">
        <v>866</v>
      </c>
      <c r="B962" t="s">
        <v>255</v>
      </c>
      <c r="C962" t="s">
        <v>262</v>
      </c>
      <c r="D962" t="s">
        <v>263</v>
      </c>
      <c r="E962">
        <f>SUM(Table16[[#This Row],[2024]:[2014]])</f>
        <v>182</v>
      </c>
      <c r="F962" s="12">
        <v>2</v>
      </c>
      <c r="G962" s="12">
        <v>5</v>
      </c>
      <c r="H962" s="12">
        <v>8</v>
      </c>
      <c r="I962" s="12">
        <v>12</v>
      </c>
      <c r="J962" s="12">
        <v>13</v>
      </c>
      <c r="K962" s="12">
        <v>16</v>
      </c>
      <c r="L962" s="12">
        <v>20</v>
      </c>
      <c r="M962" s="12">
        <v>16</v>
      </c>
      <c r="N962" s="12">
        <v>27</v>
      </c>
      <c r="O962" s="12">
        <v>16</v>
      </c>
      <c r="P962" s="12">
        <v>47</v>
      </c>
    </row>
    <row r="963" spans="1:16" hidden="1" x14ac:dyDescent="0.35">
      <c r="A963" t="s">
        <v>866</v>
      </c>
      <c r="B963" t="s">
        <v>255</v>
      </c>
      <c r="C963" t="s">
        <v>266</v>
      </c>
      <c r="D963" t="s">
        <v>267</v>
      </c>
      <c r="E963">
        <f>SUM(Table16[[#This Row],[2024]:[2014]])</f>
        <v>95</v>
      </c>
      <c r="F963" s="12">
        <v>34</v>
      </c>
      <c r="G963" s="12">
        <v>32</v>
      </c>
      <c r="H963" s="12"/>
      <c r="I963" s="12">
        <v>29</v>
      </c>
      <c r="J963" s="12"/>
      <c r="K963" s="12"/>
      <c r="L963" s="12"/>
      <c r="M963" s="12"/>
      <c r="N963" s="12"/>
      <c r="O963" s="12"/>
      <c r="P963" s="12"/>
    </row>
    <row r="964" spans="1:16" hidden="1" x14ac:dyDescent="0.35">
      <c r="A964" t="s">
        <v>866</v>
      </c>
      <c r="B964" t="s">
        <v>255</v>
      </c>
      <c r="C964" t="s">
        <v>378</v>
      </c>
      <c r="D964" t="s">
        <v>379</v>
      </c>
      <c r="E964">
        <f>SUM(Table16[[#This Row],[2024]:[2014]])</f>
        <v>0</v>
      </c>
      <c r="F964" s="12"/>
      <c r="G964" s="12"/>
      <c r="H964" s="12"/>
      <c r="I964" s="12">
        <v>0</v>
      </c>
      <c r="J964" s="12"/>
      <c r="K964" s="12"/>
      <c r="L964" s="12"/>
      <c r="M964" s="12"/>
      <c r="N964" s="12"/>
      <c r="O964" s="12"/>
      <c r="P964" s="12"/>
    </row>
    <row r="965" spans="1:16" hidden="1" x14ac:dyDescent="0.35">
      <c r="A965" t="s">
        <v>866</v>
      </c>
      <c r="B965" t="s">
        <v>270</v>
      </c>
      <c r="C965" t="s">
        <v>115</v>
      </c>
      <c r="D965" t="s">
        <v>271</v>
      </c>
      <c r="E965">
        <f>SUM(Table16[[#This Row],[2024]:[2014]])</f>
        <v>3225</v>
      </c>
      <c r="F965" s="12">
        <v>302</v>
      </c>
      <c r="G965" s="12">
        <v>365</v>
      </c>
      <c r="H965" s="12">
        <v>513</v>
      </c>
      <c r="I965" s="12">
        <v>369</v>
      </c>
      <c r="J965" s="12">
        <v>265</v>
      </c>
      <c r="K965" s="12">
        <v>581</v>
      </c>
      <c r="L965" s="12">
        <v>150</v>
      </c>
      <c r="M965" s="12">
        <v>153</v>
      </c>
      <c r="N965" s="12">
        <v>110</v>
      </c>
      <c r="O965" s="12">
        <v>227</v>
      </c>
      <c r="P965" s="12">
        <v>190</v>
      </c>
    </row>
    <row r="966" spans="1:16" hidden="1" x14ac:dyDescent="0.35">
      <c r="A966" t="s">
        <v>866</v>
      </c>
      <c r="B966" t="s">
        <v>270</v>
      </c>
      <c r="C966" t="s">
        <v>115</v>
      </c>
      <c r="D966" t="s">
        <v>380</v>
      </c>
      <c r="E966">
        <f>SUM(Table16[[#This Row],[2024]:[2014]])</f>
        <v>697</v>
      </c>
      <c r="F966" s="12">
        <v>4</v>
      </c>
      <c r="G966" s="12">
        <v>-69</v>
      </c>
      <c r="H966" s="12">
        <v>-2</v>
      </c>
      <c r="I966" s="12">
        <v>756</v>
      </c>
      <c r="J966" s="12"/>
      <c r="K966" s="12"/>
      <c r="L966" s="12"/>
      <c r="M966" s="12"/>
      <c r="N966" s="12"/>
      <c r="O966" s="12">
        <v>3</v>
      </c>
      <c r="P966" s="12">
        <v>5</v>
      </c>
    </row>
    <row r="967" spans="1:16" hidden="1" x14ac:dyDescent="0.35">
      <c r="A967" t="s">
        <v>866</v>
      </c>
      <c r="B967" t="s">
        <v>270</v>
      </c>
      <c r="C967" t="s">
        <v>115</v>
      </c>
      <c r="D967" t="s">
        <v>655</v>
      </c>
      <c r="E967">
        <f>SUM(Table16[[#This Row],[2024]:[2014]])</f>
        <v>14</v>
      </c>
      <c r="F967" s="12"/>
      <c r="G967" s="12"/>
      <c r="H967" s="12"/>
      <c r="I967" s="12"/>
      <c r="J967" s="12"/>
      <c r="K967" s="12"/>
      <c r="L967" s="12"/>
      <c r="M967" s="12"/>
      <c r="N967" s="12"/>
      <c r="O967" s="12">
        <v>3</v>
      </c>
      <c r="P967" s="12">
        <v>11</v>
      </c>
    </row>
    <row r="968" spans="1:16" hidden="1" x14ac:dyDescent="0.35">
      <c r="A968" t="s">
        <v>866</v>
      </c>
      <c r="B968" t="s">
        <v>270</v>
      </c>
      <c r="C968" t="s">
        <v>115</v>
      </c>
      <c r="D968" t="s">
        <v>272</v>
      </c>
      <c r="E968">
        <f>SUM(Table16[[#This Row],[2024]:[2014]])</f>
        <v>18</v>
      </c>
      <c r="F968" s="12"/>
      <c r="G968" s="12"/>
      <c r="H968" s="12"/>
      <c r="I968" s="12"/>
      <c r="J968" s="12"/>
      <c r="K968" s="12"/>
      <c r="L968" s="12"/>
      <c r="M968" s="12"/>
      <c r="N968" s="12"/>
      <c r="O968" s="12">
        <v>-1</v>
      </c>
      <c r="P968" s="12">
        <v>19</v>
      </c>
    </row>
    <row r="969" spans="1:16" hidden="1" x14ac:dyDescent="0.35">
      <c r="A969" t="s">
        <v>866</v>
      </c>
      <c r="B969" t="s">
        <v>270</v>
      </c>
      <c r="C969" t="s">
        <v>274</v>
      </c>
      <c r="D969" t="s">
        <v>275</v>
      </c>
      <c r="E969">
        <f>SUM(Table16[[#This Row],[2024]:[2014]])</f>
        <v>1329</v>
      </c>
      <c r="F969" s="12"/>
      <c r="G969" s="12">
        <v>99</v>
      </c>
      <c r="H969" s="12">
        <v>170</v>
      </c>
      <c r="I969" s="12">
        <v>142</v>
      </c>
      <c r="J969" s="12">
        <v>279</v>
      </c>
      <c r="K969" s="12">
        <v>158</v>
      </c>
      <c r="L969" s="12">
        <v>141</v>
      </c>
      <c r="M969" s="12">
        <v>169</v>
      </c>
      <c r="N969" s="12">
        <v>124</v>
      </c>
      <c r="O969" s="12">
        <v>47</v>
      </c>
      <c r="P969" s="12"/>
    </row>
    <row r="970" spans="1:16" hidden="1" x14ac:dyDescent="0.35">
      <c r="A970" t="s">
        <v>866</v>
      </c>
      <c r="B970" t="s">
        <v>270</v>
      </c>
      <c r="C970" t="s">
        <v>656</v>
      </c>
      <c r="D970" t="s">
        <v>657</v>
      </c>
      <c r="E970">
        <f>SUM(Table16[[#This Row],[2024]:[2014]])</f>
        <v>9</v>
      </c>
      <c r="F970" s="12"/>
      <c r="G970" s="12"/>
      <c r="H970" s="12"/>
      <c r="I970" s="12"/>
      <c r="J970" s="12"/>
      <c r="K970" s="12"/>
      <c r="L970" s="12"/>
      <c r="M970" s="12">
        <v>4</v>
      </c>
      <c r="N970" s="12">
        <v>3</v>
      </c>
      <c r="O970" s="12">
        <v>1</v>
      </c>
      <c r="P970" s="12">
        <v>1</v>
      </c>
    </row>
    <row r="971" spans="1:16" hidden="1" x14ac:dyDescent="0.35">
      <c r="A971" t="s">
        <v>866</v>
      </c>
      <c r="B971" t="s">
        <v>270</v>
      </c>
      <c r="C971" t="s">
        <v>276</v>
      </c>
      <c r="D971" t="s">
        <v>277</v>
      </c>
      <c r="E971">
        <f>SUM(Table16[[#This Row],[2024]:[2014]])</f>
        <v>26</v>
      </c>
      <c r="F971" s="12">
        <v>22</v>
      </c>
      <c r="G971" s="12">
        <v>2</v>
      </c>
      <c r="H971" s="12">
        <v>1</v>
      </c>
      <c r="I971" s="12"/>
      <c r="J971" s="12">
        <v>1</v>
      </c>
      <c r="K971" s="12"/>
      <c r="L971" s="12"/>
      <c r="M971" s="12"/>
      <c r="N971" s="12"/>
      <c r="O971" s="12"/>
      <c r="P971" s="12"/>
    </row>
    <row r="972" spans="1:16" hidden="1" x14ac:dyDescent="0.35">
      <c r="A972" t="s">
        <v>866</v>
      </c>
      <c r="B972" t="s">
        <v>270</v>
      </c>
      <c r="C972" t="s">
        <v>660</v>
      </c>
      <c r="D972" t="s">
        <v>661</v>
      </c>
      <c r="E972">
        <f>SUM(Table16[[#This Row],[2024]:[2014]])</f>
        <v>1</v>
      </c>
      <c r="F972" s="12"/>
      <c r="G972" s="12"/>
      <c r="H972" s="12"/>
      <c r="I972" s="12"/>
      <c r="J972" s="12"/>
      <c r="K972" s="12"/>
      <c r="L972" s="12"/>
      <c r="M972" s="12"/>
      <c r="N972" s="12">
        <v>0</v>
      </c>
      <c r="O972" s="12">
        <v>0</v>
      </c>
      <c r="P972" s="12">
        <v>1</v>
      </c>
    </row>
    <row r="973" spans="1:16" hidden="1" x14ac:dyDescent="0.35">
      <c r="A973" t="s">
        <v>866</v>
      </c>
      <c r="B973" t="s">
        <v>270</v>
      </c>
      <c r="C973" t="s">
        <v>963</v>
      </c>
      <c r="D973" t="s">
        <v>964</v>
      </c>
      <c r="E973">
        <f>SUM(Table16[[#This Row],[2024]:[2014]])</f>
        <v>1</v>
      </c>
      <c r="F973" s="12"/>
      <c r="G973" s="12"/>
      <c r="H973" s="12"/>
      <c r="I973" s="12"/>
      <c r="J973" s="12"/>
      <c r="K973" s="12"/>
      <c r="L973" s="12"/>
      <c r="M973" s="12"/>
      <c r="N973" s="12"/>
      <c r="O973" s="12">
        <v>1</v>
      </c>
      <c r="P973" s="12"/>
    </row>
    <row r="974" spans="1:16" hidden="1" x14ac:dyDescent="0.35">
      <c r="A974" t="s">
        <v>866</v>
      </c>
      <c r="B974" t="s">
        <v>270</v>
      </c>
      <c r="C974" t="s">
        <v>664</v>
      </c>
      <c r="D974" t="s">
        <v>665</v>
      </c>
      <c r="E974">
        <f>SUM(Table16[[#This Row],[2024]:[2014]])</f>
        <v>0</v>
      </c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>
        <v>0</v>
      </c>
    </row>
    <row r="975" spans="1:16" hidden="1" x14ac:dyDescent="0.35">
      <c r="A975" t="s">
        <v>866</v>
      </c>
      <c r="B975" t="s">
        <v>270</v>
      </c>
      <c r="C975" t="s">
        <v>965</v>
      </c>
      <c r="D975" t="s">
        <v>966</v>
      </c>
      <c r="E975">
        <f>SUM(Table16[[#This Row],[2024]:[2014]])</f>
        <v>0</v>
      </c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>
        <v>0</v>
      </c>
    </row>
    <row r="976" spans="1:16" hidden="1" x14ac:dyDescent="0.35">
      <c r="A976" t="s">
        <v>866</v>
      </c>
      <c r="B976" t="s">
        <v>270</v>
      </c>
      <c r="C976" t="s">
        <v>492</v>
      </c>
      <c r="D976" t="s">
        <v>493</v>
      </c>
      <c r="E976">
        <f>SUM(Table16[[#This Row],[2024]:[2014]])</f>
        <v>0</v>
      </c>
      <c r="F976" s="12"/>
      <c r="G976" s="12"/>
      <c r="H976" s="12"/>
      <c r="I976" s="12"/>
      <c r="J976" s="12"/>
      <c r="K976" s="12"/>
      <c r="L976" s="12"/>
      <c r="M976" s="12"/>
      <c r="N976" s="12"/>
      <c r="O976" s="12">
        <v>0</v>
      </c>
      <c r="P976" s="12"/>
    </row>
    <row r="977" spans="1:16" hidden="1" x14ac:dyDescent="0.35">
      <c r="A977" t="s">
        <v>866</v>
      </c>
      <c r="B977" t="s">
        <v>270</v>
      </c>
      <c r="C977" t="s">
        <v>967</v>
      </c>
      <c r="D977" t="s">
        <v>968</v>
      </c>
      <c r="E977">
        <f>SUM(Table16[[#This Row],[2024]:[2014]])</f>
        <v>1</v>
      </c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>
        <v>1</v>
      </c>
    </row>
    <row r="978" spans="1:16" hidden="1" x14ac:dyDescent="0.35">
      <c r="A978" t="s">
        <v>866</v>
      </c>
      <c r="B978" t="s">
        <v>270</v>
      </c>
      <c r="C978" t="s">
        <v>969</v>
      </c>
      <c r="D978" t="s">
        <v>970</v>
      </c>
      <c r="E978">
        <f>SUM(Table16[[#This Row],[2024]:[2014]])</f>
        <v>1</v>
      </c>
      <c r="F978" s="12"/>
      <c r="G978" s="12"/>
      <c r="H978" s="12"/>
      <c r="I978" s="12">
        <v>1</v>
      </c>
      <c r="J978" s="12"/>
      <c r="K978" s="12"/>
      <c r="L978" s="12"/>
      <c r="M978" s="12"/>
      <c r="N978" s="12"/>
      <c r="O978" s="12"/>
      <c r="P978" s="12"/>
    </row>
    <row r="979" spans="1:16" hidden="1" x14ac:dyDescent="0.35">
      <c r="A979" t="s">
        <v>866</v>
      </c>
      <c r="B979" t="s">
        <v>270</v>
      </c>
      <c r="C979" t="s">
        <v>383</v>
      </c>
      <c r="D979" t="s">
        <v>384</v>
      </c>
      <c r="E979">
        <f>SUM(Table16[[#This Row],[2024]:[2014]])</f>
        <v>15</v>
      </c>
      <c r="F979" s="12"/>
      <c r="G979" s="12"/>
      <c r="H979" s="12">
        <v>9</v>
      </c>
      <c r="I979" s="12"/>
      <c r="J979" s="12"/>
      <c r="K979" s="12"/>
      <c r="L979" s="12"/>
      <c r="M979" s="12"/>
      <c r="N979" s="12">
        <v>1</v>
      </c>
      <c r="O979" s="12">
        <v>2</v>
      </c>
      <c r="P979" s="12">
        <v>3</v>
      </c>
    </row>
    <row r="980" spans="1:16" hidden="1" x14ac:dyDescent="0.35">
      <c r="A980" t="s">
        <v>866</v>
      </c>
      <c r="B980" t="s">
        <v>270</v>
      </c>
      <c r="C980" t="s">
        <v>282</v>
      </c>
      <c r="D980" t="s">
        <v>283</v>
      </c>
      <c r="E980">
        <f>SUM(Table16[[#This Row],[2024]:[2014]])</f>
        <v>1050</v>
      </c>
      <c r="F980" s="12">
        <v>216</v>
      </c>
      <c r="G980" s="12">
        <v>166</v>
      </c>
      <c r="H980" s="12">
        <v>13</v>
      </c>
      <c r="I980" s="12">
        <v>115</v>
      </c>
      <c r="J980" s="12">
        <v>193</v>
      </c>
      <c r="K980" s="12">
        <v>78</v>
      </c>
      <c r="L980" s="12">
        <v>79</v>
      </c>
      <c r="M980" s="12">
        <v>82</v>
      </c>
      <c r="N980" s="12">
        <v>35</v>
      </c>
      <c r="O980" s="12">
        <v>52</v>
      </c>
      <c r="P980" s="12">
        <v>21</v>
      </c>
    </row>
    <row r="981" spans="1:16" hidden="1" x14ac:dyDescent="0.35">
      <c r="A981" t="s">
        <v>866</v>
      </c>
      <c r="B981" t="s">
        <v>270</v>
      </c>
      <c r="C981" t="s">
        <v>284</v>
      </c>
      <c r="D981" t="s">
        <v>285</v>
      </c>
      <c r="E981">
        <f>SUM(Table16[[#This Row],[2024]:[2014]])</f>
        <v>9</v>
      </c>
      <c r="F981" s="12"/>
      <c r="G981" s="12"/>
      <c r="H981" s="12"/>
      <c r="I981" s="12"/>
      <c r="J981" s="12">
        <v>1</v>
      </c>
      <c r="K981" s="12">
        <v>1</v>
      </c>
      <c r="L981" s="12"/>
      <c r="M981" s="12"/>
      <c r="N981" s="12"/>
      <c r="O981" s="12">
        <v>2</v>
      </c>
      <c r="P981" s="12">
        <v>5</v>
      </c>
    </row>
    <row r="982" spans="1:16" hidden="1" x14ac:dyDescent="0.35">
      <c r="A982" t="s">
        <v>866</v>
      </c>
      <c r="B982" t="s">
        <v>270</v>
      </c>
      <c r="C982" t="s">
        <v>288</v>
      </c>
      <c r="D982" t="s">
        <v>289</v>
      </c>
      <c r="E982">
        <f>SUM(Table16[[#This Row],[2024]:[2014]])</f>
        <v>10</v>
      </c>
      <c r="F982" s="12">
        <v>2</v>
      </c>
      <c r="G982" s="12">
        <v>1</v>
      </c>
      <c r="H982" s="12">
        <v>4</v>
      </c>
      <c r="I982" s="12">
        <v>3</v>
      </c>
      <c r="J982" s="12"/>
      <c r="K982" s="12"/>
      <c r="L982" s="12"/>
      <c r="M982" s="12"/>
      <c r="N982" s="12"/>
      <c r="O982" s="12"/>
      <c r="P982" s="12"/>
    </row>
    <row r="983" spans="1:16" hidden="1" x14ac:dyDescent="0.35">
      <c r="A983" t="s">
        <v>866</v>
      </c>
      <c r="B983" t="s">
        <v>270</v>
      </c>
      <c r="C983" t="s">
        <v>290</v>
      </c>
      <c r="D983" t="s">
        <v>291</v>
      </c>
      <c r="E983">
        <f>SUM(Table16[[#This Row],[2024]:[2014]])</f>
        <v>2</v>
      </c>
      <c r="F983" s="12">
        <v>1</v>
      </c>
      <c r="G983" s="12"/>
      <c r="H983" s="12">
        <v>0</v>
      </c>
      <c r="I983" s="12">
        <v>1</v>
      </c>
      <c r="J983" s="12"/>
      <c r="K983" s="12"/>
      <c r="L983" s="12"/>
      <c r="M983" s="12"/>
      <c r="N983" s="12"/>
      <c r="O983" s="12"/>
      <c r="P983" s="12"/>
    </row>
    <row r="984" spans="1:16" hidden="1" x14ac:dyDescent="0.35">
      <c r="A984" t="s">
        <v>866</v>
      </c>
      <c r="B984" t="s">
        <v>270</v>
      </c>
      <c r="C984" t="s">
        <v>292</v>
      </c>
      <c r="D984" t="s">
        <v>293</v>
      </c>
      <c r="E984">
        <f>SUM(Table16[[#This Row],[2024]:[2014]])</f>
        <v>8</v>
      </c>
      <c r="F984" s="12"/>
      <c r="G984" s="12">
        <v>1</v>
      </c>
      <c r="H984" s="12">
        <v>4</v>
      </c>
      <c r="I984" s="12">
        <v>1</v>
      </c>
      <c r="J984" s="12"/>
      <c r="K984" s="12"/>
      <c r="L984" s="12">
        <v>1</v>
      </c>
      <c r="M984" s="12"/>
      <c r="N984" s="12">
        <v>1</v>
      </c>
      <c r="O984" s="12"/>
      <c r="P984" s="12"/>
    </row>
    <row r="985" spans="1:16" hidden="1" x14ac:dyDescent="0.35">
      <c r="A985" t="s">
        <v>866</v>
      </c>
      <c r="B985" t="s">
        <v>270</v>
      </c>
      <c r="C985" t="s">
        <v>294</v>
      </c>
      <c r="D985" t="s">
        <v>295</v>
      </c>
      <c r="E985">
        <f>SUM(Table16[[#This Row],[2024]:[2014]])</f>
        <v>197</v>
      </c>
      <c r="F985" s="12">
        <v>8</v>
      </c>
      <c r="G985" s="12">
        <v>19</v>
      </c>
      <c r="H985" s="12">
        <v>70</v>
      </c>
      <c r="I985" s="12">
        <v>37</v>
      </c>
      <c r="J985" s="12">
        <v>28</v>
      </c>
      <c r="K985" s="12">
        <v>2</v>
      </c>
      <c r="L985" s="12">
        <v>19</v>
      </c>
      <c r="M985" s="12">
        <v>7</v>
      </c>
      <c r="N985" s="12">
        <v>4</v>
      </c>
      <c r="O985" s="12">
        <v>3</v>
      </c>
      <c r="P985" s="12"/>
    </row>
    <row r="986" spans="1:16" hidden="1" x14ac:dyDescent="0.35">
      <c r="A986" t="s">
        <v>866</v>
      </c>
      <c r="B986" t="s">
        <v>270</v>
      </c>
      <c r="C986" t="s">
        <v>826</v>
      </c>
      <c r="D986" t="s">
        <v>827</v>
      </c>
      <c r="E986">
        <f>SUM(Table16[[#This Row],[2024]:[2014]])</f>
        <v>6</v>
      </c>
      <c r="F986" s="12">
        <v>3</v>
      </c>
      <c r="G986" s="12"/>
      <c r="H986" s="12"/>
      <c r="I986" s="12">
        <v>3</v>
      </c>
      <c r="J986" s="12"/>
      <c r="K986" s="12"/>
      <c r="L986" s="12"/>
      <c r="M986" s="12"/>
      <c r="N986" s="12"/>
      <c r="O986" s="12"/>
      <c r="P986" s="12"/>
    </row>
    <row r="987" spans="1:16" hidden="1" x14ac:dyDescent="0.35">
      <c r="A987" t="s">
        <v>866</v>
      </c>
      <c r="B987" t="s">
        <v>270</v>
      </c>
      <c r="C987" t="s">
        <v>296</v>
      </c>
      <c r="D987" t="s">
        <v>297</v>
      </c>
      <c r="E987">
        <f>SUM(Table16[[#This Row],[2024]:[2014]])</f>
        <v>29</v>
      </c>
      <c r="F987" s="12">
        <v>4</v>
      </c>
      <c r="G987" s="12">
        <v>11</v>
      </c>
      <c r="H987" s="12">
        <v>8</v>
      </c>
      <c r="I987" s="12">
        <v>3</v>
      </c>
      <c r="J987" s="12">
        <v>3</v>
      </c>
      <c r="K987" s="12"/>
      <c r="L987" s="12"/>
      <c r="M987" s="12"/>
      <c r="N987" s="12"/>
      <c r="O987" s="12"/>
      <c r="P987" s="12"/>
    </row>
    <row r="988" spans="1:16" hidden="1" x14ac:dyDescent="0.35">
      <c r="A988" t="s">
        <v>866</v>
      </c>
      <c r="B988" t="s">
        <v>270</v>
      </c>
      <c r="C988" t="s">
        <v>496</v>
      </c>
      <c r="D988" t="s">
        <v>497</v>
      </c>
      <c r="E988">
        <f>SUM(Table16[[#This Row],[2024]:[2014]])</f>
        <v>0</v>
      </c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>
        <v>0</v>
      </c>
    </row>
    <row r="989" spans="1:16" hidden="1" x14ac:dyDescent="0.35">
      <c r="A989" t="s">
        <v>866</v>
      </c>
      <c r="B989" t="s">
        <v>270</v>
      </c>
      <c r="C989" t="s">
        <v>115</v>
      </c>
      <c r="D989" t="s">
        <v>971</v>
      </c>
      <c r="E989">
        <f>SUM(Table16[[#This Row],[2024]:[2014]])</f>
        <v>0</v>
      </c>
      <c r="F989" s="12"/>
      <c r="G989" s="12"/>
      <c r="H989" s="12"/>
      <c r="I989" s="12"/>
      <c r="J989" s="12"/>
      <c r="K989" s="12"/>
      <c r="L989" s="12"/>
      <c r="M989" s="12"/>
      <c r="N989" s="12"/>
      <c r="O989" s="12">
        <v>0</v>
      </c>
      <c r="P989" s="12"/>
    </row>
    <row r="990" spans="1:16" hidden="1" x14ac:dyDescent="0.35">
      <c r="A990" t="s">
        <v>866</v>
      </c>
      <c r="B990" t="s">
        <v>270</v>
      </c>
      <c r="C990" t="s">
        <v>972</v>
      </c>
      <c r="D990" t="s">
        <v>973</v>
      </c>
      <c r="E990">
        <f>SUM(Table16[[#This Row],[2024]:[2014]])</f>
        <v>1</v>
      </c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>
        <v>1</v>
      </c>
    </row>
    <row r="991" spans="1:16" hidden="1" x14ac:dyDescent="0.35">
      <c r="A991" t="s">
        <v>866</v>
      </c>
      <c r="B991" t="s">
        <v>270</v>
      </c>
      <c r="C991" t="s">
        <v>974</v>
      </c>
      <c r="D991" t="s">
        <v>975</v>
      </c>
      <c r="E991">
        <f>SUM(Table16[[#This Row],[2024]:[2014]])</f>
        <v>1</v>
      </c>
      <c r="F991" s="12">
        <v>1</v>
      </c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1:16" hidden="1" x14ac:dyDescent="0.35">
      <c r="A992" t="s">
        <v>866</v>
      </c>
      <c r="B992" t="s">
        <v>270</v>
      </c>
      <c r="C992" t="s">
        <v>387</v>
      </c>
      <c r="D992" t="s">
        <v>388</v>
      </c>
      <c r="E992">
        <f>SUM(Table16[[#This Row],[2024]:[2014]])</f>
        <v>452</v>
      </c>
      <c r="F992" s="12"/>
      <c r="G992" s="12"/>
      <c r="H992" s="12"/>
      <c r="I992" s="12"/>
      <c r="J992" s="12">
        <v>1</v>
      </c>
      <c r="K992" s="12">
        <v>99</v>
      </c>
      <c r="L992" s="12">
        <v>65</v>
      </c>
      <c r="M992" s="12">
        <v>100</v>
      </c>
      <c r="N992" s="12">
        <v>63</v>
      </c>
      <c r="O992" s="12">
        <v>-26</v>
      </c>
      <c r="P992" s="12">
        <v>150</v>
      </c>
    </row>
    <row r="993" spans="1:16" hidden="1" x14ac:dyDescent="0.35">
      <c r="A993" t="s">
        <v>866</v>
      </c>
      <c r="B993" t="s">
        <v>270</v>
      </c>
      <c r="C993" t="s">
        <v>702</v>
      </c>
      <c r="D993" t="s">
        <v>703</v>
      </c>
      <c r="E993">
        <f>SUM(Table16[[#This Row],[2024]:[2014]])</f>
        <v>4</v>
      </c>
      <c r="F993" s="12"/>
      <c r="G993" s="12"/>
      <c r="H993" s="12"/>
      <c r="I993" s="12"/>
      <c r="J993" s="12"/>
      <c r="K993" s="12"/>
      <c r="L993" s="12"/>
      <c r="M993" s="12"/>
      <c r="N993" s="12"/>
      <c r="O993" s="12">
        <v>-2</v>
      </c>
      <c r="P993" s="12">
        <v>6</v>
      </c>
    </row>
    <row r="994" spans="1:16" hidden="1" x14ac:dyDescent="0.35">
      <c r="A994" t="s">
        <v>866</v>
      </c>
      <c r="B994" t="s">
        <v>270</v>
      </c>
      <c r="C994" t="s">
        <v>976</v>
      </c>
      <c r="D994" t="s">
        <v>977</v>
      </c>
      <c r="E994">
        <f>SUM(Table16[[#This Row],[2024]:[2014]])</f>
        <v>1</v>
      </c>
      <c r="F994" s="12"/>
      <c r="G994" s="12"/>
      <c r="H994" s="12"/>
      <c r="I994" s="12"/>
      <c r="J994" s="12"/>
      <c r="K994" s="12"/>
      <c r="L994" s="12">
        <v>1</v>
      </c>
      <c r="M994" s="12"/>
      <c r="N994" s="12"/>
      <c r="O994" s="12"/>
      <c r="P994" s="12"/>
    </row>
    <row r="995" spans="1:16" hidden="1" x14ac:dyDescent="0.35">
      <c r="A995" t="s">
        <v>866</v>
      </c>
      <c r="B995" t="s">
        <v>270</v>
      </c>
      <c r="C995" t="s">
        <v>978</v>
      </c>
      <c r="D995" t="s">
        <v>979</v>
      </c>
      <c r="E995">
        <f>SUM(Table16[[#This Row],[2024]:[2014]])</f>
        <v>3</v>
      </c>
      <c r="F995" s="12"/>
      <c r="G995" s="12"/>
      <c r="H995" s="12"/>
      <c r="I995" s="12"/>
      <c r="J995" s="12">
        <v>2</v>
      </c>
      <c r="K995" s="12"/>
      <c r="L995" s="12"/>
      <c r="M995" s="12"/>
      <c r="N995" s="12"/>
      <c r="O995" s="12"/>
      <c r="P995" s="12">
        <v>1</v>
      </c>
    </row>
    <row r="996" spans="1:16" hidden="1" x14ac:dyDescent="0.35">
      <c r="A996" t="s">
        <v>866</v>
      </c>
      <c r="B996" t="s">
        <v>270</v>
      </c>
      <c r="C996" t="s">
        <v>980</v>
      </c>
      <c r="D996" t="s">
        <v>981</v>
      </c>
      <c r="E996">
        <f>SUM(Table16[[#This Row],[2024]:[2014]])</f>
        <v>4</v>
      </c>
      <c r="F996" s="12"/>
      <c r="G996" s="12"/>
      <c r="H996" s="12"/>
      <c r="I996" s="12"/>
      <c r="J996" s="12"/>
      <c r="K996" s="12"/>
      <c r="L996" s="12"/>
      <c r="M996" s="12">
        <v>2</v>
      </c>
      <c r="N996" s="12">
        <v>1</v>
      </c>
      <c r="O996" s="12"/>
      <c r="P996" s="12">
        <v>1</v>
      </c>
    </row>
    <row r="997" spans="1:16" hidden="1" x14ac:dyDescent="0.35">
      <c r="A997" t="s">
        <v>866</v>
      </c>
      <c r="B997" t="s">
        <v>270</v>
      </c>
      <c r="C997" t="s">
        <v>982</v>
      </c>
      <c r="D997" t="s">
        <v>983</v>
      </c>
      <c r="E997">
        <f>SUM(Table16[[#This Row],[2024]:[2014]])</f>
        <v>1</v>
      </c>
      <c r="F997" s="12"/>
      <c r="G997" s="12"/>
      <c r="H997" s="12"/>
      <c r="I997" s="12"/>
      <c r="J997" s="12"/>
      <c r="K997" s="12"/>
      <c r="L997" s="12"/>
      <c r="M997" s="12">
        <v>1</v>
      </c>
      <c r="N997" s="12"/>
      <c r="O997" s="12"/>
      <c r="P997" s="12"/>
    </row>
    <row r="998" spans="1:16" hidden="1" x14ac:dyDescent="0.35">
      <c r="A998" t="s">
        <v>866</v>
      </c>
      <c r="B998" t="s">
        <v>270</v>
      </c>
      <c r="C998" t="s">
        <v>389</v>
      </c>
      <c r="D998" t="s">
        <v>390</v>
      </c>
      <c r="E998">
        <f>SUM(Table16[[#This Row],[2024]:[2014]])</f>
        <v>24</v>
      </c>
      <c r="F998" s="12"/>
      <c r="G998" s="12"/>
      <c r="H998" s="12"/>
      <c r="I998" s="12"/>
      <c r="J998" s="12"/>
      <c r="K998" s="12">
        <v>3</v>
      </c>
      <c r="L998" s="12">
        <v>12</v>
      </c>
      <c r="M998" s="12">
        <v>6</v>
      </c>
      <c r="N998" s="12">
        <v>3</v>
      </c>
      <c r="O998" s="12"/>
      <c r="P998" s="12"/>
    </row>
    <row r="999" spans="1:16" hidden="1" x14ac:dyDescent="0.35">
      <c r="A999" t="s">
        <v>866</v>
      </c>
      <c r="B999" t="s">
        <v>270</v>
      </c>
      <c r="C999" t="s">
        <v>984</v>
      </c>
      <c r="D999" t="s">
        <v>985</v>
      </c>
      <c r="E999">
        <f>SUM(Table16[[#This Row],[2024]:[2014]])</f>
        <v>1</v>
      </c>
      <c r="F999" s="12"/>
      <c r="G999" s="12">
        <v>1</v>
      </c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1:16" hidden="1" x14ac:dyDescent="0.35">
      <c r="A1000" t="s">
        <v>866</v>
      </c>
      <c r="B1000" t="s">
        <v>270</v>
      </c>
      <c r="C1000" t="s">
        <v>986</v>
      </c>
      <c r="D1000" t="s">
        <v>987</v>
      </c>
      <c r="E1000">
        <f>SUM(Table16[[#This Row],[2024]:[2014]])</f>
        <v>1</v>
      </c>
      <c r="F1000" s="12">
        <v>1</v>
      </c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1:16" hidden="1" x14ac:dyDescent="0.35">
      <c r="A1001" t="s">
        <v>866</v>
      </c>
      <c r="B1001" t="s">
        <v>270</v>
      </c>
      <c r="C1001" t="s">
        <v>988</v>
      </c>
      <c r="D1001" t="s">
        <v>989</v>
      </c>
      <c r="E1001">
        <f>SUM(Table16[[#This Row],[2024]:[2014]])</f>
        <v>3</v>
      </c>
      <c r="F1001" s="12">
        <v>1</v>
      </c>
      <c r="G1001" s="12">
        <v>2</v>
      </c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1:16" hidden="1" x14ac:dyDescent="0.35">
      <c r="A1002" t="s">
        <v>866</v>
      </c>
      <c r="B1002" t="s">
        <v>270</v>
      </c>
      <c r="C1002" t="s">
        <v>716</v>
      </c>
      <c r="D1002" t="s">
        <v>717</v>
      </c>
      <c r="E1002">
        <f>SUM(Table16[[#This Row],[2024]:[2014]])</f>
        <v>1</v>
      </c>
      <c r="F1002" s="12"/>
      <c r="G1002" s="12"/>
      <c r="H1002" s="12"/>
      <c r="I1002" s="12"/>
      <c r="J1002" s="12"/>
      <c r="K1002" s="12"/>
      <c r="L1002" s="12"/>
      <c r="M1002" s="12">
        <v>-1</v>
      </c>
      <c r="N1002" s="12">
        <v>2</v>
      </c>
      <c r="O1002" s="12"/>
      <c r="P1002" s="12"/>
    </row>
    <row r="1003" spans="1:16" hidden="1" x14ac:dyDescent="0.35">
      <c r="A1003" t="s">
        <v>866</v>
      </c>
      <c r="B1003" t="s">
        <v>270</v>
      </c>
      <c r="C1003" t="s">
        <v>504</v>
      </c>
      <c r="D1003" t="s">
        <v>505</v>
      </c>
      <c r="E1003">
        <f>SUM(Table16[[#This Row],[2024]:[2014]])</f>
        <v>10</v>
      </c>
      <c r="F1003" s="12"/>
      <c r="G1003" s="12"/>
      <c r="H1003" s="12"/>
      <c r="I1003" s="12"/>
      <c r="J1003" s="12"/>
      <c r="K1003" s="12"/>
      <c r="L1003" s="12"/>
      <c r="M1003" s="12"/>
      <c r="N1003" s="12"/>
      <c r="O1003" s="12">
        <v>1</v>
      </c>
      <c r="P1003" s="12">
        <v>9</v>
      </c>
    </row>
    <row r="1004" spans="1:16" hidden="1" x14ac:dyDescent="0.35">
      <c r="A1004" t="s">
        <v>866</v>
      </c>
      <c r="B1004" t="s">
        <v>270</v>
      </c>
      <c r="C1004" t="s">
        <v>990</v>
      </c>
      <c r="D1004" t="s">
        <v>991</v>
      </c>
      <c r="E1004">
        <f>SUM(Table16[[#This Row],[2024]:[2014]])</f>
        <v>1</v>
      </c>
      <c r="F1004" s="12"/>
      <c r="G1004" s="12"/>
      <c r="H1004" s="12"/>
      <c r="I1004" s="12"/>
      <c r="J1004" s="12"/>
      <c r="K1004" s="12"/>
      <c r="L1004" s="12"/>
      <c r="M1004" s="12"/>
      <c r="N1004" s="12"/>
      <c r="O1004" s="12">
        <v>1</v>
      </c>
      <c r="P1004" s="12"/>
    </row>
    <row r="1005" spans="1:16" hidden="1" x14ac:dyDescent="0.35">
      <c r="A1005" t="s">
        <v>866</v>
      </c>
      <c r="B1005" t="s">
        <v>270</v>
      </c>
      <c r="C1005" t="s">
        <v>992</v>
      </c>
      <c r="D1005" t="s">
        <v>993</v>
      </c>
      <c r="E1005">
        <f>SUM(Table16[[#This Row],[2024]:[2014]])</f>
        <v>39</v>
      </c>
      <c r="F1005" s="12"/>
      <c r="G1005" s="12"/>
      <c r="H1005" s="12"/>
      <c r="I1005" s="12"/>
      <c r="J1005" s="12"/>
      <c r="K1005" s="12"/>
      <c r="L1005" s="12"/>
      <c r="M1005" s="12"/>
      <c r="N1005" s="12">
        <v>-1</v>
      </c>
      <c r="O1005" s="12">
        <v>29</v>
      </c>
      <c r="P1005" s="12">
        <v>11</v>
      </c>
    </row>
    <row r="1006" spans="1:16" hidden="1" x14ac:dyDescent="0.35">
      <c r="A1006" t="s">
        <v>866</v>
      </c>
      <c r="B1006" t="s">
        <v>270</v>
      </c>
      <c r="C1006" t="s">
        <v>302</v>
      </c>
      <c r="D1006" t="s">
        <v>303</v>
      </c>
      <c r="E1006">
        <f>SUM(Table16[[#This Row],[2024]:[2014]])</f>
        <v>5</v>
      </c>
      <c r="F1006" s="12"/>
      <c r="G1006" s="12"/>
      <c r="H1006" s="12"/>
      <c r="I1006" s="12"/>
      <c r="J1006" s="12"/>
      <c r="K1006" s="12"/>
      <c r="L1006" s="12"/>
      <c r="M1006" s="12"/>
      <c r="N1006" s="12">
        <v>-1</v>
      </c>
      <c r="O1006" s="12">
        <v>5</v>
      </c>
      <c r="P1006" s="12">
        <v>1</v>
      </c>
    </row>
    <row r="1007" spans="1:16" hidden="1" x14ac:dyDescent="0.35">
      <c r="A1007" t="s">
        <v>866</v>
      </c>
      <c r="B1007" t="s">
        <v>270</v>
      </c>
      <c r="C1007" t="s">
        <v>393</v>
      </c>
      <c r="D1007" t="s">
        <v>394</v>
      </c>
      <c r="E1007">
        <f>SUM(Table16[[#This Row],[2024]:[2014]])</f>
        <v>1</v>
      </c>
      <c r="F1007" s="12"/>
      <c r="G1007" s="12"/>
      <c r="H1007" s="12"/>
      <c r="I1007" s="12"/>
      <c r="J1007" s="12"/>
      <c r="K1007" s="12"/>
      <c r="L1007" s="12"/>
      <c r="M1007" s="12"/>
      <c r="N1007" s="12">
        <v>1</v>
      </c>
      <c r="O1007" s="12"/>
      <c r="P1007" s="12"/>
    </row>
    <row r="1008" spans="1:16" hidden="1" x14ac:dyDescent="0.35">
      <c r="A1008" t="s">
        <v>866</v>
      </c>
      <c r="B1008" t="s">
        <v>270</v>
      </c>
      <c r="C1008" t="s">
        <v>864</v>
      </c>
      <c r="D1008" t="s">
        <v>865</v>
      </c>
      <c r="E1008">
        <f>SUM(Table16[[#This Row],[2024]:[2014]])</f>
        <v>1</v>
      </c>
      <c r="F1008" s="12"/>
      <c r="G1008" s="12"/>
      <c r="H1008" s="12"/>
      <c r="I1008" s="12"/>
      <c r="J1008" s="12"/>
      <c r="K1008" s="12"/>
      <c r="L1008" s="12"/>
      <c r="M1008" s="12"/>
      <c r="N1008" s="12">
        <v>0</v>
      </c>
      <c r="O1008" s="12">
        <v>1</v>
      </c>
      <c r="P1008" s="12"/>
    </row>
    <row r="1009" spans="1:16" hidden="1" x14ac:dyDescent="0.35">
      <c r="A1009" t="s">
        <v>866</v>
      </c>
      <c r="B1009" t="s">
        <v>270</v>
      </c>
      <c r="C1009" t="s">
        <v>994</v>
      </c>
      <c r="D1009" t="s">
        <v>995</v>
      </c>
      <c r="E1009">
        <f>SUM(Table16[[#This Row],[2024]:[2014]])</f>
        <v>1</v>
      </c>
      <c r="F1009" s="12"/>
      <c r="G1009" s="12"/>
      <c r="H1009" s="12"/>
      <c r="I1009" s="12"/>
      <c r="J1009" s="12"/>
      <c r="K1009" s="12">
        <v>1</v>
      </c>
      <c r="L1009" s="12"/>
      <c r="M1009" s="12"/>
      <c r="N1009" s="12"/>
      <c r="O1009" s="12"/>
      <c r="P1009" s="12"/>
    </row>
    <row r="1010" spans="1:16" hidden="1" x14ac:dyDescent="0.35">
      <c r="A1010" t="s">
        <v>866</v>
      </c>
      <c r="B1010" t="s">
        <v>270</v>
      </c>
      <c r="C1010" t="s">
        <v>397</v>
      </c>
      <c r="D1010" t="s">
        <v>398</v>
      </c>
      <c r="E1010">
        <f>SUM(Table16[[#This Row],[2024]:[2014]])</f>
        <v>3</v>
      </c>
      <c r="F1010" s="12"/>
      <c r="G1010" s="12"/>
      <c r="H1010" s="12"/>
      <c r="I1010" s="12"/>
      <c r="J1010" s="12">
        <v>0</v>
      </c>
      <c r="K1010" s="12"/>
      <c r="L1010" s="12"/>
      <c r="M1010" s="12"/>
      <c r="N1010" s="12"/>
      <c r="O1010" s="12">
        <v>-1</v>
      </c>
      <c r="P1010" s="12">
        <v>4</v>
      </c>
    </row>
    <row r="1011" spans="1:16" hidden="1" x14ac:dyDescent="0.35">
      <c r="A1011" t="s">
        <v>866</v>
      </c>
      <c r="B1011" t="s">
        <v>270</v>
      </c>
      <c r="C1011" t="s">
        <v>318</v>
      </c>
      <c r="D1011" t="s">
        <v>319</v>
      </c>
      <c r="E1011">
        <f>SUM(Table16[[#This Row],[2024]:[2014]])</f>
        <v>0</v>
      </c>
      <c r="F1011" s="12"/>
      <c r="G1011" s="12"/>
      <c r="H1011" s="12"/>
      <c r="I1011" s="12"/>
      <c r="J1011" s="12"/>
      <c r="K1011" s="12"/>
      <c r="L1011" s="12"/>
      <c r="M1011" s="12"/>
      <c r="N1011" s="12"/>
      <c r="O1011" s="12">
        <v>-1</v>
      </c>
      <c r="P1011" s="12">
        <v>1</v>
      </c>
    </row>
    <row r="1012" spans="1:16" hidden="1" x14ac:dyDescent="0.35">
      <c r="A1012" t="s">
        <v>866</v>
      </c>
      <c r="B1012" t="s">
        <v>270</v>
      </c>
      <c r="C1012" t="s">
        <v>320</v>
      </c>
      <c r="D1012" t="s">
        <v>321</v>
      </c>
      <c r="E1012">
        <f>SUM(Table16[[#This Row],[2024]:[2014]])</f>
        <v>12</v>
      </c>
      <c r="F1012" s="12"/>
      <c r="G1012" s="12"/>
      <c r="H1012" s="12">
        <v>1</v>
      </c>
      <c r="I1012" s="12">
        <v>6</v>
      </c>
      <c r="J1012" s="12">
        <v>5</v>
      </c>
      <c r="K1012" s="12"/>
      <c r="L1012" s="12"/>
      <c r="M1012" s="12"/>
      <c r="N1012" s="12"/>
      <c r="O1012" s="12"/>
      <c r="P1012" s="12"/>
    </row>
    <row r="1013" spans="1:16" hidden="1" x14ac:dyDescent="0.35">
      <c r="A1013" t="s">
        <v>866</v>
      </c>
      <c r="B1013" t="s">
        <v>270</v>
      </c>
      <c r="C1013" t="s">
        <v>322</v>
      </c>
      <c r="D1013" t="s">
        <v>323</v>
      </c>
      <c r="E1013">
        <f>SUM(Table16[[#This Row],[2024]:[2014]])</f>
        <v>199</v>
      </c>
      <c r="F1013" s="12"/>
      <c r="G1013" s="12">
        <v>3</v>
      </c>
      <c r="H1013" s="12">
        <v>11</v>
      </c>
      <c r="I1013" s="12">
        <v>10</v>
      </c>
      <c r="J1013" s="12">
        <v>26</v>
      </c>
      <c r="K1013" s="12">
        <v>21</v>
      </c>
      <c r="L1013" s="12">
        <v>19</v>
      </c>
      <c r="M1013" s="12">
        <v>19</v>
      </c>
      <c r="N1013" s="12">
        <v>22</v>
      </c>
      <c r="O1013" s="12">
        <v>23</v>
      </c>
      <c r="P1013" s="12">
        <v>45</v>
      </c>
    </row>
    <row r="1014" spans="1:16" hidden="1" x14ac:dyDescent="0.35">
      <c r="A1014" t="s">
        <v>866</v>
      </c>
      <c r="B1014" t="s">
        <v>270</v>
      </c>
      <c r="C1014" t="s">
        <v>324</v>
      </c>
      <c r="D1014" t="s">
        <v>325</v>
      </c>
      <c r="E1014">
        <f>SUM(Table16[[#This Row],[2024]:[2014]])</f>
        <v>19</v>
      </c>
      <c r="F1014" s="12">
        <v>11</v>
      </c>
      <c r="G1014" s="12">
        <v>8</v>
      </c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1:16" hidden="1" x14ac:dyDescent="0.35">
      <c r="A1015" t="s">
        <v>996</v>
      </c>
      <c r="B1015" t="s">
        <v>869</v>
      </c>
      <c r="C1015" t="s">
        <v>997</v>
      </c>
      <c r="D1015" t="s">
        <v>998</v>
      </c>
      <c r="E1015">
        <f>SUM(Table16[[#This Row],[2024]:[2014]])</f>
        <v>18</v>
      </c>
      <c r="F1015" s="12"/>
      <c r="G1015" s="12">
        <v>18</v>
      </c>
      <c r="H1015" s="12"/>
    </row>
    <row r="1016" spans="1:16" hidden="1" x14ac:dyDescent="0.35">
      <c r="A1016" t="s">
        <v>996</v>
      </c>
      <c r="B1016" t="s">
        <v>119</v>
      </c>
      <c r="C1016" t="s">
        <v>126</v>
      </c>
      <c r="D1016" t="s">
        <v>127</v>
      </c>
      <c r="E1016">
        <f>SUM(Table16[[#This Row],[2024]:[2014]])</f>
        <v>5</v>
      </c>
      <c r="F1016" s="12">
        <v>3</v>
      </c>
      <c r="G1016" s="12">
        <v>2</v>
      </c>
      <c r="H1016" s="12"/>
    </row>
    <row r="1017" spans="1:16" hidden="1" x14ac:dyDescent="0.35">
      <c r="A1017" t="s">
        <v>996</v>
      </c>
      <c r="B1017" t="s">
        <v>131</v>
      </c>
      <c r="C1017" t="s">
        <v>132</v>
      </c>
      <c r="D1017" t="s">
        <v>133</v>
      </c>
      <c r="E1017">
        <f>SUM(Table16[[#This Row],[2024]:[2014]])</f>
        <v>1</v>
      </c>
      <c r="F1017" s="12"/>
      <c r="G1017" s="12">
        <v>1</v>
      </c>
      <c r="H1017" s="12"/>
    </row>
    <row r="1018" spans="1:16" hidden="1" x14ac:dyDescent="0.35">
      <c r="A1018" t="s">
        <v>996</v>
      </c>
      <c r="B1018" t="s">
        <v>134</v>
      </c>
      <c r="C1018" t="s">
        <v>135</v>
      </c>
      <c r="D1018" t="s">
        <v>136</v>
      </c>
      <c r="E1018">
        <f>SUM(Table16[[#This Row],[2024]:[2014]])</f>
        <v>35</v>
      </c>
      <c r="F1018" s="12">
        <v>25</v>
      </c>
      <c r="G1018" s="12"/>
      <c r="H1018" s="12">
        <v>10</v>
      </c>
    </row>
    <row r="1019" spans="1:16" hidden="1" x14ac:dyDescent="0.35">
      <c r="A1019" t="s">
        <v>996</v>
      </c>
      <c r="B1019" t="s">
        <v>145</v>
      </c>
      <c r="C1019" t="s">
        <v>115</v>
      </c>
      <c r="D1019" t="s">
        <v>146</v>
      </c>
      <c r="E1019">
        <f>SUM(Table16[[#This Row],[2024]:[2014]])</f>
        <v>32</v>
      </c>
      <c r="F1019" s="12">
        <v>27</v>
      </c>
      <c r="G1019" s="12">
        <v>5</v>
      </c>
      <c r="H1019" s="12"/>
    </row>
    <row r="1020" spans="1:16" hidden="1" x14ac:dyDescent="0.35">
      <c r="A1020" t="s">
        <v>996</v>
      </c>
      <c r="B1020" t="s">
        <v>145</v>
      </c>
      <c r="C1020" t="s">
        <v>115</v>
      </c>
      <c r="D1020" t="s">
        <v>148</v>
      </c>
      <c r="E1020">
        <f>SUM(Table16[[#This Row],[2024]:[2014]])</f>
        <v>-1</v>
      </c>
      <c r="F1020" s="12">
        <v>-1</v>
      </c>
      <c r="G1020" s="12"/>
      <c r="H1020" s="12"/>
    </row>
    <row r="1021" spans="1:16" hidden="1" x14ac:dyDescent="0.35">
      <c r="A1021" t="s">
        <v>996</v>
      </c>
      <c r="B1021" t="s">
        <v>145</v>
      </c>
      <c r="C1021" t="s">
        <v>115</v>
      </c>
      <c r="D1021" t="s">
        <v>150</v>
      </c>
      <c r="E1021">
        <f>SUM(Table16[[#This Row],[2024]:[2014]])</f>
        <v>6</v>
      </c>
      <c r="F1021" s="12"/>
      <c r="G1021" s="12">
        <v>6</v>
      </c>
      <c r="H1021" s="12"/>
    </row>
    <row r="1022" spans="1:16" hidden="1" x14ac:dyDescent="0.35">
      <c r="A1022" t="s">
        <v>996</v>
      </c>
      <c r="B1022" t="s">
        <v>145</v>
      </c>
      <c r="C1022" t="s">
        <v>115</v>
      </c>
      <c r="D1022" t="s">
        <v>152</v>
      </c>
      <c r="E1022">
        <f>SUM(Table16[[#This Row],[2024]:[2014]])</f>
        <v>49</v>
      </c>
      <c r="F1022" s="12">
        <v>20</v>
      </c>
      <c r="G1022" s="12">
        <v>23</v>
      </c>
      <c r="H1022" s="12">
        <v>6</v>
      </c>
    </row>
    <row r="1023" spans="1:16" hidden="1" x14ac:dyDescent="0.35">
      <c r="A1023" t="s">
        <v>996</v>
      </c>
      <c r="B1023" t="s">
        <v>145</v>
      </c>
      <c r="C1023" t="s">
        <v>115</v>
      </c>
      <c r="D1023" t="s">
        <v>806</v>
      </c>
      <c r="E1023">
        <f>SUM(Table16[[#This Row],[2024]:[2014]])</f>
        <v>1</v>
      </c>
      <c r="F1023" s="12"/>
      <c r="G1023" s="12">
        <v>1</v>
      </c>
      <c r="H1023" s="12"/>
    </row>
    <row r="1024" spans="1:16" hidden="1" x14ac:dyDescent="0.35">
      <c r="A1024" t="s">
        <v>996</v>
      </c>
      <c r="B1024" t="s">
        <v>145</v>
      </c>
      <c r="C1024" t="s">
        <v>115</v>
      </c>
      <c r="D1024" t="s">
        <v>153</v>
      </c>
      <c r="E1024">
        <f>SUM(Table16[[#This Row],[2024]:[2014]])</f>
        <v>33</v>
      </c>
      <c r="F1024" s="12">
        <v>33</v>
      </c>
      <c r="G1024" s="12"/>
      <c r="H1024" s="12"/>
    </row>
    <row r="1025" spans="1:8" hidden="1" x14ac:dyDescent="0.35">
      <c r="A1025" t="s">
        <v>996</v>
      </c>
      <c r="B1025" t="s">
        <v>145</v>
      </c>
      <c r="C1025" t="s">
        <v>172</v>
      </c>
      <c r="D1025" t="s">
        <v>173</v>
      </c>
      <c r="E1025">
        <f>SUM(Table16[[#This Row],[2024]:[2014]])</f>
        <v>32</v>
      </c>
      <c r="F1025" s="12">
        <v>2</v>
      </c>
      <c r="G1025" s="12"/>
      <c r="H1025" s="12">
        <v>30</v>
      </c>
    </row>
    <row r="1026" spans="1:8" hidden="1" x14ac:dyDescent="0.35">
      <c r="A1026" t="s">
        <v>996</v>
      </c>
      <c r="B1026" t="s">
        <v>182</v>
      </c>
      <c r="C1026" t="s">
        <v>999</v>
      </c>
      <c r="D1026" t="s">
        <v>1000</v>
      </c>
      <c r="E1026">
        <f>SUM(Table16[[#This Row],[2024]:[2014]])</f>
        <v>31</v>
      </c>
      <c r="F1026" s="12"/>
      <c r="G1026" s="12">
        <v>31</v>
      </c>
      <c r="H1026" s="12"/>
    </row>
    <row r="1027" spans="1:8" hidden="1" x14ac:dyDescent="0.35">
      <c r="A1027" t="s">
        <v>996</v>
      </c>
      <c r="B1027" t="s">
        <v>185</v>
      </c>
      <c r="C1027" t="s">
        <v>354</v>
      </c>
      <c r="D1027" t="s">
        <v>355</v>
      </c>
      <c r="E1027">
        <f>SUM(Table16[[#This Row],[2024]:[2014]])</f>
        <v>1</v>
      </c>
      <c r="F1027" s="12"/>
      <c r="G1027" s="12">
        <v>1</v>
      </c>
      <c r="H1027" s="12"/>
    </row>
    <row r="1028" spans="1:8" hidden="1" x14ac:dyDescent="0.35">
      <c r="A1028" t="s">
        <v>996</v>
      </c>
      <c r="B1028" t="s">
        <v>188</v>
      </c>
      <c r="C1028" t="s">
        <v>189</v>
      </c>
      <c r="D1028" t="s">
        <v>190</v>
      </c>
      <c r="E1028">
        <f>SUM(Table16[[#This Row],[2024]:[2014]])</f>
        <v>3</v>
      </c>
      <c r="F1028" s="12"/>
      <c r="G1028" s="12">
        <v>3</v>
      </c>
      <c r="H1028" s="12"/>
    </row>
    <row r="1029" spans="1:8" hidden="1" x14ac:dyDescent="0.35">
      <c r="A1029" t="s">
        <v>996</v>
      </c>
      <c r="B1029" t="s">
        <v>188</v>
      </c>
      <c r="C1029" t="s">
        <v>191</v>
      </c>
      <c r="D1029" t="s">
        <v>192</v>
      </c>
      <c r="E1029">
        <f>SUM(Table16[[#This Row],[2024]:[2014]])</f>
        <v>0</v>
      </c>
      <c r="F1029" s="12"/>
      <c r="G1029" s="12">
        <v>-1</v>
      </c>
      <c r="H1029" s="12">
        <v>1</v>
      </c>
    </row>
    <row r="1030" spans="1:8" hidden="1" x14ac:dyDescent="0.35">
      <c r="A1030" t="s">
        <v>996</v>
      </c>
      <c r="B1030" t="s">
        <v>1001</v>
      </c>
      <c r="C1030" t="s">
        <v>1002</v>
      </c>
      <c r="D1030" t="s">
        <v>1003</v>
      </c>
      <c r="E1030">
        <f>SUM(Table16[[#This Row],[2024]:[2014]])</f>
        <v>0</v>
      </c>
      <c r="F1030" s="12"/>
      <c r="G1030" s="12">
        <v>0</v>
      </c>
      <c r="H1030" s="12"/>
    </row>
    <row r="1031" spans="1:8" hidden="1" x14ac:dyDescent="0.35">
      <c r="A1031" t="s">
        <v>996</v>
      </c>
      <c r="B1031" t="s">
        <v>579</v>
      </c>
      <c r="C1031" t="s">
        <v>580</v>
      </c>
      <c r="D1031" t="s">
        <v>581</v>
      </c>
      <c r="E1031">
        <f>SUM(Table16[[#This Row],[2024]:[2014]])</f>
        <v>1</v>
      </c>
      <c r="F1031" s="12"/>
      <c r="G1031" s="12"/>
      <c r="H1031" s="12">
        <v>1</v>
      </c>
    </row>
    <row r="1032" spans="1:8" hidden="1" x14ac:dyDescent="0.35">
      <c r="A1032" t="s">
        <v>996</v>
      </c>
      <c r="B1032" t="s">
        <v>196</v>
      </c>
      <c r="C1032" t="s">
        <v>115</v>
      </c>
      <c r="D1032" t="s">
        <v>359</v>
      </c>
      <c r="E1032">
        <f>SUM(Table16[[#This Row],[2024]:[2014]])</f>
        <v>-6</v>
      </c>
      <c r="F1032" s="12">
        <v>-6</v>
      </c>
      <c r="G1032" s="12"/>
      <c r="H1032" s="12"/>
    </row>
    <row r="1033" spans="1:8" hidden="1" x14ac:dyDescent="0.35">
      <c r="A1033" t="s">
        <v>996</v>
      </c>
      <c r="B1033" t="s">
        <v>198</v>
      </c>
      <c r="C1033" t="s">
        <v>586</v>
      </c>
      <c r="D1033" t="s">
        <v>587</v>
      </c>
      <c r="E1033">
        <f>SUM(Table16[[#This Row],[2024]:[2014]])</f>
        <v>4</v>
      </c>
      <c r="F1033" s="12"/>
      <c r="G1033" s="12">
        <v>3</v>
      </c>
      <c r="H1033" s="12">
        <v>1</v>
      </c>
    </row>
    <row r="1034" spans="1:8" hidden="1" x14ac:dyDescent="0.35">
      <c r="A1034" t="s">
        <v>996</v>
      </c>
      <c r="B1034" t="s">
        <v>198</v>
      </c>
      <c r="C1034" t="s">
        <v>201</v>
      </c>
      <c r="D1034" t="s">
        <v>202</v>
      </c>
      <c r="E1034">
        <f>SUM(Table16[[#This Row],[2024]:[2014]])</f>
        <v>427</v>
      </c>
      <c r="F1034" s="12">
        <v>126</v>
      </c>
      <c r="G1034" s="12">
        <v>298</v>
      </c>
      <c r="H1034" s="12">
        <v>3</v>
      </c>
    </row>
    <row r="1035" spans="1:8" hidden="1" x14ac:dyDescent="0.35">
      <c r="A1035" t="s">
        <v>996</v>
      </c>
      <c r="B1035" t="s">
        <v>203</v>
      </c>
      <c r="C1035" t="s">
        <v>204</v>
      </c>
      <c r="D1035" t="s">
        <v>205</v>
      </c>
      <c r="E1035">
        <f>SUM(Table16[[#This Row],[2024]:[2014]])</f>
        <v>22</v>
      </c>
      <c r="F1035" s="12">
        <v>12</v>
      </c>
      <c r="G1035" s="12">
        <v>8</v>
      </c>
      <c r="H1035" s="12">
        <v>2</v>
      </c>
    </row>
    <row r="1036" spans="1:8" hidden="1" x14ac:dyDescent="0.35">
      <c r="A1036" t="s">
        <v>996</v>
      </c>
      <c r="B1036" t="s">
        <v>431</v>
      </c>
      <c r="C1036" t="s">
        <v>848</v>
      </c>
      <c r="D1036" t="s">
        <v>849</v>
      </c>
      <c r="E1036">
        <f>SUM(Table16[[#This Row],[2024]:[2014]])</f>
        <v>1</v>
      </c>
      <c r="F1036" s="12"/>
      <c r="G1036" s="12">
        <v>1</v>
      </c>
      <c r="H1036" s="12"/>
    </row>
    <row r="1037" spans="1:8" hidden="1" x14ac:dyDescent="0.35">
      <c r="A1037" t="s">
        <v>996</v>
      </c>
      <c r="B1037" t="s">
        <v>208</v>
      </c>
      <c r="C1037" t="s">
        <v>115</v>
      </c>
      <c r="D1037" t="s">
        <v>210</v>
      </c>
      <c r="E1037">
        <f>SUM(Table16[[#This Row],[2024]:[2014]])</f>
        <v>1</v>
      </c>
      <c r="F1037" s="12">
        <v>1</v>
      </c>
      <c r="G1037" s="12"/>
      <c r="H1037" s="12"/>
    </row>
    <row r="1038" spans="1:8" hidden="1" x14ac:dyDescent="0.35">
      <c r="A1038" t="s">
        <v>996</v>
      </c>
      <c r="B1038" t="s">
        <v>208</v>
      </c>
      <c r="C1038" t="s">
        <v>115</v>
      </c>
      <c r="D1038" t="s">
        <v>212</v>
      </c>
      <c r="E1038">
        <f>SUM(Table16[[#This Row],[2024]:[2014]])</f>
        <v>120</v>
      </c>
      <c r="F1038" s="12">
        <v>34</v>
      </c>
      <c r="G1038" s="12">
        <v>82</v>
      </c>
      <c r="H1038" s="12">
        <v>4</v>
      </c>
    </row>
    <row r="1039" spans="1:8" hidden="1" x14ac:dyDescent="0.35">
      <c r="A1039" t="s">
        <v>996</v>
      </c>
      <c r="B1039" t="s">
        <v>225</v>
      </c>
      <c r="C1039" t="s">
        <v>226</v>
      </c>
      <c r="D1039" t="s">
        <v>227</v>
      </c>
      <c r="E1039">
        <f>SUM(Table16[[#This Row],[2024]:[2014]])</f>
        <v>1</v>
      </c>
      <c r="F1039" s="12"/>
      <c r="G1039" s="12">
        <v>1</v>
      </c>
      <c r="H1039" s="12"/>
    </row>
    <row r="1040" spans="1:8" hidden="1" x14ac:dyDescent="0.35">
      <c r="A1040" t="s">
        <v>996</v>
      </c>
      <c r="B1040" t="s">
        <v>230</v>
      </c>
      <c r="C1040" t="s">
        <v>615</v>
      </c>
      <c r="D1040" t="s">
        <v>616</v>
      </c>
      <c r="E1040">
        <f>SUM(Table16[[#This Row],[2024]:[2014]])</f>
        <v>3</v>
      </c>
      <c r="F1040" s="12">
        <v>1</v>
      </c>
      <c r="G1040" s="12">
        <v>2</v>
      </c>
      <c r="H1040" s="12"/>
    </row>
    <row r="1041" spans="1:8" hidden="1" x14ac:dyDescent="0.35">
      <c r="A1041" t="s">
        <v>996</v>
      </c>
      <c r="B1041" t="s">
        <v>230</v>
      </c>
      <c r="C1041" t="s">
        <v>231</v>
      </c>
      <c r="D1041" t="s">
        <v>232</v>
      </c>
      <c r="E1041">
        <f>SUM(Table16[[#This Row],[2024]:[2014]])</f>
        <v>10</v>
      </c>
      <c r="F1041" s="12">
        <v>1</v>
      </c>
      <c r="G1041" s="12">
        <v>7</v>
      </c>
      <c r="H1041" s="12">
        <v>2</v>
      </c>
    </row>
    <row r="1042" spans="1:8" hidden="1" x14ac:dyDescent="0.35">
      <c r="A1042" t="s">
        <v>996</v>
      </c>
      <c r="B1042" t="s">
        <v>230</v>
      </c>
      <c r="C1042" t="s">
        <v>233</v>
      </c>
      <c r="D1042" t="s">
        <v>234</v>
      </c>
      <c r="E1042">
        <f>SUM(Table16[[#This Row],[2024]:[2014]])</f>
        <v>22</v>
      </c>
      <c r="F1042" s="12">
        <v>1</v>
      </c>
      <c r="G1042" s="12">
        <v>16</v>
      </c>
      <c r="H1042" s="12">
        <v>5</v>
      </c>
    </row>
    <row r="1043" spans="1:8" hidden="1" x14ac:dyDescent="0.35">
      <c r="A1043" t="s">
        <v>996</v>
      </c>
      <c r="B1043" t="s">
        <v>230</v>
      </c>
      <c r="C1043" t="s">
        <v>1004</v>
      </c>
      <c r="D1043" t="s">
        <v>1005</v>
      </c>
      <c r="E1043">
        <f>SUM(Table16[[#This Row],[2024]:[2014]])</f>
        <v>0</v>
      </c>
      <c r="F1043" s="12">
        <v>0</v>
      </c>
      <c r="G1043" s="12"/>
      <c r="H1043" s="12"/>
    </row>
    <row r="1044" spans="1:8" hidden="1" x14ac:dyDescent="0.35">
      <c r="A1044" t="s">
        <v>996</v>
      </c>
      <c r="B1044" t="s">
        <v>230</v>
      </c>
      <c r="C1044" t="s">
        <v>1006</v>
      </c>
      <c r="D1044" t="s">
        <v>1007</v>
      </c>
      <c r="E1044">
        <f>SUM(Table16[[#This Row],[2024]:[2014]])</f>
        <v>28</v>
      </c>
      <c r="F1044" s="12"/>
      <c r="G1044" s="12">
        <v>28</v>
      </c>
      <c r="H1044" s="12"/>
    </row>
    <row r="1045" spans="1:8" hidden="1" x14ac:dyDescent="0.35">
      <c r="A1045" t="s">
        <v>996</v>
      </c>
      <c r="B1045" t="s">
        <v>230</v>
      </c>
      <c r="C1045" t="s">
        <v>1008</v>
      </c>
      <c r="D1045" t="s">
        <v>1009</v>
      </c>
      <c r="E1045">
        <f>SUM(Table16[[#This Row],[2024]:[2014]])</f>
        <v>2</v>
      </c>
      <c r="F1045" s="12">
        <v>2</v>
      </c>
      <c r="G1045" s="12"/>
      <c r="H1045" s="12"/>
    </row>
    <row r="1046" spans="1:8" hidden="1" x14ac:dyDescent="0.35">
      <c r="A1046" t="s">
        <v>996</v>
      </c>
      <c r="B1046" t="s">
        <v>242</v>
      </c>
      <c r="C1046" t="s">
        <v>1010</v>
      </c>
      <c r="D1046" t="s">
        <v>1011</v>
      </c>
      <c r="E1046">
        <f>SUM(Table16[[#This Row],[2024]:[2014]])</f>
        <v>2</v>
      </c>
      <c r="F1046" s="12"/>
      <c r="G1046" s="12">
        <v>2</v>
      </c>
      <c r="H1046" s="12"/>
    </row>
    <row r="1047" spans="1:8" hidden="1" x14ac:dyDescent="0.35">
      <c r="A1047" t="s">
        <v>996</v>
      </c>
      <c r="B1047" t="s">
        <v>242</v>
      </c>
      <c r="C1047" t="s">
        <v>243</v>
      </c>
      <c r="D1047" t="s">
        <v>244</v>
      </c>
      <c r="E1047">
        <f>SUM(Table16[[#This Row],[2024]:[2014]])</f>
        <v>4</v>
      </c>
      <c r="F1047" s="12">
        <v>3</v>
      </c>
      <c r="G1047" s="12">
        <v>1</v>
      </c>
      <c r="H1047" s="12"/>
    </row>
    <row r="1048" spans="1:8" hidden="1" x14ac:dyDescent="0.35">
      <c r="A1048" t="s">
        <v>996</v>
      </c>
      <c r="B1048" t="s">
        <v>242</v>
      </c>
      <c r="C1048" t="s">
        <v>245</v>
      </c>
      <c r="D1048" t="s">
        <v>246</v>
      </c>
      <c r="E1048">
        <f>SUM(Table16[[#This Row],[2024]:[2014]])</f>
        <v>4</v>
      </c>
      <c r="F1048" s="12"/>
      <c r="G1048" s="12">
        <v>4</v>
      </c>
      <c r="H1048" s="12"/>
    </row>
    <row r="1049" spans="1:8" hidden="1" x14ac:dyDescent="0.35">
      <c r="A1049" t="s">
        <v>996</v>
      </c>
      <c r="B1049" t="s">
        <v>242</v>
      </c>
      <c r="C1049" t="s">
        <v>785</v>
      </c>
      <c r="D1049" t="s">
        <v>786</v>
      </c>
      <c r="E1049">
        <f>SUM(Table16[[#This Row],[2024]:[2014]])</f>
        <v>1</v>
      </c>
      <c r="F1049" s="12"/>
      <c r="G1049" s="12"/>
      <c r="H1049" s="12">
        <v>1</v>
      </c>
    </row>
    <row r="1050" spans="1:8" hidden="1" x14ac:dyDescent="0.35">
      <c r="A1050" t="s">
        <v>996</v>
      </c>
      <c r="B1050" t="s">
        <v>255</v>
      </c>
      <c r="C1050" t="s">
        <v>256</v>
      </c>
      <c r="D1050" t="s">
        <v>257</v>
      </c>
      <c r="E1050">
        <f>SUM(Table16[[#This Row],[2024]:[2014]])</f>
        <v>39</v>
      </c>
      <c r="F1050" s="12"/>
      <c r="G1050" s="12">
        <v>37</v>
      </c>
      <c r="H1050" s="12">
        <v>2</v>
      </c>
    </row>
    <row r="1051" spans="1:8" hidden="1" x14ac:dyDescent="0.35">
      <c r="A1051" t="s">
        <v>996</v>
      </c>
      <c r="B1051" t="s">
        <v>255</v>
      </c>
      <c r="C1051" t="s">
        <v>262</v>
      </c>
      <c r="D1051" t="s">
        <v>263</v>
      </c>
      <c r="E1051">
        <f>SUM(Table16[[#This Row],[2024]:[2014]])</f>
        <v>5</v>
      </c>
      <c r="F1051" s="12">
        <v>3</v>
      </c>
      <c r="G1051" s="12">
        <v>1</v>
      </c>
      <c r="H1051" s="12">
        <v>1</v>
      </c>
    </row>
    <row r="1052" spans="1:8" hidden="1" x14ac:dyDescent="0.35">
      <c r="A1052" t="s">
        <v>996</v>
      </c>
      <c r="B1052" t="s">
        <v>255</v>
      </c>
      <c r="C1052" t="s">
        <v>266</v>
      </c>
      <c r="D1052" t="s">
        <v>267</v>
      </c>
      <c r="E1052">
        <f>SUM(Table16[[#This Row],[2024]:[2014]])</f>
        <v>6</v>
      </c>
      <c r="F1052" s="12">
        <v>5</v>
      </c>
      <c r="G1052" s="12">
        <v>1</v>
      </c>
      <c r="H1052" s="12"/>
    </row>
    <row r="1053" spans="1:8" hidden="1" x14ac:dyDescent="0.35">
      <c r="A1053" t="s">
        <v>996</v>
      </c>
      <c r="B1053" t="s">
        <v>255</v>
      </c>
      <c r="C1053" t="s">
        <v>378</v>
      </c>
      <c r="D1053" t="s">
        <v>379</v>
      </c>
      <c r="E1053">
        <f>SUM(Table16[[#This Row],[2024]:[2014]])</f>
        <v>25</v>
      </c>
      <c r="F1053" s="12"/>
      <c r="G1053" s="12">
        <v>25</v>
      </c>
      <c r="H1053" s="12"/>
    </row>
    <row r="1054" spans="1:8" hidden="1" x14ac:dyDescent="0.35">
      <c r="A1054" t="s">
        <v>996</v>
      </c>
      <c r="B1054" t="s">
        <v>270</v>
      </c>
      <c r="C1054" t="s">
        <v>115</v>
      </c>
      <c r="D1054" t="s">
        <v>271</v>
      </c>
      <c r="E1054">
        <f>SUM(Table16[[#This Row],[2024]:[2014]])</f>
        <v>879</v>
      </c>
      <c r="F1054" s="12">
        <v>210</v>
      </c>
      <c r="G1054" s="12">
        <v>420</v>
      </c>
      <c r="H1054" s="12">
        <v>249</v>
      </c>
    </row>
    <row r="1055" spans="1:8" hidden="1" x14ac:dyDescent="0.35">
      <c r="A1055" t="s">
        <v>996</v>
      </c>
      <c r="B1055" t="s">
        <v>270</v>
      </c>
      <c r="C1055" t="s">
        <v>115</v>
      </c>
      <c r="D1055" t="s">
        <v>272</v>
      </c>
      <c r="E1055">
        <f>SUM(Table16[[#This Row],[2024]:[2014]])</f>
        <v>224</v>
      </c>
      <c r="F1055" s="12"/>
      <c r="G1055" s="12">
        <v>-1</v>
      </c>
      <c r="H1055" s="12">
        <v>225</v>
      </c>
    </row>
    <row r="1056" spans="1:8" hidden="1" x14ac:dyDescent="0.35">
      <c r="A1056" t="s">
        <v>996</v>
      </c>
      <c r="B1056" t="s">
        <v>270</v>
      </c>
      <c r="C1056" t="s">
        <v>274</v>
      </c>
      <c r="D1056" t="s">
        <v>275</v>
      </c>
      <c r="E1056">
        <f>SUM(Table16[[#This Row],[2024]:[2014]])</f>
        <v>22</v>
      </c>
      <c r="F1056" s="12"/>
      <c r="G1056" s="12">
        <v>14</v>
      </c>
      <c r="H1056" s="12">
        <v>8</v>
      </c>
    </row>
    <row r="1057" spans="1:8" hidden="1" x14ac:dyDescent="0.35">
      <c r="A1057" t="s">
        <v>996</v>
      </c>
      <c r="B1057" t="s">
        <v>270</v>
      </c>
      <c r="C1057" t="s">
        <v>276</v>
      </c>
      <c r="D1057" t="s">
        <v>277</v>
      </c>
      <c r="E1057">
        <f>SUM(Table16[[#This Row],[2024]:[2014]])</f>
        <v>4</v>
      </c>
      <c r="F1057" s="12">
        <v>4</v>
      </c>
      <c r="G1057" s="12"/>
      <c r="H1057" s="12"/>
    </row>
    <row r="1058" spans="1:8" hidden="1" x14ac:dyDescent="0.35">
      <c r="A1058" t="s">
        <v>996</v>
      </c>
      <c r="B1058" t="s">
        <v>270</v>
      </c>
      <c r="C1058" t="s">
        <v>282</v>
      </c>
      <c r="D1058" t="s">
        <v>283</v>
      </c>
      <c r="E1058">
        <f>SUM(Table16[[#This Row],[2024]:[2014]])</f>
        <v>49</v>
      </c>
      <c r="F1058" s="12">
        <v>12</v>
      </c>
      <c r="G1058" s="12">
        <v>17</v>
      </c>
      <c r="H1058" s="12">
        <v>20</v>
      </c>
    </row>
    <row r="1059" spans="1:8" hidden="1" x14ac:dyDescent="0.35">
      <c r="A1059" t="s">
        <v>996</v>
      </c>
      <c r="B1059" t="s">
        <v>270</v>
      </c>
      <c r="C1059" t="s">
        <v>284</v>
      </c>
      <c r="D1059" t="s">
        <v>285</v>
      </c>
      <c r="E1059">
        <f>SUM(Table16[[#This Row],[2024]:[2014]])</f>
        <v>4</v>
      </c>
      <c r="F1059" s="12">
        <v>1</v>
      </c>
      <c r="G1059" s="12">
        <v>3</v>
      </c>
      <c r="H1059" s="12"/>
    </row>
    <row r="1060" spans="1:8" hidden="1" x14ac:dyDescent="0.35">
      <c r="A1060" t="s">
        <v>996</v>
      </c>
      <c r="B1060" t="s">
        <v>270</v>
      </c>
      <c r="C1060" t="s">
        <v>288</v>
      </c>
      <c r="D1060" t="s">
        <v>289</v>
      </c>
      <c r="E1060">
        <f>SUM(Table16[[#This Row],[2024]:[2014]])</f>
        <v>4</v>
      </c>
      <c r="F1060" s="12">
        <v>2</v>
      </c>
      <c r="G1060" s="12">
        <v>2</v>
      </c>
      <c r="H1060" s="12"/>
    </row>
    <row r="1061" spans="1:8" hidden="1" x14ac:dyDescent="0.35">
      <c r="A1061" t="s">
        <v>996</v>
      </c>
      <c r="B1061" t="s">
        <v>270</v>
      </c>
      <c r="C1061" t="s">
        <v>290</v>
      </c>
      <c r="D1061" t="s">
        <v>291</v>
      </c>
      <c r="E1061">
        <f>SUM(Table16[[#This Row],[2024]:[2014]])</f>
        <v>4</v>
      </c>
      <c r="F1061" s="12">
        <v>3</v>
      </c>
      <c r="G1061" s="12">
        <v>1</v>
      </c>
      <c r="H1061" s="12"/>
    </row>
    <row r="1062" spans="1:8" hidden="1" x14ac:dyDescent="0.35">
      <c r="A1062" t="s">
        <v>996</v>
      </c>
      <c r="B1062" t="s">
        <v>270</v>
      </c>
      <c r="C1062" t="s">
        <v>292</v>
      </c>
      <c r="D1062" t="s">
        <v>293</v>
      </c>
      <c r="E1062">
        <f>SUM(Table16[[#This Row],[2024]:[2014]])</f>
        <v>2</v>
      </c>
      <c r="F1062" s="12"/>
      <c r="G1062" s="12"/>
      <c r="H1062" s="12">
        <v>2</v>
      </c>
    </row>
    <row r="1063" spans="1:8" hidden="1" x14ac:dyDescent="0.35">
      <c r="A1063" t="s">
        <v>996</v>
      </c>
      <c r="B1063" t="s">
        <v>270</v>
      </c>
      <c r="C1063" t="s">
        <v>294</v>
      </c>
      <c r="D1063" t="s">
        <v>295</v>
      </c>
      <c r="E1063">
        <f>SUM(Table16[[#This Row],[2024]:[2014]])</f>
        <v>66</v>
      </c>
      <c r="F1063" s="12">
        <v>6</v>
      </c>
      <c r="G1063" s="12">
        <v>48</v>
      </c>
      <c r="H1063" s="12">
        <v>12</v>
      </c>
    </row>
    <row r="1064" spans="1:8" hidden="1" x14ac:dyDescent="0.35">
      <c r="A1064" t="s">
        <v>996</v>
      </c>
      <c r="B1064" t="s">
        <v>270</v>
      </c>
      <c r="C1064" t="s">
        <v>296</v>
      </c>
      <c r="D1064" t="s">
        <v>297</v>
      </c>
      <c r="E1064">
        <f>SUM(Table16[[#This Row],[2024]:[2014]])</f>
        <v>20</v>
      </c>
      <c r="F1064" s="12">
        <v>8</v>
      </c>
      <c r="G1064" s="12">
        <v>7</v>
      </c>
      <c r="H1064" s="12">
        <v>5</v>
      </c>
    </row>
    <row r="1065" spans="1:8" hidden="1" x14ac:dyDescent="0.35">
      <c r="A1065" t="s">
        <v>996</v>
      </c>
      <c r="B1065" t="s">
        <v>270</v>
      </c>
      <c r="C1065" t="s">
        <v>397</v>
      </c>
      <c r="D1065" t="s">
        <v>398</v>
      </c>
      <c r="E1065">
        <f>SUM(Table16[[#This Row],[2024]:[2014]])</f>
        <v>1</v>
      </c>
      <c r="F1065" s="12"/>
      <c r="G1065" s="12"/>
      <c r="H1065" s="12">
        <v>1</v>
      </c>
    </row>
    <row r="1066" spans="1:8" hidden="1" x14ac:dyDescent="0.35">
      <c r="A1066" t="s">
        <v>996</v>
      </c>
      <c r="B1066" t="s">
        <v>270</v>
      </c>
      <c r="C1066" t="s">
        <v>322</v>
      </c>
      <c r="D1066" t="s">
        <v>323</v>
      </c>
      <c r="E1066">
        <f>SUM(Table16[[#This Row],[2024]:[2014]])</f>
        <v>3</v>
      </c>
      <c r="F1066" s="12"/>
      <c r="G1066" s="12">
        <v>1</v>
      </c>
      <c r="H1066" s="12">
        <v>2</v>
      </c>
    </row>
    <row r="1067" spans="1:8" hidden="1" x14ac:dyDescent="0.35">
      <c r="A1067" t="s">
        <v>996</v>
      </c>
      <c r="B1067" t="s">
        <v>270</v>
      </c>
      <c r="C1067" t="s">
        <v>324</v>
      </c>
      <c r="D1067" t="s">
        <v>325</v>
      </c>
      <c r="E1067">
        <f>SUM(Table16[[#This Row],[2024]:[2014]])</f>
        <v>6</v>
      </c>
      <c r="F1067" s="12">
        <v>4</v>
      </c>
      <c r="G1067" s="12">
        <v>2</v>
      </c>
      <c r="H1067" s="12"/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56217-D4DD-4E65-AB45-81E401033C2A}">
  <sheetPr codeName="Sheet8"/>
  <dimension ref="A7:P1067"/>
  <sheetViews>
    <sheetView workbookViewId="0">
      <selection activeCell="B581" sqref="B581:B586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.26953125" customWidth="1"/>
  </cols>
  <sheetData>
    <row r="7" spans="1:16" x14ac:dyDescent="0.35">
      <c r="A7" t="s">
        <v>99</v>
      </c>
      <c r="B7" t="s">
        <v>100</v>
      </c>
      <c r="C7" t="s">
        <v>101</v>
      </c>
      <c r="D7" t="s">
        <v>102</v>
      </c>
      <c r="E7" t="s">
        <v>1019</v>
      </c>
      <c r="F7" t="s">
        <v>103</v>
      </c>
      <c r="G7" t="s">
        <v>104</v>
      </c>
      <c r="H7" t="s">
        <v>105</v>
      </c>
      <c r="I7" t="s">
        <v>106</v>
      </c>
      <c r="J7" s="13" t="s">
        <v>1012</v>
      </c>
      <c r="K7" s="13" t="s">
        <v>1013</v>
      </c>
      <c r="L7" s="13" t="s">
        <v>1014</v>
      </c>
      <c r="M7" s="13" t="s">
        <v>1015</v>
      </c>
      <c r="N7" s="13" t="s">
        <v>1016</v>
      </c>
      <c r="O7" s="13" t="s">
        <v>1017</v>
      </c>
      <c r="P7" s="13" t="s">
        <v>1018</v>
      </c>
    </row>
    <row r="8" spans="1:16" hidden="1" x14ac:dyDescent="0.35">
      <c r="A8" t="s">
        <v>107</v>
      </c>
      <c r="B8" t="s">
        <v>108</v>
      </c>
      <c r="C8" t="s">
        <v>109</v>
      </c>
      <c r="D8" t="s">
        <v>110</v>
      </c>
      <c r="E8">
        <f>SUM(Table17[[#This Row],[2024]:[2014]])</f>
        <v>1</v>
      </c>
      <c r="F8" s="12"/>
      <c r="G8" s="12"/>
      <c r="H8" s="12">
        <v>1</v>
      </c>
      <c r="I8" s="12"/>
    </row>
    <row r="9" spans="1:16" hidden="1" x14ac:dyDescent="0.35">
      <c r="A9" t="s">
        <v>107</v>
      </c>
      <c r="B9" t="s">
        <v>111</v>
      </c>
      <c r="C9" t="s">
        <v>112</v>
      </c>
      <c r="D9" t="s">
        <v>113</v>
      </c>
      <c r="E9">
        <f>SUM(Table17[[#This Row],[2024]:[2014]])</f>
        <v>2</v>
      </c>
      <c r="F9" s="12">
        <v>2</v>
      </c>
      <c r="G9" s="12"/>
      <c r="H9" s="12"/>
      <c r="I9" s="12"/>
    </row>
    <row r="10" spans="1:16" hidden="1" x14ac:dyDescent="0.35">
      <c r="A10" t="s">
        <v>107</v>
      </c>
      <c r="B10" t="s">
        <v>114</v>
      </c>
      <c r="C10" t="s">
        <v>115</v>
      </c>
      <c r="D10" t="s">
        <v>116</v>
      </c>
      <c r="E10">
        <f>SUM(Table17[[#This Row],[2024]:[2014]])</f>
        <v>3</v>
      </c>
      <c r="F10" s="12">
        <v>2</v>
      </c>
      <c r="G10" s="12"/>
      <c r="H10" s="12">
        <v>1</v>
      </c>
      <c r="I10" s="12"/>
    </row>
    <row r="11" spans="1:16" hidden="1" x14ac:dyDescent="0.35">
      <c r="A11" t="s">
        <v>107</v>
      </c>
      <c r="B11" t="s">
        <v>114</v>
      </c>
      <c r="C11" t="s">
        <v>117</v>
      </c>
      <c r="D11" t="s">
        <v>118</v>
      </c>
      <c r="E11">
        <f>SUM(Table17[[#This Row],[2024]:[2014]])</f>
        <v>1</v>
      </c>
      <c r="F11" s="12"/>
      <c r="G11" s="12">
        <v>1</v>
      </c>
      <c r="H11" s="12"/>
      <c r="I11" s="12"/>
    </row>
    <row r="12" spans="1:16" hidden="1" x14ac:dyDescent="0.35">
      <c r="A12" t="s">
        <v>107</v>
      </c>
      <c r="B12" t="s">
        <v>119</v>
      </c>
      <c r="C12" t="s">
        <v>120</v>
      </c>
      <c r="D12" t="s">
        <v>121</v>
      </c>
      <c r="E12">
        <f>SUM(Table17[[#This Row],[2024]:[2014]])</f>
        <v>1</v>
      </c>
      <c r="F12" s="12"/>
      <c r="G12" s="12"/>
      <c r="H12" s="12">
        <v>1</v>
      </c>
      <c r="I12" s="12"/>
    </row>
    <row r="13" spans="1:16" hidden="1" x14ac:dyDescent="0.35">
      <c r="A13" t="s">
        <v>107</v>
      </c>
      <c r="B13" t="s">
        <v>119</v>
      </c>
      <c r="C13" t="s">
        <v>122</v>
      </c>
      <c r="D13" t="s">
        <v>123</v>
      </c>
      <c r="E13">
        <f>SUM(Table17[[#This Row],[2024]:[2014]])</f>
        <v>1</v>
      </c>
      <c r="F13" s="12"/>
      <c r="G13" s="12">
        <v>1</v>
      </c>
      <c r="H13" s="12"/>
      <c r="I13" s="12"/>
    </row>
    <row r="14" spans="1:16" hidden="1" x14ac:dyDescent="0.35">
      <c r="A14" t="s">
        <v>107</v>
      </c>
      <c r="B14" t="s">
        <v>119</v>
      </c>
      <c r="C14" t="s">
        <v>124</v>
      </c>
      <c r="D14" t="s">
        <v>125</v>
      </c>
      <c r="E14">
        <f>SUM(Table17[[#This Row],[2024]:[2014]])</f>
        <v>3</v>
      </c>
      <c r="F14" s="12"/>
      <c r="G14" s="12"/>
      <c r="H14" s="12">
        <v>3</v>
      </c>
      <c r="I14" s="12"/>
    </row>
    <row r="15" spans="1:16" hidden="1" x14ac:dyDescent="0.35">
      <c r="A15" t="s">
        <v>107</v>
      </c>
      <c r="B15" t="s">
        <v>119</v>
      </c>
      <c r="C15" t="s">
        <v>126</v>
      </c>
      <c r="D15" t="s">
        <v>127</v>
      </c>
      <c r="E15">
        <f>SUM(Table17[[#This Row],[2024]:[2014]])</f>
        <v>13</v>
      </c>
      <c r="F15" s="12">
        <v>3</v>
      </c>
      <c r="G15" s="12">
        <v>4</v>
      </c>
      <c r="H15" s="12">
        <v>6</v>
      </c>
      <c r="I15" s="12"/>
    </row>
    <row r="16" spans="1:16" hidden="1" x14ac:dyDescent="0.35">
      <c r="A16" t="s">
        <v>107</v>
      </c>
      <c r="B16" t="s">
        <v>128</v>
      </c>
      <c r="C16" t="s">
        <v>129</v>
      </c>
      <c r="D16" t="s">
        <v>130</v>
      </c>
      <c r="E16">
        <f>SUM(Table17[[#This Row],[2024]:[2014]])</f>
        <v>5</v>
      </c>
      <c r="F16" s="12"/>
      <c r="G16" s="12">
        <v>5</v>
      </c>
      <c r="H16" s="12"/>
      <c r="I16" s="12"/>
    </row>
    <row r="17" spans="1:9" hidden="1" x14ac:dyDescent="0.35">
      <c r="A17" t="s">
        <v>107</v>
      </c>
      <c r="B17" t="s">
        <v>131</v>
      </c>
      <c r="C17" t="s">
        <v>132</v>
      </c>
      <c r="D17" t="s">
        <v>133</v>
      </c>
      <c r="E17">
        <f>SUM(Table17[[#This Row],[2024]:[2014]])</f>
        <v>4</v>
      </c>
      <c r="F17" s="12"/>
      <c r="G17" s="12">
        <v>2</v>
      </c>
      <c r="H17" s="12">
        <v>2</v>
      </c>
      <c r="I17" s="12"/>
    </row>
    <row r="18" spans="1:9" hidden="1" x14ac:dyDescent="0.35">
      <c r="A18" t="s">
        <v>107</v>
      </c>
      <c r="B18" t="s">
        <v>134</v>
      </c>
      <c r="C18" t="s">
        <v>135</v>
      </c>
      <c r="D18" t="s">
        <v>136</v>
      </c>
      <c r="E18">
        <f>SUM(Table17[[#This Row],[2024]:[2014]])</f>
        <v>11</v>
      </c>
      <c r="F18" s="12"/>
      <c r="G18" s="12">
        <v>-4</v>
      </c>
      <c r="H18" s="12">
        <v>15</v>
      </c>
      <c r="I18" s="12"/>
    </row>
    <row r="19" spans="1:9" hidden="1" x14ac:dyDescent="0.35">
      <c r="A19" t="s">
        <v>107</v>
      </c>
      <c r="B19" t="s">
        <v>137</v>
      </c>
      <c r="C19" t="s">
        <v>138</v>
      </c>
      <c r="D19" t="s">
        <v>139</v>
      </c>
      <c r="E19">
        <f>SUM(Table17[[#This Row],[2024]:[2014]])</f>
        <v>2</v>
      </c>
      <c r="F19" s="12"/>
      <c r="G19" s="12"/>
      <c r="H19" s="12">
        <v>2</v>
      </c>
      <c r="I19" s="12"/>
    </row>
    <row r="20" spans="1:9" hidden="1" x14ac:dyDescent="0.35">
      <c r="A20" t="s">
        <v>107</v>
      </c>
      <c r="B20" t="s">
        <v>140</v>
      </c>
      <c r="C20" t="s">
        <v>141</v>
      </c>
      <c r="D20" t="s">
        <v>142</v>
      </c>
      <c r="E20">
        <f>SUM(Table17[[#This Row],[2024]:[2014]])</f>
        <v>0</v>
      </c>
      <c r="F20" s="12"/>
      <c r="G20" s="12"/>
      <c r="H20" s="12">
        <v>0</v>
      </c>
      <c r="I20" s="12">
        <v>0</v>
      </c>
    </row>
    <row r="21" spans="1:9" hidden="1" x14ac:dyDescent="0.35">
      <c r="A21" t="s">
        <v>107</v>
      </c>
      <c r="B21" t="s">
        <v>140</v>
      </c>
      <c r="C21" t="s">
        <v>143</v>
      </c>
      <c r="D21" t="s">
        <v>144</v>
      </c>
      <c r="E21">
        <f>SUM(Table17[[#This Row],[2024]:[2014]])</f>
        <v>2</v>
      </c>
      <c r="F21" s="12"/>
      <c r="G21" s="12">
        <v>1</v>
      </c>
      <c r="H21" s="12">
        <v>1</v>
      </c>
      <c r="I21" s="12"/>
    </row>
    <row r="22" spans="1:9" hidden="1" x14ac:dyDescent="0.35">
      <c r="A22" t="s">
        <v>107</v>
      </c>
      <c r="B22" t="s">
        <v>145</v>
      </c>
      <c r="C22" t="s">
        <v>115</v>
      </c>
      <c r="D22" t="s">
        <v>146</v>
      </c>
      <c r="E22">
        <f>SUM(Table17[[#This Row],[2024]:[2014]])</f>
        <v>38</v>
      </c>
      <c r="F22" s="12">
        <v>11</v>
      </c>
      <c r="G22" s="12">
        <v>27</v>
      </c>
      <c r="H22" s="12"/>
      <c r="I22" s="12"/>
    </row>
    <row r="23" spans="1:9" hidden="1" x14ac:dyDescent="0.35">
      <c r="A23" t="s">
        <v>107</v>
      </c>
      <c r="B23" t="s">
        <v>145</v>
      </c>
      <c r="C23" t="s">
        <v>115</v>
      </c>
      <c r="D23" t="s">
        <v>147</v>
      </c>
      <c r="E23">
        <f>SUM(Table17[[#This Row],[2024]:[2014]])</f>
        <v>2</v>
      </c>
      <c r="F23" s="12"/>
      <c r="G23" s="12">
        <v>2</v>
      </c>
      <c r="H23" s="12"/>
      <c r="I23" s="12"/>
    </row>
    <row r="24" spans="1:9" hidden="1" x14ac:dyDescent="0.35">
      <c r="A24" t="s">
        <v>107</v>
      </c>
      <c r="B24" t="s">
        <v>145</v>
      </c>
      <c r="C24" t="s">
        <v>115</v>
      </c>
      <c r="D24" t="s">
        <v>148</v>
      </c>
      <c r="E24">
        <f>SUM(Table17[[#This Row],[2024]:[2014]])</f>
        <v>-2</v>
      </c>
      <c r="F24" s="12">
        <v>-2</v>
      </c>
      <c r="G24" s="12"/>
      <c r="H24" s="12"/>
      <c r="I24" s="12"/>
    </row>
    <row r="25" spans="1:9" hidden="1" x14ac:dyDescent="0.35">
      <c r="A25" t="s">
        <v>107</v>
      </c>
      <c r="B25" t="s">
        <v>145</v>
      </c>
      <c r="C25" t="s">
        <v>115</v>
      </c>
      <c r="D25" t="s">
        <v>149</v>
      </c>
      <c r="E25">
        <f>SUM(Table17[[#This Row],[2024]:[2014]])</f>
        <v>6</v>
      </c>
      <c r="F25" s="12">
        <v>5</v>
      </c>
      <c r="G25" s="12">
        <v>1</v>
      </c>
      <c r="H25" s="12"/>
      <c r="I25" s="12"/>
    </row>
    <row r="26" spans="1:9" hidden="1" x14ac:dyDescent="0.35">
      <c r="A26" t="s">
        <v>107</v>
      </c>
      <c r="B26" t="s">
        <v>145</v>
      </c>
      <c r="C26" t="s">
        <v>115</v>
      </c>
      <c r="D26" t="s">
        <v>150</v>
      </c>
      <c r="E26">
        <f>SUM(Table17[[#This Row],[2024]:[2014]])</f>
        <v>9</v>
      </c>
      <c r="F26" s="12">
        <v>8</v>
      </c>
      <c r="G26" s="12"/>
      <c r="H26" s="12">
        <v>1</v>
      </c>
      <c r="I26" s="12"/>
    </row>
    <row r="27" spans="1:9" hidden="1" x14ac:dyDescent="0.35">
      <c r="A27" t="s">
        <v>107</v>
      </c>
      <c r="B27" t="s">
        <v>145</v>
      </c>
      <c r="C27" t="s">
        <v>115</v>
      </c>
      <c r="D27" t="s">
        <v>151</v>
      </c>
      <c r="E27">
        <f>SUM(Table17[[#This Row],[2024]:[2014]])</f>
        <v>2</v>
      </c>
      <c r="F27" s="12"/>
      <c r="G27" s="12"/>
      <c r="H27" s="12">
        <v>2</v>
      </c>
      <c r="I27" s="12"/>
    </row>
    <row r="28" spans="1:9" hidden="1" x14ac:dyDescent="0.35">
      <c r="A28" t="s">
        <v>107</v>
      </c>
      <c r="B28" t="s">
        <v>145</v>
      </c>
      <c r="C28" t="s">
        <v>115</v>
      </c>
      <c r="D28" t="s">
        <v>152</v>
      </c>
      <c r="E28">
        <f>SUM(Table17[[#This Row],[2024]:[2014]])</f>
        <v>94</v>
      </c>
      <c r="F28" s="12">
        <v>47</v>
      </c>
      <c r="G28" s="12">
        <v>31</v>
      </c>
      <c r="H28" s="12">
        <v>16</v>
      </c>
      <c r="I28" s="12"/>
    </row>
    <row r="29" spans="1:9" hidden="1" x14ac:dyDescent="0.35">
      <c r="A29" t="s">
        <v>107</v>
      </c>
      <c r="B29" t="s">
        <v>145</v>
      </c>
      <c r="C29" t="s">
        <v>115</v>
      </c>
      <c r="D29" t="s">
        <v>153</v>
      </c>
      <c r="E29">
        <f>SUM(Table17[[#This Row],[2024]:[2014]])</f>
        <v>24</v>
      </c>
      <c r="F29" s="12">
        <v>24</v>
      </c>
      <c r="G29" s="12"/>
      <c r="H29" s="12"/>
      <c r="I29" s="12"/>
    </row>
    <row r="30" spans="1:9" hidden="1" x14ac:dyDescent="0.35">
      <c r="A30" t="s">
        <v>107</v>
      </c>
      <c r="B30" t="s">
        <v>145</v>
      </c>
      <c r="C30" t="s">
        <v>154</v>
      </c>
      <c r="D30" t="s">
        <v>155</v>
      </c>
      <c r="E30">
        <f>SUM(Table17[[#This Row],[2024]:[2014]])</f>
        <v>5</v>
      </c>
      <c r="F30" s="12">
        <v>1</v>
      </c>
      <c r="G30" s="12"/>
      <c r="H30" s="12">
        <v>4</v>
      </c>
      <c r="I30" s="12"/>
    </row>
    <row r="31" spans="1:9" hidden="1" x14ac:dyDescent="0.35">
      <c r="A31" t="s">
        <v>107</v>
      </c>
      <c r="B31" t="s">
        <v>145</v>
      </c>
      <c r="C31" t="s">
        <v>156</v>
      </c>
      <c r="D31" t="s">
        <v>157</v>
      </c>
      <c r="E31">
        <f>SUM(Table17[[#This Row],[2024]:[2014]])</f>
        <v>4</v>
      </c>
      <c r="F31" s="12"/>
      <c r="G31" s="12">
        <v>2</v>
      </c>
      <c r="H31" s="12">
        <v>2</v>
      </c>
      <c r="I31" s="12"/>
    </row>
    <row r="32" spans="1:9" hidden="1" x14ac:dyDescent="0.35">
      <c r="A32" t="s">
        <v>107</v>
      </c>
      <c r="B32" t="s">
        <v>145</v>
      </c>
      <c r="C32" t="s">
        <v>158</v>
      </c>
      <c r="D32" t="s">
        <v>159</v>
      </c>
      <c r="E32">
        <f>SUM(Table17[[#This Row],[2024]:[2014]])</f>
        <v>2</v>
      </c>
      <c r="F32" s="12"/>
      <c r="G32" s="12">
        <v>1</v>
      </c>
      <c r="H32" s="12">
        <v>1</v>
      </c>
      <c r="I32" s="12"/>
    </row>
    <row r="33" spans="1:9" hidden="1" x14ac:dyDescent="0.35">
      <c r="A33" t="s">
        <v>107</v>
      </c>
      <c r="B33" t="s">
        <v>145</v>
      </c>
      <c r="C33" t="s">
        <v>160</v>
      </c>
      <c r="D33" t="s">
        <v>161</v>
      </c>
      <c r="E33">
        <f>SUM(Table17[[#This Row],[2024]:[2014]])</f>
        <v>2</v>
      </c>
      <c r="F33" s="12"/>
      <c r="G33" s="12"/>
      <c r="H33" s="12">
        <v>2</v>
      </c>
      <c r="I33" s="12"/>
    </row>
    <row r="34" spans="1:9" hidden="1" x14ac:dyDescent="0.35">
      <c r="A34" t="s">
        <v>107</v>
      </c>
      <c r="B34" t="s">
        <v>145</v>
      </c>
      <c r="C34" t="s">
        <v>162</v>
      </c>
      <c r="D34" t="s">
        <v>163</v>
      </c>
      <c r="E34">
        <f>SUM(Table17[[#This Row],[2024]:[2014]])</f>
        <v>1</v>
      </c>
      <c r="F34" s="12"/>
      <c r="G34" s="12"/>
      <c r="H34" s="12">
        <v>1</v>
      </c>
      <c r="I34" s="12"/>
    </row>
    <row r="35" spans="1:9" hidden="1" x14ac:dyDescent="0.35">
      <c r="A35" t="s">
        <v>107</v>
      </c>
      <c r="B35" t="s">
        <v>145</v>
      </c>
      <c r="C35" t="s">
        <v>164</v>
      </c>
      <c r="D35" t="s">
        <v>165</v>
      </c>
      <c r="E35">
        <f>SUM(Table17[[#This Row],[2024]:[2014]])</f>
        <v>1</v>
      </c>
      <c r="F35" s="12"/>
      <c r="G35" s="12"/>
      <c r="H35" s="12">
        <v>1</v>
      </c>
      <c r="I35" s="12"/>
    </row>
    <row r="36" spans="1:9" hidden="1" x14ac:dyDescent="0.35">
      <c r="A36" t="s">
        <v>107</v>
      </c>
      <c r="B36" t="s">
        <v>145</v>
      </c>
      <c r="C36" t="s">
        <v>166</v>
      </c>
      <c r="D36" t="s">
        <v>167</v>
      </c>
      <c r="E36">
        <f>SUM(Table17[[#This Row],[2024]:[2014]])</f>
        <v>2</v>
      </c>
      <c r="F36" s="12"/>
      <c r="G36" s="12"/>
      <c r="H36" s="12">
        <v>2</v>
      </c>
      <c r="I36" s="12"/>
    </row>
    <row r="37" spans="1:9" hidden="1" x14ac:dyDescent="0.35">
      <c r="A37" t="s">
        <v>107</v>
      </c>
      <c r="B37" t="s">
        <v>145</v>
      </c>
      <c r="C37" t="s">
        <v>168</v>
      </c>
      <c r="D37" t="s">
        <v>169</v>
      </c>
      <c r="E37">
        <f>SUM(Table17[[#This Row],[2024]:[2014]])</f>
        <v>3</v>
      </c>
      <c r="F37" s="12"/>
      <c r="G37" s="12"/>
      <c r="H37" s="12">
        <v>3</v>
      </c>
      <c r="I37" s="12">
        <v>0</v>
      </c>
    </row>
    <row r="38" spans="1:9" hidden="1" x14ac:dyDescent="0.35">
      <c r="A38" t="s">
        <v>107</v>
      </c>
      <c r="B38" t="s">
        <v>145</v>
      </c>
      <c r="C38" t="s">
        <v>170</v>
      </c>
      <c r="D38" t="s">
        <v>171</v>
      </c>
      <c r="E38">
        <f>SUM(Table17[[#This Row],[2024]:[2014]])</f>
        <v>29</v>
      </c>
      <c r="F38" s="12">
        <v>10</v>
      </c>
      <c r="G38" s="12">
        <v>12</v>
      </c>
      <c r="H38" s="12">
        <v>7</v>
      </c>
      <c r="I38" s="12"/>
    </row>
    <row r="39" spans="1:9" hidden="1" x14ac:dyDescent="0.35">
      <c r="A39" t="s">
        <v>107</v>
      </c>
      <c r="B39" t="s">
        <v>145</v>
      </c>
      <c r="C39" t="s">
        <v>172</v>
      </c>
      <c r="D39" t="s">
        <v>173</v>
      </c>
      <c r="E39">
        <f>SUM(Table17[[#This Row],[2024]:[2014]])</f>
        <v>11</v>
      </c>
      <c r="F39" s="12">
        <v>1</v>
      </c>
      <c r="G39" s="12">
        <v>7</v>
      </c>
      <c r="H39" s="12">
        <v>3</v>
      </c>
      <c r="I39" s="12"/>
    </row>
    <row r="40" spans="1:9" hidden="1" x14ac:dyDescent="0.35">
      <c r="A40" t="s">
        <v>107</v>
      </c>
      <c r="B40" t="s">
        <v>174</v>
      </c>
      <c r="C40" t="s">
        <v>175</v>
      </c>
      <c r="D40" t="s">
        <v>176</v>
      </c>
      <c r="E40">
        <f>SUM(Table17[[#This Row],[2024]:[2014]])</f>
        <v>0</v>
      </c>
      <c r="F40" s="12"/>
      <c r="G40" s="12"/>
      <c r="H40" s="12">
        <v>0</v>
      </c>
      <c r="I40" s="12"/>
    </row>
    <row r="41" spans="1:9" hidden="1" x14ac:dyDescent="0.35">
      <c r="A41" t="s">
        <v>107</v>
      </c>
      <c r="B41" t="s">
        <v>174</v>
      </c>
      <c r="C41" t="s">
        <v>177</v>
      </c>
      <c r="D41" t="s">
        <v>178</v>
      </c>
      <c r="E41">
        <f>SUM(Table17[[#This Row],[2024]:[2014]])</f>
        <v>3</v>
      </c>
      <c r="F41" s="12">
        <v>1</v>
      </c>
      <c r="G41" s="12">
        <v>2</v>
      </c>
      <c r="H41" s="12"/>
      <c r="I41" s="12"/>
    </row>
    <row r="42" spans="1:9" hidden="1" x14ac:dyDescent="0.35">
      <c r="A42" t="s">
        <v>107</v>
      </c>
      <c r="B42" t="s">
        <v>179</v>
      </c>
      <c r="C42" t="s">
        <v>180</v>
      </c>
      <c r="D42" t="s">
        <v>181</v>
      </c>
      <c r="E42">
        <f>SUM(Table17[[#This Row],[2024]:[2014]])</f>
        <v>1</v>
      </c>
      <c r="F42" s="12">
        <v>1</v>
      </c>
      <c r="G42" s="12"/>
      <c r="H42" s="12"/>
      <c r="I42" s="12"/>
    </row>
    <row r="43" spans="1:9" hidden="1" x14ac:dyDescent="0.35">
      <c r="A43" t="s">
        <v>107</v>
      </c>
      <c r="B43" t="s">
        <v>182</v>
      </c>
      <c r="C43" t="s">
        <v>183</v>
      </c>
      <c r="D43" t="s">
        <v>184</v>
      </c>
      <c r="E43">
        <f>SUM(Table17[[#This Row],[2024]:[2014]])</f>
        <v>10</v>
      </c>
      <c r="F43" s="12">
        <v>1</v>
      </c>
      <c r="G43" s="12">
        <v>2</v>
      </c>
      <c r="H43" s="12">
        <v>7</v>
      </c>
      <c r="I43" s="12"/>
    </row>
    <row r="44" spans="1:9" hidden="1" x14ac:dyDescent="0.35">
      <c r="A44" t="s">
        <v>107</v>
      </c>
      <c r="B44" t="s">
        <v>185</v>
      </c>
      <c r="C44" t="s">
        <v>186</v>
      </c>
      <c r="D44" t="s">
        <v>187</v>
      </c>
      <c r="E44">
        <f>SUM(Table17[[#This Row],[2024]:[2014]])</f>
        <v>2</v>
      </c>
      <c r="F44" s="12"/>
      <c r="G44" s="12">
        <v>1</v>
      </c>
      <c r="H44" s="12">
        <v>1</v>
      </c>
      <c r="I44" s="12"/>
    </row>
    <row r="45" spans="1:9" hidden="1" x14ac:dyDescent="0.35">
      <c r="A45" t="s">
        <v>107</v>
      </c>
      <c r="B45" t="s">
        <v>188</v>
      </c>
      <c r="C45" t="s">
        <v>189</v>
      </c>
      <c r="D45" t="s">
        <v>190</v>
      </c>
      <c r="E45">
        <f>SUM(Table17[[#This Row],[2024]:[2014]])</f>
        <v>1</v>
      </c>
      <c r="F45" s="12"/>
      <c r="G45" s="12">
        <v>1</v>
      </c>
      <c r="H45" s="12"/>
      <c r="I45" s="12"/>
    </row>
    <row r="46" spans="1:9" hidden="1" x14ac:dyDescent="0.35">
      <c r="A46" t="s">
        <v>107</v>
      </c>
      <c r="B46" t="s">
        <v>188</v>
      </c>
      <c r="C46" t="s">
        <v>191</v>
      </c>
      <c r="D46" t="s">
        <v>192</v>
      </c>
      <c r="E46">
        <f>SUM(Table17[[#This Row],[2024]:[2014]])</f>
        <v>3</v>
      </c>
      <c r="F46" s="12"/>
      <c r="G46" s="12"/>
      <c r="H46" s="12">
        <v>3</v>
      </c>
      <c r="I46" s="12">
        <v>0</v>
      </c>
    </row>
    <row r="47" spans="1:9" hidden="1" x14ac:dyDescent="0.35">
      <c r="A47" t="s">
        <v>107</v>
      </c>
      <c r="B47" t="s">
        <v>193</v>
      </c>
      <c r="C47" t="s">
        <v>194</v>
      </c>
      <c r="D47" t="s">
        <v>195</v>
      </c>
      <c r="E47">
        <f>SUM(Table17[[#This Row],[2024]:[2014]])</f>
        <v>6</v>
      </c>
      <c r="F47" s="12"/>
      <c r="G47" s="12">
        <v>3</v>
      </c>
      <c r="H47" s="12">
        <v>3</v>
      </c>
      <c r="I47" s="12">
        <v>0</v>
      </c>
    </row>
    <row r="48" spans="1:9" hidden="1" x14ac:dyDescent="0.35">
      <c r="A48" t="s">
        <v>107</v>
      </c>
      <c r="B48" t="s">
        <v>196</v>
      </c>
      <c r="C48" t="s">
        <v>115</v>
      </c>
      <c r="D48" t="s">
        <v>197</v>
      </c>
      <c r="E48">
        <f>SUM(Table17[[#This Row],[2024]:[2014]])</f>
        <v>2</v>
      </c>
      <c r="F48" s="12"/>
      <c r="G48" s="12">
        <v>2</v>
      </c>
      <c r="H48" s="12"/>
      <c r="I48" s="12"/>
    </row>
    <row r="49" spans="1:9" hidden="1" x14ac:dyDescent="0.35">
      <c r="A49" t="s">
        <v>107</v>
      </c>
      <c r="B49" t="s">
        <v>198</v>
      </c>
      <c r="C49" t="s">
        <v>199</v>
      </c>
      <c r="D49" t="s">
        <v>200</v>
      </c>
      <c r="E49">
        <f>SUM(Table17[[#This Row],[2024]:[2014]])</f>
        <v>12</v>
      </c>
      <c r="F49" s="12">
        <v>9</v>
      </c>
      <c r="G49" s="12">
        <v>3</v>
      </c>
      <c r="H49" s="12"/>
      <c r="I49" s="12"/>
    </row>
    <row r="50" spans="1:9" hidden="1" x14ac:dyDescent="0.35">
      <c r="A50" t="s">
        <v>107</v>
      </c>
      <c r="B50" t="s">
        <v>198</v>
      </c>
      <c r="C50" t="s">
        <v>201</v>
      </c>
      <c r="D50" t="s">
        <v>202</v>
      </c>
      <c r="E50">
        <f>SUM(Table17[[#This Row],[2024]:[2014]])</f>
        <v>1</v>
      </c>
      <c r="F50" s="12"/>
      <c r="G50" s="12">
        <v>1</v>
      </c>
      <c r="H50" s="12"/>
      <c r="I50" s="12"/>
    </row>
    <row r="51" spans="1:9" hidden="1" x14ac:dyDescent="0.35">
      <c r="A51" t="s">
        <v>107</v>
      </c>
      <c r="B51" t="s">
        <v>203</v>
      </c>
      <c r="C51" t="s">
        <v>204</v>
      </c>
      <c r="D51" t="s">
        <v>205</v>
      </c>
      <c r="E51">
        <f>SUM(Table17[[#This Row],[2024]:[2014]])</f>
        <v>15</v>
      </c>
      <c r="F51" s="12">
        <v>1</v>
      </c>
      <c r="G51" s="12">
        <v>2</v>
      </c>
      <c r="H51" s="12">
        <v>12</v>
      </c>
      <c r="I51" s="12"/>
    </row>
    <row r="52" spans="1:9" hidden="1" x14ac:dyDescent="0.35">
      <c r="A52" t="s">
        <v>107</v>
      </c>
      <c r="B52" t="s">
        <v>203</v>
      </c>
      <c r="C52" t="s">
        <v>206</v>
      </c>
      <c r="D52" t="s">
        <v>207</v>
      </c>
      <c r="E52">
        <f>SUM(Table17[[#This Row],[2024]:[2014]])</f>
        <v>1</v>
      </c>
      <c r="F52" s="12"/>
      <c r="G52" s="12">
        <v>1</v>
      </c>
      <c r="H52" s="12"/>
      <c r="I52" s="12"/>
    </row>
    <row r="53" spans="1:9" hidden="1" x14ac:dyDescent="0.35">
      <c r="A53" t="s">
        <v>107</v>
      </c>
      <c r="B53" t="s">
        <v>208</v>
      </c>
      <c r="C53" t="s">
        <v>115</v>
      </c>
      <c r="D53" t="s">
        <v>209</v>
      </c>
      <c r="E53">
        <f>SUM(Table17[[#This Row],[2024]:[2014]])</f>
        <v>8</v>
      </c>
      <c r="F53" s="12"/>
      <c r="G53" s="12">
        <v>8</v>
      </c>
      <c r="H53" s="12"/>
      <c r="I53" s="12"/>
    </row>
    <row r="54" spans="1:9" hidden="1" x14ac:dyDescent="0.35">
      <c r="A54" t="s">
        <v>107</v>
      </c>
      <c r="B54" t="s">
        <v>208</v>
      </c>
      <c r="C54" t="s">
        <v>115</v>
      </c>
      <c r="D54" t="s">
        <v>210</v>
      </c>
      <c r="E54">
        <f>SUM(Table17[[#This Row],[2024]:[2014]])</f>
        <v>37</v>
      </c>
      <c r="F54" s="12">
        <v>9</v>
      </c>
      <c r="G54" s="12">
        <v>26</v>
      </c>
      <c r="H54" s="12">
        <v>2</v>
      </c>
      <c r="I54" s="12"/>
    </row>
    <row r="55" spans="1:9" hidden="1" x14ac:dyDescent="0.35">
      <c r="A55" t="s">
        <v>107</v>
      </c>
      <c r="B55" t="s">
        <v>208</v>
      </c>
      <c r="C55" t="s">
        <v>115</v>
      </c>
      <c r="D55" t="s">
        <v>211</v>
      </c>
      <c r="E55">
        <f>SUM(Table17[[#This Row],[2024]:[2014]])</f>
        <v>21</v>
      </c>
      <c r="F55" s="12">
        <v>1</v>
      </c>
      <c r="G55" s="12">
        <v>8</v>
      </c>
      <c r="H55" s="12">
        <v>12</v>
      </c>
      <c r="I55" s="12"/>
    </row>
    <row r="56" spans="1:9" hidden="1" x14ac:dyDescent="0.35">
      <c r="A56" t="s">
        <v>107</v>
      </c>
      <c r="B56" t="s">
        <v>208</v>
      </c>
      <c r="C56" t="s">
        <v>115</v>
      </c>
      <c r="D56" t="s">
        <v>212</v>
      </c>
      <c r="E56">
        <f>SUM(Table17[[#This Row],[2024]:[2014]])</f>
        <v>155</v>
      </c>
      <c r="F56" s="12">
        <v>35</v>
      </c>
      <c r="G56" s="12">
        <v>44</v>
      </c>
      <c r="H56" s="12">
        <v>76</v>
      </c>
      <c r="I56" s="12"/>
    </row>
    <row r="57" spans="1:9" hidden="1" x14ac:dyDescent="0.35">
      <c r="A57" t="s">
        <v>107</v>
      </c>
      <c r="B57" t="s">
        <v>208</v>
      </c>
      <c r="C57" t="s">
        <v>115</v>
      </c>
      <c r="D57" t="s">
        <v>213</v>
      </c>
      <c r="E57">
        <f>SUM(Table17[[#This Row],[2024]:[2014]])</f>
        <v>15</v>
      </c>
      <c r="F57" s="12">
        <v>2</v>
      </c>
      <c r="G57" s="12">
        <v>12</v>
      </c>
      <c r="H57" s="12">
        <v>1</v>
      </c>
      <c r="I57" s="12"/>
    </row>
    <row r="58" spans="1:9" hidden="1" x14ac:dyDescent="0.35">
      <c r="A58" t="s">
        <v>107</v>
      </c>
      <c r="B58" t="s">
        <v>208</v>
      </c>
      <c r="C58" t="s">
        <v>115</v>
      </c>
      <c r="D58" t="s">
        <v>214</v>
      </c>
      <c r="E58">
        <f>SUM(Table17[[#This Row],[2024]:[2014]])</f>
        <v>16</v>
      </c>
      <c r="F58" s="12"/>
      <c r="G58" s="12">
        <v>1</v>
      </c>
      <c r="H58" s="12">
        <v>15</v>
      </c>
      <c r="I58" s="12"/>
    </row>
    <row r="59" spans="1:9" hidden="1" x14ac:dyDescent="0.35">
      <c r="A59" t="s">
        <v>107</v>
      </c>
      <c r="B59" t="s">
        <v>208</v>
      </c>
      <c r="C59" t="s">
        <v>215</v>
      </c>
      <c r="D59" t="s">
        <v>216</v>
      </c>
      <c r="E59">
        <f>SUM(Table17[[#This Row],[2024]:[2014]])</f>
        <v>1</v>
      </c>
      <c r="F59" s="12">
        <v>1</v>
      </c>
      <c r="G59" s="12"/>
      <c r="H59" s="12"/>
      <c r="I59" s="12"/>
    </row>
    <row r="60" spans="1:9" hidden="1" x14ac:dyDescent="0.35">
      <c r="A60" t="s">
        <v>107</v>
      </c>
      <c r="B60" t="s">
        <v>217</v>
      </c>
      <c r="C60" t="s">
        <v>218</v>
      </c>
      <c r="D60" t="s">
        <v>219</v>
      </c>
      <c r="E60">
        <f>SUM(Table17[[#This Row],[2024]:[2014]])</f>
        <v>1</v>
      </c>
      <c r="F60" s="12"/>
      <c r="G60" s="12">
        <v>1</v>
      </c>
      <c r="H60" s="12"/>
      <c r="I60" s="12"/>
    </row>
    <row r="61" spans="1:9" hidden="1" x14ac:dyDescent="0.35">
      <c r="A61" t="s">
        <v>107</v>
      </c>
      <c r="B61" t="s">
        <v>217</v>
      </c>
      <c r="C61" t="s">
        <v>220</v>
      </c>
      <c r="D61" t="s">
        <v>221</v>
      </c>
      <c r="E61">
        <f>SUM(Table17[[#This Row],[2024]:[2014]])</f>
        <v>100</v>
      </c>
      <c r="F61" s="12">
        <v>25</v>
      </c>
      <c r="G61" s="12">
        <v>47</v>
      </c>
      <c r="H61" s="12">
        <v>28</v>
      </c>
      <c r="I61" s="12">
        <v>0</v>
      </c>
    </row>
    <row r="62" spans="1:9" hidden="1" x14ac:dyDescent="0.35">
      <c r="A62" t="s">
        <v>107</v>
      </c>
      <c r="B62" t="s">
        <v>222</v>
      </c>
      <c r="C62" t="s">
        <v>223</v>
      </c>
      <c r="D62" t="s">
        <v>224</v>
      </c>
      <c r="E62">
        <f>SUM(Table17[[#This Row],[2024]:[2014]])</f>
        <v>600</v>
      </c>
      <c r="F62" s="12">
        <v>100</v>
      </c>
      <c r="G62" s="12">
        <v>400</v>
      </c>
      <c r="H62" s="12">
        <v>100</v>
      </c>
      <c r="I62" s="12"/>
    </row>
    <row r="63" spans="1:9" hidden="1" x14ac:dyDescent="0.35">
      <c r="A63" t="s">
        <v>107</v>
      </c>
      <c r="B63" t="s">
        <v>225</v>
      </c>
      <c r="C63" t="s">
        <v>226</v>
      </c>
      <c r="D63" t="s">
        <v>227</v>
      </c>
      <c r="E63">
        <f>SUM(Table17[[#This Row],[2024]:[2014]])</f>
        <v>1</v>
      </c>
      <c r="F63" s="12"/>
      <c r="G63" s="12"/>
      <c r="H63" s="12">
        <v>1</v>
      </c>
      <c r="I63" s="12"/>
    </row>
    <row r="64" spans="1:9" hidden="1" x14ac:dyDescent="0.35">
      <c r="A64" t="s">
        <v>107</v>
      </c>
      <c r="B64" t="s">
        <v>225</v>
      </c>
      <c r="C64" t="s">
        <v>228</v>
      </c>
      <c r="D64" t="s">
        <v>229</v>
      </c>
      <c r="E64">
        <f>SUM(Table17[[#This Row],[2024]:[2014]])</f>
        <v>29</v>
      </c>
      <c r="F64" s="12">
        <v>7</v>
      </c>
      <c r="G64" s="12">
        <v>12</v>
      </c>
      <c r="H64" s="12">
        <v>10</v>
      </c>
      <c r="I64" s="12"/>
    </row>
    <row r="65" spans="1:9" hidden="1" x14ac:dyDescent="0.35">
      <c r="A65" t="s">
        <v>107</v>
      </c>
      <c r="B65" t="s">
        <v>230</v>
      </c>
      <c r="C65" t="s">
        <v>231</v>
      </c>
      <c r="D65" t="s">
        <v>232</v>
      </c>
      <c r="E65">
        <f>SUM(Table17[[#This Row],[2024]:[2014]])</f>
        <v>3</v>
      </c>
      <c r="F65" s="12">
        <v>1</v>
      </c>
      <c r="G65" s="12">
        <v>1</v>
      </c>
      <c r="H65" s="12">
        <v>1</v>
      </c>
      <c r="I65" s="12"/>
    </row>
    <row r="66" spans="1:9" hidden="1" x14ac:dyDescent="0.35">
      <c r="A66" t="s">
        <v>107</v>
      </c>
      <c r="B66" t="s">
        <v>230</v>
      </c>
      <c r="C66" t="s">
        <v>233</v>
      </c>
      <c r="D66" t="s">
        <v>234</v>
      </c>
      <c r="E66">
        <f>SUM(Table17[[#This Row],[2024]:[2014]])</f>
        <v>16</v>
      </c>
      <c r="F66" s="12">
        <v>5</v>
      </c>
      <c r="G66" s="12">
        <v>8</v>
      </c>
      <c r="H66" s="12">
        <v>3</v>
      </c>
      <c r="I66" s="12"/>
    </row>
    <row r="67" spans="1:9" hidden="1" x14ac:dyDescent="0.35">
      <c r="A67" t="s">
        <v>107</v>
      </c>
      <c r="B67" t="s">
        <v>230</v>
      </c>
      <c r="C67" t="s">
        <v>235</v>
      </c>
      <c r="D67" t="s">
        <v>236</v>
      </c>
      <c r="E67">
        <f>SUM(Table17[[#This Row],[2024]:[2014]])</f>
        <v>1</v>
      </c>
      <c r="F67" s="12"/>
      <c r="G67" s="12">
        <v>1</v>
      </c>
      <c r="H67" s="12"/>
      <c r="I67" s="12"/>
    </row>
    <row r="68" spans="1:9" hidden="1" x14ac:dyDescent="0.35">
      <c r="A68" t="s">
        <v>107</v>
      </c>
      <c r="B68" t="s">
        <v>237</v>
      </c>
      <c r="C68" t="s">
        <v>238</v>
      </c>
      <c r="D68" t="s">
        <v>239</v>
      </c>
      <c r="E68">
        <f>SUM(Table17[[#This Row],[2024]:[2014]])</f>
        <v>1</v>
      </c>
      <c r="F68" s="12">
        <v>1</v>
      </c>
      <c r="G68" s="12"/>
      <c r="H68" s="12"/>
      <c r="I68" s="12"/>
    </row>
    <row r="69" spans="1:9" hidden="1" x14ac:dyDescent="0.35">
      <c r="A69" t="s">
        <v>107</v>
      </c>
      <c r="B69" t="s">
        <v>237</v>
      </c>
      <c r="C69" t="s">
        <v>240</v>
      </c>
      <c r="D69" t="s">
        <v>241</v>
      </c>
      <c r="E69">
        <f>SUM(Table17[[#This Row],[2024]:[2014]])</f>
        <v>1</v>
      </c>
      <c r="F69" s="12"/>
      <c r="G69" s="12"/>
      <c r="H69" s="12">
        <v>1</v>
      </c>
      <c r="I69" s="12"/>
    </row>
    <row r="70" spans="1:9" hidden="1" x14ac:dyDescent="0.35">
      <c r="A70" t="s">
        <v>107</v>
      </c>
      <c r="B70" t="s">
        <v>242</v>
      </c>
      <c r="C70" t="s">
        <v>243</v>
      </c>
      <c r="D70" t="s">
        <v>244</v>
      </c>
      <c r="E70">
        <f>SUM(Table17[[#This Row],[2024]:[2014]])</f>
        <v>216</v>
      </c>
      <c r="F70" s="12">
        <v>41</v>
      </c>
      <c r="G70" s="12">
        <v>78</v>
      </c>
      <c r="H70" s="12">
        <v>97</v>
      </c>
      <c r="I70" s="12"/>
    </row>
    <row r="71" spans="1:9" hidden="1" x14ac:dyDescent="0.35">
      <c r="A71" t="s">
        <v>107</v>
      </c>
      <c r="B71" t="s">
        <v>242</v>
      </c>
      <c r="C71" t="s">
        <v>245</v>
      </c>
      <c r="D71" t="s">
        <v>246</v>
      </c>
      <c r="E71">
        <f>SUM(Table17[[#This Row],[2024]:[2014]])</f>
        <v>19</v>
      </c>
      <c r="F71" s="12">
        <v>1</v>
      </c>
      <c r="G71" s="12">
        <v>9</v>
      </c>
      <c r="H71" s="12">
        <v>9</v>
      </c>
      <c r="I71" s="12"/>
    </row>
    <row r="72" spans="1:9" hidden="1" x14ac:dyDescent="0.35">
      <c r="A72" t="s">
        <v>107</v>
      </c>
      <c r="B72" t="s">
        <v>247</v>
      </c>
      <c r="C72" t="s">
        <v>248</v>
      </c>
      <c r="D72" t="s">
        <v>249</v>
      </c>
      <c r="E72">
        <f>SUM(Table17[[#This Row],[2024]:[2014]])</f>
        <v>5</v>
      </c>
      <c r="F72" s="12">
        <v>1</v>
      </c>
      <c r="G72" s="12"/>
      <c r="H72" s="12">
        <v>4</v>
      </c>
      <c r="I72" s="12"/>
    </row>
    <row r="73" spans="1:9" hidden="1" x14ac:dyDescent="0.35">
      <c r="A73" t="s">
        <v>107</v>
      </c>
      <c r="B73" t="s">
        <v>247</v>
      </c>
      <c r="C73" t="s">
        <v>250</v>
      </c>
      <c r="D73" t="s">
        <v>251</v>
      </c>
      <c r="E73">
        <f>SUM(Table17[[#This Row],[2024]:[2014]])</f>
        <v>1</v>
      </c>
      <c r="F73" s="12"/>
      <c r="G73" s="12"/>
      <c r="H73" s="12">
        <v>1</v>
      </c>
      <c r="I73" s="12"/>
    </row>
    <row r="74" spans="1:9" hidden="1" x14ac:dyDescent="0.35">
      <c r="A74" t="s">
        <v>107</v>
      </c>
      <c r="B74" t="s">
        <v>252</v>
      </c>
      <c r="C74" t="s">
        <v>253</v>
      </c>
      <c r="D74" t="s">
        <v>254</v>
      </c>
      <c r="E74">
        <f>SUM(Table17[[#This Row],[2024]:[2014]])</f>
        <v>9</v>
      </c>
      <c r="F74" s="12">
        <v>5</v>
      </c>
      <c r="G74" s="12">
        <v>4</v>
      </c>
      <c r="H74" s="12"/>
      <c r="I74" s="12"/>
    </row>
    <row r="75" spans="1:9" hidden="1" x14ac:dyDescent="0.35">
      <c r="A75" t="s">
        <v>107</v>
      </c>
      <c r="B75" t="s">
        <v>255</v>
      </c>
      <c r="C75" t="s">
        <v>256</v>
      </c>
      <c r="D75" t="s">
        <v>257</v>
      </c>
      <c r="E75">
        <f>SUM(Table17[[#This Row],[2024]:[2014]])</f>
        <v>36</v>
      </c>
      <c r="F75" s="12">
        <v>6</v>
      </c>
      <c r="G75" s="12">
        <v>20</v>
      </c>
      <c r="H75" s="12">
        <v>10</v>
      </c>
      <c r="I75" s="12"/>
    </row>
    <row r="76" spans="1:9" hidden="1" x14ac:dyDescent="0.35">
      <c r="A76" t="s">
        <v>107</v>
      </c>
      <c r="B76" t="s">
        <v>255</v>
      </c>
      <c r="C76" t="s">
        <v>258</v>
      </c>
      <c r="D76" t="s">
        <v>259</v>
      </c>
      <c r="E76">
        <f>SUM(Table17[[#This Row],[2024]:[2014]])</f>
        <v>2</v>
      </c>
      <c r="F76" s="12"/>
      <c r="G76" s="12"/>
      <c r="H76" s="12">
        <v>2</v>
      </c>
      <c r="I76" s="12"/>
    </row>
    <row r="77" spans="1:9" hidden="1" x14ac:dyDescent="0.35">
      <c r="A77" t="s">
        <v>107</v>
      </c>
      <c r="B77" t="s">
        <v>255</v>
      </c>
      <c r="C77" t="s">
        <v>260</v>
      </c>
      <c r="D77" t="s">
        <v>261</v>
      </c>
      <c r="E77">
        <f>SUM(Table17[[#This Row],[2024]:[2014]])</f>
        <v>14</v>
      </c>
      <c r="F77" s="12">
        <v>3</v>
      </c>
      <c r="G77" s="12">
        <v>4</v>
      </c>
      <c r="H77" s="12">
        <v>7</v>
      </c>
      <c r="I77" s="12"/>
    </row>
    <row r="78" spans="1:9" hidden="1" x14ac:dyDescent="0.35">
      <c r="A78" t="s">
        <v>107</v>
      </c>
      <c r="B78" t="s">
        <v>255</v>
      </c>
      <c r="C78" t="s">
        <v>262</v>
      </c>
      <c r="D78" t="s">
        <v>263</v>
      </c>
      <c r="E78">
        <f>SUM(Table17[[#This Row],[2024]:[2014]])</f>
        <v>48</v>
      </c>
      <c r="F78" s="12">
        <v>7</v>
      </c>
      <c r="G78" s="12">
        <v>15</v>
      </c>
      <c r="H78" s="12">
        <v>26</v>
      </c>
      <c r="I78" s="12"/>
    </row>
    <row r="79" spans="1:9" hidden="1" x14ac:dyDescent="0.35">
      <c r="A79" t="s">
        <v>107</v>
      </c>
      <c r="B79" t="s">
        <v>255</v>
      </c>
      <c r="C79" t="s">
        <v>264</v>
      </c>
      <c r="D79" t="s">
        <v>265</v>
      </c>
      <c r="E79">
        <f>SUM(Table17[[#This Row],[2024]:[2014]])</f>
        <v>2</v>
      </c>
      <c r="F79" s="12"/>
      <c r="G79" s="12">
        <v>2</v>
      </c>
      <c r="H79" s="12"/>
      <c r="I79" s="12"/>
    </row>
    <row r="80" spans="1:9" hidden="1" x14ac:dyDescent="0.35">
      <c r="A80" t="s">
        <v>107</v>
      </c>
      <c r="B80" t="s">
        <v>255</v>
      </c>
      <c r="C80" t="s">
        <v>266</v>
      </c>
      <c r="D80" t="s">
        <v>267</v>
      </c>
      <c r="E80">
        <f>SUM(Table17[[#This Row],[2024]:[2014]])</f>
        <v>54</v>
      </c>
      <c r="F80" s="12">
        <v>14</v>
      </c>
      <c r="G80" s="12">
        <v>35</v>
      </c>
      <c r="H80" s="12">
        <v>5</v>
      </c>
      <c r="I80" s="12"/>
    </row>
    <row r="81" spans="1:9" hidden="1" x14ac:dyDescent="0.35">
      <c r="A81" t="s">
        <v>107</v>
      </c>
      <c r="B81" t="s">
        <v>255</v>
      </c>
      <c r="C81" t="s">
        <v>268</v>
      </c>
      <c r="D81" t="s">
        <v>269</v>
      </c>
      <c r="E81">
        <f>SUM(Table17[[#This Row],[2024]:[2014]])</f>
        <v>18</v>
      </c>
      <c r="F81" s="12"/>
      <c r="G81" s="12">
        <v>18</v>
      </c>
      <c r="H81" s="12"/>
      <c r="I81" s="12"/>
    </row>
    <row r="82" spans="1:9" hidden="1" x14ac:dyDescent="0.35">
      <c r="A82" t="s">
        <v>107</v>
      </c>
      <c r="B82" t="s">
        <v>270</v>
      </c>
      <c r="C82" t="s">
        <v>115</v>
      </c>
      <c r="D82" t="s">
        <v>271</v>
      </c>
      <c r="E82">
        <f>SUM(Table17[[#This Row],[2024]:[2014]])</f>
        <v>987</v>
      </c>
      <c r="F82" s="12">
        <v>371</v>
      </c>
      <c r="G82" s="12">
        <v>401</v>
      </c>
      <c r="H82" s="12">
        <v>215</v>
      </c>
      <c r="I82" s="12"/>
    </row>
    <row r="83" spans="1:9" hidden="1" x14ac:dyDescent="0.35">
      <c r="A83" t="s">
        <v>107</v>
      </c>
      <c r="B83" t="s">
        <v>270</v>
      </c>
      <c r="C83" t="s">
        <v>115</v>
      </c>
      <c r="D83" t="s">
        <v>272</v>
      </c>
      <c r="E83">
        <f>SUM(Table17[[#This Row],[2024]:[2014]])</f>
        <v>601</v>
      </c>
      <c r="F83" s="12"/>
      <c r="G83" s="12"/>
      <c r="H83" s="12">
        <v>601</v>
      </c>
      <c r="I83" s="12"/>
    </row>
    <row r="84" spans="1:9" hidden="1" x14ac:dyDescent="0.35">
      <c r="A84" t="s">
        <v>107</v>
      </c>
      <c r="B84" t="s">
        <v>270</v>
      </c>
      <c r="C84" t="s">
        <v>115</v>
      </c>
      <c r="D84" t="s">
        <v>273</v>
      </c>
      <c r="E84">
        <f>SUM(Table17[[#This Row],[2024]:[2014]])</f>
        <v>19</v>
      </c>
      <c r="F84" s="12"/>
      <c r="G84" s="12">
        <v>19</v>
      </c>
      <c r="H84" s="12"/>
      <c r="I84" s="12"/>
    </row>
    <row r="85" spans="1:9" hidden="1" x14ac:dyDescent="0.35">
      <c r="A85" t="s">
        <v>107</v>
      </c>
      <c r="B85" t="s">
        <v>270</v>
      </c>
      <c r="C85" t="s">
        <v>274</v>
      </c>
      <c r="D85" t="s">
        <v>275</v>
      </c>
      <c r="E85">
        <f>SUM(Table17[[#This Row],[2024]:[2014]])</f>
        <v>43</v>
      </c>
      <c r="F85" s="12"/>
      <c r="G85" s="12">
        <v>24</v>
      </c>
      <c r="H85" s="12">
        <v>19</v>
      </c>
      <c r="I85" s="12"/>
    </row>
    <row r="86" spans="1:9" hidden="1" x14ac:dyDescent="0.35">
      <c r="A86" t="s">
        <v>107</v>
      </c>
      <c r="B86" t="s">
        <v>270</v>
      </c>
      <c r="C86" t="s">
        <v>276</v>
      </c>
      <c r="D86" t="s">
        <v>277</v>
      </c>
      <c r="E86">
        <f>SUM(Table17[[#This Row],[2024]:[2014]])</f>
        <v>45</v>
      </c>
      <c r="F86" s="12">
        <v>28</v>
      </c>
      <c r="G86" s="12">
        <v>6</v>
      </c>
      <c r="H86" s="12">
        <v>11</v>
      </c>
      <c r="I86" s="12"/>
    </row>
    <row r="87" spans="1:9" hidden="1" x14ac:dyDescent="0.35">
      <c r="A87" t="s">
        <v>107</v>
      </c>
      <c r="B87" t="s">
        <v>270</v>
      </c>
      <c r="C87" t="s">
        <v>278</v>
      </c>
      <c r="D87" t="s">
        <v>279</v>
      </c>
      <c r="E87">
        <f>SUM(Table17[[#This Row],[2024]:[2014]])</f>
        <v>4</v>
      </c>
      <c r="F87" s="12">
        <v>1</v>
      </c>
      <c r="G87" s="12">
        <v>1</v>
      </c>
      <c r="H87" s="12">
        <v>2</v>
      </c>
      <c r="I87" s="12"/>
    </row>
    <row r="88" spans="1:9" hidden="1" x14ac:dyDescent="0.35">
      <c r="A88" t="s">
        <v>107</v>
      </c>
      <c r="B88" t="s">
        <v>270</v>
      </c>
      <c r="C88" t="s">
        <v>280</v>
      </c>
      <c r="D88" t="s">
        <v>281</v>
      </c>
      <c r="E88">
        <f>SUM(Table17[[#This Row],[2024]:[2014]])</f>
        <v>116</v>
      </c>
      <c r="F88" s="12">
        <v>27</v>
      </c>
      <c r="G88" s="12">
        <v>29</v>
      </c>
      <c r="H88" s="12">
        <v>60</v>
      </c>
      <c r="I88" s="12"/>
    </row>
    <row r="89" spans="1:9" hidden="1" x14ac:dyDescent="0.35">
      <c r="A89" t="s">
        <v>107</v>
      </c>
      <c r="B89" t="s">
        <v>270</v>
      </c>
      <c r="C89" t="s">
        <v>282</v>
      </c>
      <c r="D89" t="s">
        <v>283</v>
      </c>
      <c r="E89">
        <f>SUM(Table17[[#This Row],[2024]:[2014]])</f>
        <v>351</v>
      </c>
      <c r="F89" s="12">
        <v>107</v>
      </c>
      <c r="G89" s="12">
        <v>94</v>
      </c>
      <c r="H89" s="12">
        <v>150</v>
      </c>
      <c r="I89" s="12">
        <v>0</v>
      </c>
    </row>
    <row r="90" spans="1:9" hidden="1" x14ac:dyDescent="0.35">
      <c r="A90" t="s">
        <v>107</v>
      </c>
      <c r="B90" t="s">
        <v>270</v>
      </c>
      <c r="C90" t="s">
        <v>284</v>
      </c>
      <c r="D90" t="s">
        <v>285</v>
      </c>
      <c r="E90">
        <f>SUM(Table17[[#This Row],[2024]:[2014]])</f>
        <v>1</v>
      </c>
      <c r="F90" s="12"/>
      <c r="G90" s="12">
        <v>1</v>
      </c>
      <c r="H90" s="12"/>
      <c r="I90" s="12"/>
    </row>
    <row r="91" spans="1:9" hidden="1" x14ac:dyDescent="0.35">
      <c r="A91" t="s">
        <v>107</v>
      </c>
      <c r="B91" t="s">
        <v>270</v>
      </c>
      <c r="C91" t="s">
        <v>286</v>
      </c>
      <c r="D91" t="s">
        <v>287</v>
      </c>
      <c r="E91">
        <f>SUM(Table17[[#This Row],[2024]:[2014]])</f>
        <v>1</v>
      </c>
      <c r="F91" s="12"/>
      <c r="G91" s="12"/>
      <c r="H91" s="12">
        <v>1</v>
      </c>
      <c r="I91" s="12"/>
    </row>
    <row r="92" spans="1:9" hidden="1" x14ac:dyDescent="0.35">
      <c r="A92" t="s">
        <v>107</v>
      </c>
      <c r="B92" t="s">
        <v>270</v>
      </c>
      <c r="C92" t="s">
        <v>288</v>
      </c>
      <c r="D92" t="s">
        <v>289</v>
      </c>
      <c r="E92">
        <f>SUM(Table17[[#This Row],[2024]:[2014]])</f>
        <v>15</v>
      </c>
      <c r="F92" s="12"/>
      <c r="G92" s="12">
        <v>3</v>
      </c>
      <c r="H92" s="12">
        <v>12</v>
      </c>
      <c r="I92" s="12"/>
    </row>
    <row r="93" spans="1:9" hidden="1" x14ac:dyDescent="0.35">
      <c r="A93" t="s">
        <v>107</v>
      </c>
      <c r="B93" t="s">
        <v>270</v>
      </c>
      <c r="C93" t="s">
        <v>290</v>
      </c>
      <c r="D93" t="s">
        <v>291</v>
      </c>
      <c r="E93">
        <f>SUM(Table17[[#This Row],[2024]:[2014]])</f>
        <v>16</v>
      </c>
      <c r="F93" s="12">
        <v>16</v>
      </c>
      <c r="G93" s="12"/>
      <c r="H93" s="12"/>
      <c r="I93" s="12"/>
    </row>
    <row r="94" spans="1:9" hidden="1" x14ac:dyDescent="0.35">
      <c r="A94" t="s">
        <v>107</v>
      </c>
      <c r="B94" t="s">
        <v>270</v>
      </c>
      <c r="C94" t="s">
        <v>292</v>
      </c>
      <c r="D94" t="s">
        <v>293</v>
      </c>
      <c r="E94">
        <f>SUM(Table17[[#This Row],[2024]:[2014]])</f>
        <v>15</v>
      </c>
      <c r="F94" s="12"/>
      <c r="G94" s="12">
        <v>4</v>
      </c>
      <c r="H94" s="12">
        <v>11</v>
      </c>
      <c r="I94" s="12"/>
    </row>
    <row r="95" spans="1:9" hidden="1" x14ac:dyDescent="0.35">
      <c r="A95" t="s">
        <v>107</v>
      </c>
      <c r="B95" t="s">
        <v>270</v>
      </c>
      <c r="C95" t="s">
        <v>294</v>
      </c>
      <c r="D95" t="s">
        <v>295</v>
      </c>
      <c r="E95">
        <f>SUM(Table17[[#This Row],[2024]:[2014]])</f>
        <v>44</v>
      </c>
      <c r="F95" s="12">
        <v>3</v>
      </c>
      <c r="G95" s="12">
        <v>15</v>
      </c>
      <c r="H95" s="12">
        <v>26</v>
      </c>
      <c r="I95" s="12"/>
    </row>
    <row r="96" spans="1:9" hidden="1" x14ac:dyDescent="0.35">
      <c r="A96" t="s">
        <v>107</v>
      </c>
      <c r="B96" t="s">
        <v>270</v>
      </c>
      <c r="C96" t="s">
        <v>296</v>
      </c>
      <c r="D96" t="s">
        <v>297</v>
      </c>
      <c r="E96">
        <f>SUM(Table17[[#This Row],[2024]:[2014]])</f>
        <v>47</v>
      </c>
      <c r="F96" s="12">
        <v>9</v>
      </c>
      <c r="G96" s="12">
        <v>28</v>
      </c>
      <c r="H96" s="12">
        <v>10</v>
      </c>
      <c r="I96" s="12"/>
    </row>
    <row r="97" spans="1:11" hidden="1" x14ac:dyDescent="0.35">
      <c r="A97" t="s">
        <v>107</v>
      </c>
      <c r="B97" t="s">
        <v>270</v>
      </c>
      <c r="C97" t="s">
        <v>298</v>
      </c>
      <c r="D97" t="s">
        <v>299</v>
      </c>
      <c r="E97">
        <f>SUM(Table17[[#This Row],[2024]:[2014]])</f>
        <v>0</v>
      </c>
      <c r="F97" s="12"/>
      <c r="G97" s="12"/>
      <c r="H97" s="12"/>
      <c r="I97" s="12">
        <v>0</v>
      </c>
    </row>
    <row r="98" spans="1:11" hidden="1" x14ac:dyDescent="0.35">
      <c r="A98" t="s">
        <v>107</v>
      </c>
      <c r="B98" t="s">
        <v>270</v>
      </c>
      <c r="C98" t="s">
        <v>300</v>
      </c>
      <c r="D98" t="s">
        <v>301</v>
      </c>
      <c r="E98">
        <f>SUM(Table17[[#This Row],[2024]:[2014]])</f>
        <v>3</v>
      </c>
      <c r="F98" s="12">
        <v>2</v>
      </c>
      <c r="G98" s="12">
        <v>1</v>
      </c>
      <c r="H98" s="12"/>
      <c r="I98" s="12"/>
    </row>
    <row r="99" spans="1:11" hidden="1" x14ac:dyDescent="0.35">
      <c r="A99" t="s">
        <v>107</v>
      </c>
      <c r="B99" t="s">
        <v>270</v>
      </c>
      <c r="C99" t="s">
        <v>302</v>
      </c>
      <c r="D99" t="s">
        <v>303</v>
      </c>
      <c r="E99">
        <f>SUM(Table17[[#This Row],[2024]:[2014]])</f>
        <v>4</v>
      </c>
      <c r="F99" s="12"/>
      <c r="G99" s="12">
        <v>1</v>
      </c>
      <c r="H99" s="12">
        <v>3</v>
      </c>
      <c r="I99" s="12"/>
    </row>
    <row r="100" spans="1:11" hidden="1" x14ac:dyDescent="0.35">
      <c r="A100" t="s">
        <v>107</v>
      </c>
      <c r="B100" t="s">
        <v>270</v>
      </c>
      <c r="C100" t="s">
        <v>304</v>
      </c>
      <c r="D100" t="s">
        <v>305</v>
      </c>
      <c r="E100">
        <f>SUM(Table17[[#This Row],[2024]:[2014]])</f>
        <v>4</v>
      </c>
      <c r="F100" s="12">
        <v>1</v>
      </c>
      <c r="G100" s="12">
        <v>3</v>
      </c>
      <c r="H100" s="12"/>
      <c r="I100" s="12"/>
    </row>
    <row r="101" spans="1:11" hidden="1" x14ac:dyDescent="0.35">
      <c r="A101" t="s">
        <v>107</v>
      </c>
      <c r="B101" t="s">
        <v>270</v>
      </c>
      <c r="C101" t="s">
        <v>306</v>
      </c>
      <c r="D101" t="s">
        <v>307</v>
      </c>
      <c r="E101">
        <f>SUM(Table17[[#This Row],[2024]:[2014]])</f>
        <v>5</v>
      </c>
      <c r="F101" s="12">
        <v>1</v>
      </c>
      <c r="G101" s="12">
        <v>4</v>
      </c>
      <c r="H101" s="12"/>
      <c r="I101" s="12"/>
    </row>
    <row r="102" spans="1:11" hidden="1" x14ac:dyDescent="0.35">
      <c r="A102" t="s">
        <v>107</v>
      </c>
      <c r="B102" t="s">
        <v>270</v>
      </c>
      <c r="C102" t="s">
        <v>308</v>
      </c>
      <c r="D102" t="s">
        <v>309</v>
      </c>
      <c r="E102">
        <f>SUM(Table17[[#This Row],[2024]:[2014]])</f>
        <v>1</v>
      </c>
      <c r="F102" s="12"/>
      <c r="G102" s="12">
        <v>1</v>
      </c>
      <c r="H102" s="12"/>
      <c r="I102" s="12"/>
    </row>
    <row r="103" spans="1:11" hidden="1" x14ac:dyDescent="0.35">
      <c r="A103" t="s">
        <v>107</v>
      </c>
      <c r="B103" t="s">
        <v>270</v>
      </c>
      <c r="C103" t="s">
        <v>310</v>
      </c>
      <c r="D103" t="s">
        <v>311</v>
      </c>
      <c r="E103">
        <f>SUM(Table17[[#This Row],[2024]:[2014]])</f>
        <v>3</v>
      </c>
      <c r="F103" s="12"/>
      <c r="G103" s="12"/>
      <c r="H103" s="12">
        <v>3</v>
      </c>
      <c r="I103" s="12"/>
    </row>
    <row r="104" spans="1:11" hidden="1" x14ac:dyDescent="0.35">
      <c r="A104" t="s">
        <v>107</v>
      </c>
      <c r="B104" t="s">
        <v>270</v>
      </c>
      <c r="C104" t="s">
        <v>312</v>
      </c>
      <c r="D104" t="s">
        <v>313</v>
      </c>
      <c r="E104">
        <f>SUM(Table17[[#This Row],[2024]:[2014]])</f>
        <v>1</v>
      </c>
      <c r="F104" s="12"/>
      <c r="G104" s="12"/>
      <c r="H104" s="12">
        <v>1</v>
      </c>
      <c r="I104" s="12"/>
    </row>
    <row r="105" spans="1:11" hidden="1" x14ac:dyDescent="0.35">
      <c r="A105" t="s">
        <v>107</v>
      </c>
      <c r="B105" t="s">
        <v>270</v>
      </c>
      <c r="C105" t="s">
        <v>314</v>
      </c>
      <c r="D105" t="s">
        <v>315</v>
      </c>
      <c r="E105">
        <f>SUM(Table17[[#This Row],[2024]:[2014]])</f>
        <v>2</v>
      </c>
      <c r="F105" s="12"/>
      <c r="G105" s="12"/>
      <c r="H105" s="12">
        <v>2</v>
      </c>
      <c r="I105" s="12"/>
    </row>
    <row r="106" spans="1:11" hidden="1" x14ac:dyDescent="0.35">
      <c r="A106" t="s">
        <v>107</v>
      </c>
      <c r="B106" t="s">
        <v>270</v>
      </c>
      <c r="C106" t="s">
        <v>316</v>
      </c>
      <c r="D106" t="s">
        <v>317</v>
      </c>
      <c r="E106">
        <f>SUM(Table17[[#This Row],[2024]:[2014]])</f>
        <v>5</v>
      </c>
      <c r="F106" s="12">
        <v>2</v>
      </c>
      <c r="G106" s="12">
        <v>3</v>
      </c>
      <c r="H106" s="12"/>
      <c r="I106" s="12"/>
    </row>
    <row r="107" spans="1:11" hidden="1" x14ac:dyDescent="0.35">
      <c r="A107" t="s">
        <v>107</v>
      </c>
      <c r="B107" t="s">
        <v>270</v>
      </c>
      <c r="C107" t="s">
        <v>318</v>
      </c>
      <c r="D107" t="s">
        <v>319</v>
      </c>
      <c r="E107">
        <f>SUM(Table17[[#This Row],[2024]:[2014]])</f>
        <v>8</v>
      </c>
      <c r="F107" s="12"/>
      <c r="G107" s="12">
        <v>1</v>
      </c>
      <c r="H107" s="12">
        <v>7</v>
      </c>
      <c r="I107" s="12"/>
    </row>
    <row r="108" spans="1:11" hidden="1" x14ac:dyDescent="0.35">
      <c r="A108" t="s">
        <v>107</v>
      </c>
      <c r="B108" t="s">
        <v>270</v>
      </c>
      <c r="C108" t="s">
        <v>320</v>
      </c>
      <c r="D108" t="s">
        <v>321</v>
      </c>
      <c r="E108">
        <f>SUM(Table17[[#This Row],[2024]:[2014]])</f>
        <v>4</v>
      </c>
      <c r="F108" s="12"/>
      <c r="G108" s="12">
        <v>1</v>
      </c>
      <c r="H108" s="12">
        <v>3</v>
      </c>
      <c r="I108" s="12"/>
    </row>
    <row r="109" spans="1:11" hidden="1" x14ac:dyDescent="0.35">
      <c r="A109" t="s">
        <v>107</v>
      </c>
      <c r="B109" t="s">
        <v>270</v>
      </c>
      <c r="C109" t="s">
        <v>322</v>
      </c>
      <c r="D109" t="s">
        <v>323</v>
      </c>
      <c r="E109">
        <f>SUM(Table17[[#This Row],[2024]:[2014]])</f>
        <v>5</v>
      </c>
      <c r="F109" s="12"/>
      <c r="G109" s="12"/>
      <c r="H109" s="12">
        <v>5</v>
      </c>
      <c r="I109" s="12">
        <v>0</v>
      </c>
    </row>
    <row r="110" spans="1:11" hidden="1" x14ac:dyDescent="0.35">
      <c r="A110" t="s">
        <v>107</v>
      </c>
      <c r="B110" t="s">
        <v>270</v>
      </c>
      <c r="C110" t="s">
        <v>324</v>
      </c>
      <c r="D110" t="s">
        <v>325</v>
      </c>
      <c r="E110">
        <f>SUM(Table17[[#This Row],[2024]:[2014]])</f>
        <v>70</v>
      </c>
      <c r="F110" s="12">
        <v>32</v>
      </c>
      <c r="G110" s="12">
        <v>27</v>
      </c>
      <c r="H110" s="12">
        <v>11</v>
      </c>
      <c r="I110" s="12"/>
    </row>
    <row r="111" spans="1:11" hidden="1" x14ac:dyDescent="0.35">
      <c r="A111" t="s">
        <v>326</v>
      </c>
      <c r="B111" t="s">
        <v>108</v>
      </c>
      <c r="C111" t="s">
        <v>327</v>
      </c>
      <c r="D111" t="s">
        <v>328</v>
      </c>
      <c r="E111">
        <f>SUM(Table17[[#This Row],[2024]:[2014]])</f>
        <v>1</v>
      </c>
      <c r="F111" s="12"/>
      <c r="G111" s="12">
        <v>1</v>
      </c>
      <c r="H111" s="12"/>
      <c r="I111" s="12"/>
      <c r="J111" s="12"/>
      <c r="K111" s="12"/>
    </row>
    <row r="112" spans="1:11" hidden="1" x14ac:dyDescent="0.35">
      <c r="A112" t="s">
        <v>326</v>
      </c>
      <c r="B112" t="s">
        <v>114</v>
      </c>
      <c r="C112" t="s">
        <v>115</v>
      </c>
      <c r="D112" t="s">
        <v>116</v>
      </c>
      <c r="E112">
        <f>SUM(Table17[[#This Row],[2024]:[2014]])</f>
        <v>42</v>
      </c>
      <c r="F112" s="12">
        <v>8</v>
      </c>
      <c r="G112" s="12">
        <v>2</v>
      </c>
      <c r="H112" s="12">
        <v>7</v>
      </c>
      <c r="I112" s="12">
        <v>4</v>
      </c>
      <c r="J112" s="12">
        <v>21</v>
      </c>
      <c r="K112" s="12"/>
    </row>
    <row r="113" spans="1:11" hidden="1" x14ac:dyDescent="0.35">
      <c r="A113" t="s">
        <v>326</v>
      </c>
      <c r="B113" t="s">
        <v>119</v>
      </c>
      <c r="C113" t="s">
        <v>329</v>
      </c>
      <c r="D113" t="s">
        <v>330</v>
      </c>
      <c r="E113">
        <f>SUM(Table17[[#This Row],[2024]:[2014]])</f>
        <v>1</v>
      </c>
      <c r="F113" s="12"/>
      <c r="G113" s="12"/>
      <c r="H113" s="12"/>
      <c r="I113" s="12">
        <v>1</v>
      </c>
      <c r="J113" s="12"/>
      <c r="K113" s="12"/>
    </row>
    <row r="114" spans="1:11" hidden="1" x14ac:dyDescent="0.35">
      <c r="A114" t="s">
        <v>326</v>
      </c>
      <c r="B114" t="s">
        <v>119</v>
      </c>
      <c r="C114" t="s">
        <v>331</v>
      </c>
      <c r="D114" t="s">
        <v>332</v>
      </c>
      <c r="E114">
        <f>SUM(Table17[[#This Row],[2024]:[2014]])</f>
        <v>1</v>
      </c>
      <c r="F114" s="12"/>
      <c r="G114" s="12"/>
      <c r="H114" s="12"/>
      <c r="I114" s="12"/>
      <c r="J114" s="12">
        <v>1</v>
      </c>
      <c r="K114" s="12"/>
    </row>
    <row r="115" spans="1:11" hidden="1" x14ac:dyDescent="0.35">
      <c r="A115" t="s">
        <v>326</v>
      </c>
      <c r="B115" t="s">
        <v>119</v>
      </c>
      <c r="C115" t="s">
        <v>126</v>
      </c>
      <c r="D115" t="s">
        <v>127</v>
      </c>
      <c r="E115">
        <f>SUM(Table17[[#This Row],[2024]:[2014]])</f>
        <v>12</v>
      </c>
      <c r="F115" s="12">
        <v>1</v>
      </c>
      <c r="G115" s="12"/>
      <c r="H115" s="12">
        <v>10</v>
      </c>
      <c r="I115" s="12">
        <v>1</v>
      </c>
      <c r="J115" s="12"/>
      <c r="K115" s="12"/>
    </row>
    <row r="116" spans="1:11" hidden="1" x14ac:dyDescent="0.35">
      <c r="A116" t="s">
        <v>326</v>
      </c>
      <c r="B116" t="s">
        <v>128</v>
      </c>
      <c r="C116" t="s">
        <v>333</v>
      </c>
      <c r="D116" t="s">
        <v>334</v>
      </c>
      <c r="E116">
        <f>SUM(Table17[[#This Row],[2024]:[2014]])</f>
        <v>10</v>
      </c>
      <c r="F116" s="12"/>
      <c r="G116" s="12"/>
      <c r="H116" s="12"/>
      <c r="I116" s="12"/>
      <c r="J116" s="12">
        <v>10</v>
      </c>
      <c r="K116" s="12"/>
    </row>
    <row r="117" spans="1:11" hidden="1" x14ac:dyDescent="0.35">
      <c r="A117" t="s">
        <v>326</v>
      </c>
      <c r="B117" t="s">
        <v>134</v>
      </c>
      <c r="C117" t="s">
        <v>135</v>
      </c>
      <c r="D117" t="s">
        <v>136</v>
      </c>
      <c r="E117">
        <f>SUM(Table17[[#This Row],[2024]:[2014]])</f>
        <v>15</v>
      </c>
      <c r="F117" s="12"/>
      <c r="G117" s="12"/>
      <c r="H117" s="12"/>
      <c r="I117" s="12"/>
      <c r="J117" s="12">
        <v>15</v>
      </c>
      <c r="K117" s="12">
        <v>0</v>
      </c>
    </row>
    <row r="118" spans="1:11" hidden="1" x14ac:dyDescent="0.35">
      <c r="A118" t="s">
        <v>326</v>
      </c>
      <c r="B118" t="s">
        <v>137</v>
      </c>
      <c r="C118" t="s">
        <v>138</v>
      </c>
      <c r="D118" t="s">
        <v>139</v>
      </c>
      <c r="E118">
        <f>SUM(Table17[[#This Row],[2024]:[2014]])</f>
        <v>2</v>
      </c>
      <c r="F118" s="12"/>
      <c r="G118" s="12">
        <v>2</v>
      </c>
      <c r="H118" s="12"/>
      <c r="I118" s="12"/>
      <c r="J118" s="12"/>
      <c r="K118" s="12"/>
    </row>
    <row r="119" spans="1:11" hidden="1" x14ac:dyDescent="0.35">
      <c r="A119" t="s">
        <v>326</v>
      </c>
      <c r="B119" t="s">
        <v>140</v>
      </c>
      <c r="C119" t="s">
        <v>115</v>
      </c>
      <c r="D119" t="s">
        <v>335</v>
      </c>
      <c r="E119">
        <f>SUM(Table17[[#This Row],[2024]:[2014]])</f>
        <v>31</v>
      </c>
      <c r="F119" s="12"/>
      <c r="G119" s="12"/>
      <c r="H119" s="12"/>
      <c r="I119" s="12">
        <v>31</v>
      </c>
      <c r="J119" s="12"/>
      <c r="K119" s="12"/>
    </row>
    <row r="120" spans="1:11" hidden="1" x14ac:dyDescent="0.35">
      <c r="A120" t="s">
        <v>326</v>
      </c>
      <c r="B120" t="s">
        <v>140</v>
      </c>
      <c r="C120" t="s">
        <v>115</v>
      </c>
      <c r="D120" t="s">
        <v>336</v>
      </c>
      <c r="E120">
        <f>SUM(Table17[[#This Row],[2024]:[2014]])</f>
        <v>2</v>
      </c>
      <c r="F120" s="12"/>
      <c r="G120" s="12"/>
      <c r="H120" s="12"/>
      <c r="I120" s="12"/>
      <c r="J120" s="12">
        <v>2</v>
      </c>
      <c r="K120" s="12"/>
    </row>
    <row r="121" spans="1:11" hidden="1" x14ac:dyDescent="0.35">
      <c r="A121" t="s">
        <v>326</v>
      </c>
      <c r="B121" t="s">
        <v>140</v>
      </c>
      <c r="C121" t="s">
        <v>141</v>
      </c>
      <c r="D121" t="s">
        <v>142</v>
      </c>
      <c r="E121">
        <f>SUM(Table17[[#This Row],[2024]:[2014]])</f>
        <v>1</v>
      </c>
      <c r="F121" s="12"/>
      <c r="G121" s="12"/>
      <c r="H121" s="12"/>
      <c r="I121" s="12">
        <v>-1</v>
      </c>
      <c r="J121" s="12">
        <v>2</v>
      </c>
      <c r="K121" s="12"/>
    </row>
    <row r="122" spans="1:11" hidden="1" x14ac:dyDescent="0.35">
      <c r="A122" t="s">
        <v>326</v>
      </c>
      <c r="B122" t="s">
        <v>140</v>
      </c>
      <c r="C122" t="s">
        <v>337</v>
      </c>
      <c r="D122" t="s">
        <v>338</v>
      </c>
      <c r="E122">
        <f>SUM(Table17[[#This Row],[2024]:[2014]])</f>
        <v>2</v>
      </c>
      <c r="F122" s="12"/>
      <c r="G122" s="12"/>
      <c r="H122" s="12"/>
      <c r="I122" s="12"/>
      <c r="J122" s="12">
        <v>2</v>
      </c>
      <c r="K122" s="12"/>
    </row>
    <row r="123" spans="1:11" hidden="1" x14ac:dyDescent="0.35">
      <c r="A123" t="s">
        <v>326</v>
      </c>
      <c r="B123" t="s">
        <v>145</v>
      </c>
      <c r="C123" t="s">
        <v>115</v>
      </c>
      <c r="D123" t="s">
        <v>146</v>
      </c>
      <c r="E123">
        <f>SUM(Table17[[#This Row],[2024]:[2014]])</f>
        <v>31</v>
      </c>
      <c r="F123" s="12">
        <v>1</v>
      </c>
      <c r="G123" s="12">
        <v>30</v>
      </c>
      <c r="H123" s="12"/>
      <c r="I123" s="12"/>
      <c r="J123" s="12"/>
      <c r="K123" s="12"/>
    </row>
    <row r="124" spans="1:11" hidden="1" x14ac:dyDescent="0.35">
      <c r="A124" t="s">
        <v>326</v>
      </c>
      <c r="B124" t="s">
        <v>145</v>
      </c>
      <c r="C124" t="s">
        <v>115</v>
      </c>
      <c r="D124" t="s">
        <v>147</v>
      </c>
      <c r="E124">
        <f>SUM(Table17[[#This Row],[2024]:[2014]])</f>
        <v>3</v>
      </c>
      <c r="F124" s="12"/>
      <c r="G124" s="12"/>
      <c r="H124" s="12">
        <v>1</v>
      </c>
      <c r="I124" s="12">
        <v>1</v>
      </c>
      <c r="J124" s="12">
        <v>1</v>
      </c>
      <c r="K124" s="12"/>
    </row>
    <row r="125" spans="1:11" hidden="1" x14ac:dyDescent="0.35">
      <c r="A125" t="s">
        <v>326</v>
      </c>
      <c r="B125" t="s">
        <v>145</v>
      </c>
      <c r="C125" t="s">
        <v>115</v>
      </c>
      <c r="D125" t="s">
        <v>339</v>
      </c>
      <c r="E125">
        <f>SUM(Table17[[#This Row],[2024]:[2014]])</f>
        <v>3</v>
      </c>
      <c r="F125" s="12"/>
      <c r="G125" s="12"/>
      <c r="H125" s="12"/>
      <c r="I125" s="12">
        <v>3</v>
      </c>
      <c r="J125" s="12"/>
      <c r="K125" s="12"/>
    </row>
    <row r="126" spans="1:11" hidden="1" x14ac:dyDescent="0.35">
      <c r="A126" t="s">
        <v>326</v>
      </c>
      <c r="B126" t="s">
        <v>145</v>
      </c>
      <c r="C126" t="s">
        <v>115</v>
      </c>
      <c r="D126" t="s">
        <v>149</v>
      </c>
      <c r="E126">
        <f>SUM(Table17[[#This Row],[2024]:[2014]])</f>
        <v>5</v>
      </c>
      <c r="F126" s="12"/>
      <c r="G126" s="12">
        <v>1</v>
      </c>
      <c r="H126" s="12">
        <v>1</v>
      </c>
      <c r="I126" s="12">
        <v>1</v>
      </c>
      <c r="J126" s="12">
        <v>2</v>
      </c>
      <c r="K126" s="12"/>
    </row>
    <row r="127" spans="1:11" hidden="1" x14ac:dyDescent="0.35">
      <c r="A127" t="s">
        <v>326</v>
      </c>
      <c r="B127" t="s">
        <v>145</v>
      </c>
      <c r="C127" t="s">
        <v>115</v>
      </c>
      <c r="D127" t="s">
        <v>340</v>
      </c>
      <c r="E127">
        <f>SUM(Table17[[#This Row],[2024]:[2014]])</f>
        <v>3</v>
      </c>
      <c r="F127" s="12"/>
      <c r="G127" s="12"/>
      <c r="H127" s="12">
        <v>1</v>
      </c>
      <c r="I127" s="12">
        <v>2</v>
      </c>
      <c r="J127" s="12"/>
      <c r="K127" s="12"/>
    </row>
    <row r="128" spans="1:11" hidden="1" x14ac:dyDescent="0.35">
      <c r="A128" t="s">
        <v>326</v>
      </c>
      <c r="B128" t="s">
        <v>145</v>
      </c>
      <c r="C128" t="s">
        <v>115</v>
      </c>
      <c r="D128" t="s">
        <v>341</v>
      </c>
      <c r="E128">
        <f>SUM(Table17[[#This Row],[2024]:[2014]])</f>
        <v>18</v>
      </c>
      <c r="F128" s="12"/>
      <c r="G128" s="12"/>
      <c r="H128" s="12"/>
      <c r="I128" s="12">
        <v>8</v>
      </c>
      <c r="J128" s="12">
        <v>10</v>
      </c>
      <c r="K128" s="12"/>
    </row>
    <row r="129" spans="1:11" hidden="1" x14ac:dyDescent="0.35">
      <c r="A129" t="s">
        <v>326</v>
      </c>
      <c r="B129" t="s">
        <v>145</v>
      </c>
      <c r="C129" t="s">
        <v>115</v>
      </c>
      <c r="D129" t="s">
        <v>150</v>
      </c>
      <c r="E129">
        <f>SUM(Table17[[#This Row],[2024]:[2014]])</f>
        <v>1</v>
      </c>
      <c r="F129" s="12"/>
      <c r="G129" s="12"/>
      <c r="H129" s="12">
        <v>1</v>
      </c>
      <c r="I129" s="12"/>
      <c r="J129" s="12"/>
      <c r="K129" s="12"/>
    </row>
    <row r="130" spans="1:11" hidden="1" x14ac:dyDescent="0.35">
      <c r="A130" t="s">
        <v>326</v>
      </c>
      <c r="B130" t="s">
        <v>145</v>
      </c>
      <c r="C130" t="s">
        <v>115</v>
      </c>
      <c r="D130" t="s">
        <v>151</v>
      </c>
      <c r="E130">
        <f>SUM(Table17[[#This Row],[2024]:[2014]])</f>
        <v>15</v>
      </c>
      <c r="F130" s="12"/>
      <c r="G130" s="12">
        <v>1</v>
      </c>
      <c r="H130" s="12">
        <v>14</v>
      </c>
      <c r="I130" s="12"/>
      <c r="J130" s="12"/>
      <c r="K130" s="12"/>
    </row>
    <row r="131" spans="1:11" hidden="1" x14ac:dyDescent="0.35">
      <c r="A131" t="s">
        <v>326</v>
      </c>
      <c r="B131" t="s">
        <v>145</v>
      </c>
      <c r="C131" t="s">
        <v>115</v>
      </c>
      <c r="D131" t="s">
        <v>152</v>
      </c>
      <c r="E131">
        <f>SUM(Table17[[#This Row],[2024]:[2014]])</f>
        <v>137</v>
      </c>
      <c r="F131" s="12">
        <v>56</v>
      </c>
      <c r="G131" s="12">
        <v>25</v>
      </c>
      <c r="H131" s="12">
        <v>10</v>
      </c>
      <c r="I131" s="12">
        <v>13</v>
      </c>
      <c r="J131" s="12">
        <v>33</v>
      </c>
      <c r="K131" s="12"/>
    </row>
    <row r="132" spans="1:11" hidden="1" x14ac:dyDescent="0.35">
      <c r="A132" t="s">
        <v>326</v>
      </c>
      <c r="B132" t="s">
        <v>145</v>
      </c>
      <c r="C132" t="s">
        <v>115</v>
      </c>
      <c r="D132" t="s">
        <v>342</v>
      </c>
      <c r="E132">
        <f>SUM(Table17[[#This Row],[2024]:[2014]])</f>
        <v>18</v>
      </c>
      <c r="F132" s="12"/>
      <c r="G132" s="12"/>
      <c r="H132" s="12">
        <v>8</v>
      </c>
      <c r="I132" s="12">
        <v>9</v>
      </c>
      <c r="J132" s="12">
        <v>1</v>
      </c>
      <c r="K132" s="12"/>
    </row>
    <row r="133" spans="1:11" hidden="1" x14ac:dyDescent="0.35">
      <c r="A133" t="s">
        <v>326</v>
      </c>
      <c r="B133" t="s">
        <v>145</v>
      </c>
      <c r="C133" t="s">
        <v>115</v>
      </c>
      <c r="D133" t="s">
        <v>343</v>
      </c>
      <c r="E133">
        <f>SUM(Table17[[#This Row],[2024]:[2014]])</f>
        <v>2</v>
      </c>
      <c r="F133" s="12"/>
      <c r="G133" s="12"/>
      <c r="H133" s="12"/>
      <c r="I133" s="12">
        <v>2</v>
      </c>
      <c r="J133" s="12"/>
      <c r="K133" s="12"/>
    </row>
    <row r="134" spans="1:11" hidden="1" x14ac:dyDescent="0.35">
      <c r="A134" t="s">
        <v>326</v>
      </c>
      <c r="B134" t="s">
        <v>145</v>
      </c>
      <c r="C134" t="s">
        <v>115</v>
      </c>
      <c r="D134" t="s">
        <v>153</v>
      </c>
      <c r="E134">
        <f>SUM(Table17[[#This Row],[2024]:[2014]])</f>
        <v>17</v>
      </c>
      <c r="F134" s="12">
        <v>17</v>
      </c>
      <c r="G134" s="12"/>
      <c r="H134" s="12"/>
      <c r="I134" s="12"/>
      <c r="J134" s="12"/>
      <c r="K134" s="12"/>
    </row>
    <row r="135" spans="1:11" hidden="1" x14ac:dyDescent="0.35">
      <c r="A135" t="s">
        <v>326</v>
      </c>
      <c r="B135" t="s">
        <v>145</v>
      </c>
      <c r="C135" t="s">
        <v>344</v>
      </c>
      <c r="D135" t="s">
        <v>345</v>
      </c>
      <c r="E135">
        <f>SUM(Table17[[#This Row],[2024]:[2014]])</f>
        <v>22</v>
      </c>
      <c r="F135" s="12"/>
      <c r="G135" s="12"/>
      <c r="H135" s="12">
        <v>22</v>
      </c>
      <c r="I135" s="12"/>
      <c r="J135" s="12"/>
      <c r="K135" s="12"/>
    </row>
    <row r="136" spans="1:11" hidden="1" x14ac:dyDescent="0.35">
      <c r="A136" t="s">
        <v>326</v>
      </c>
      <c r="B136" t="s">
        <v>145</v>
      </c>
      <c r="C136" t="s">
        <v>154</v>
      </c>
      <c r="D136" t="s">
        <v>155</v>
      </c>
      <c r="E136">
        <f>SUM(Table17[[#This Row],[2024]:[2014]])</f>
        <v>1</v>
      </c>
      <c r="F136" s="12"/>
      <c r="G136" s="12"/>
      <c r="H136" s="12"/>
      <c r="I136" s="12"/>
      <c r="J136" s="12">
        <v>1</v>
      </c>
      <c r="K136" s="12"/>
    </row>
    <row r="137" spans="1:11" hidden="1" x14ac:dyDescent="0.35">
      <c r="A137" t="s">
        <v>326</v>
      </c>
      <c r="B137" t="s">
        <v>145</v>
      </c>
      <c r="C137" t="s">
        <v>346</v>
      </c>
      <c r="D137" t="s">
        <v>347</v>
      </c>
      <c r="E137">
        <f>SUM(Table17[[#This Row],[2024]:[2014]])</f>
        <v>1</v>
      </c>
      <c r="F137" s="12"/>
      <c r="G137" s="12"/>
      <c r="H137" s="12"/>
      <c r="I137" s="12"/>
      <c r="J137" s="12">
        <v>1</v>
      </c>
      <c r="K137" s="12"/>
    </row>
    <row r="138" spans="1:11" hidden="1" x14ac:dyDescent="0.35">
      <c r="A138" t="s">
        <v>326</v>
      </c>
      <c r="B138" t="s">
        <v>145</v>
      </c>
      <c r="C138" t="s">
        <v>158</v>
      </c>
      <c r="D138" t="s">
        <v>159</v>
      </c>
      <c r="E138">
        <f>SUM(Table17[[#This Row],[2024]:[2014]])</f>
        <v>3</v>
      </c>
      <c r="F138" s="12"/>
      <c r="G138" s="12"/>
      <c r="H138" s="12"/>
      <c r="I138" s="12"/>
      <c r="J138" s="12">
        <v>3</v>
      </c>
      <c r="K138" s="12"/>
    </row>
    <row r="139" spans="1:11" hidden="1" x14ac:dyDescent="0.35">
      <c r="A139" t="s">
        <v>326</v>
      </c>
      <c r="B139" t="s">
        <v>145</v>
      </c>
      <c r="C139" t="s">
        <v>348</v>
      </c>
      <c r="D139" t="s">
        <v>349</v>
      </c>
      <c r="E139">
        <f>SUM(Table17[[#This Row],[2024]:[2014]])</f>
        <v>1</v>
      </c>
      <c r="F139" s="12"/>
      <c r="G139" s="12"/>
      <c r="H139" s="12"/>
      <c r="I139" s="12"/>
      <c r="J139" s="12">
        <v>1</v>
      </c>
      <c r="K139" s="12"/>
    </row>
    <row r="140" spans="1:11" hidden="1" x14ac:dyDescent="0.35">
      <c r="A140" t="s">
        <v>326</v>
      </c>
      <c r="B140" t="s">
        <v>145</v>
      </c>
      <c r="C140" t="s">
        <v>160</v>
      </c>
      <c r="D140" t="s">
        <v>161</v>
      </c>
      <c r="E140">
        <f>SUM(Table17[[#This Row],[2024]:[2014]])</f>
        <v>2</v>
      </c>
      <c r="F140" s="12"/>
      <c r="G140" s="12"/>
      <c r="H140" s="12"/>
      <c r="I140" s="12"/>
      <c r="J140" s="12">
        <v>2</v>
      </c>
      <c r="K140" s="12"/>
    </row>
    <row r="141" spans="1:11" hidden="1" x14ac:dyDescent="0.35">
      <c r="A141" t="s">
        <v>326</v>
      </c>
      <c r="B141" t="s">
        <v>145</v>
      </c>
      <c r="C141" t="s">
        <v>350</v>
      </c>
      <c r="D141" t="s">
        <v>351</v>
      </c>
      <c r="E141">
        <f>SUM(Table17[[#This Row],[2024]:[2014]])</f>
        <v>1</v>
      </c>
      <c r="F141" s="12"/>
      <c r="G141" s="12"/>
      <c r="H141" s="12">
        <v>1</v>
      </c>
      <c r="I141" s="12"/>
      <c r="J141" s="12"/>
      <c r="K141" s="12"/>
    </row>
    <row r="142" spans="1:11" hidden="1" x14ac:dyDescent="0.35">
      <c r="A142" t="s">
        <v>326</v>
      </c>
      <c r="B142" t="s">
        <v>145</v>
      </c>
      <c r="C142" t="s">
        <v>172</v>
      </c>
      <c r="D142" t="s">
        <v>173</v>
      </c>
      <c r="E142">
        <f>SUM(Table17[[#This Row],[2024]:[2014]])</f>
        <v>16</v>
      </c>
      <c r="F142" s="12"/>
      <c r="G142" s="12">
        <v>5</v>
      </c>
      <c r="H142" s="12">
        <v>6</v>
      </c>
      <c r="I142" s="12">
        <v>-2</v>
      </c>
      <c r="J142" s="12">
        <v>7</v>
      </c>
      <c r="K142" s="12"/>
    </row>
    <row r="143" spans="1:11" hidden="1" x14ac:dyDescent="0.35">
      <c r="A143" t="s">
        <v>326</v>
      </c>
      <c r="B143" t="s">
        <v>174</v>
      </c>
      <c r="C143" t="s">
        <v>352</v>
      </c>
      <c r="D143" t="s">
        <v>353</v>
      </c>
      <c r="E143">
        <f>SUM(Table17[[#This Row],[2024]:[2014]])</f>
        <v>1</v>
      </c>
      <c r="F143" s="12"/>
      <c r="G143" s="12"/>
      <c r="H143" s="12"/>
      <c r="I143" s="12"/>
      <c r="J143" s="12">
        <v>1</v>
      </c>
      <c r="K143" s="12"/>
    </row>
    <row r="144" spans="1:11" hidden="1" x14ac:dyDescent="0.35">
      <c r="A144" t="s">
        <v>326</v>
      </c>
      <c r="B144" t="s">
        <v>174</v>
      </c>
      <c r="C144" t="s">
        <v>177</v>
      </c>
      <c r="D144" t="s">
        <v>178</v>
      </c>
      <c r="E144">
        <f>SUM(Table17[[#This Row],[2024]:[2014]])</f>
        <v>4</v>
      </c>
      <c r="F144" s="12">
        <v>2</v>
      </c>
      <c r="G144" s="12">
        <v>2</v>
      </c>
      <c r="H144" s="12"/>
      <c r="I144" s="12"/>
      <c r="J144" s="12"/>
      <c r="K144" s="12"/>
    </row>
    <row r="145" spans="1:11" hidden="1" x14ac:dyDescent="0.35">
      <c r="A145" t="s">
        <v>326</v>
      </c>
      <c r="B145" t="s">
        <v>185</v>
      </c>
      <c r="C145" t="s">
        <v>354</v>
      </c>
      <c r="D145" t="s">
        <v>355</v>
      </c>
      <c r="E145">
        <f>SUM(Table17[[#This Row],[2024]:[2014]])</f>
        <v>3</v>
      </c>
      <c r="F145" s="12"/>
      <c r="G145" s="12">
        <v>3</v>
      </c>
      <c r="H145" s="12"/>
      <c r="I145" s="12"/>
      <c r="J145" s="12"/>
      <c r="K145" s="12"/>
    </row>
    <row r="146" spans="1:11" hidden="1" x14ac:dyDescent="0.35">
      <c r="A146" t="s">
        <v>326</v>
      </c>
      <c r="B146" t="s">
        <v>188</v>
      </c>
      <c r="C146" t="s">
        <v>189</v>
      </c>
      <c r="D146" t="s">
        <v>190</v>
      </c>
      <c r="E146">
        <f>SUM(Table17[[#This Row],[2024]:[2014]])</f>
        <v>3</v>
      </c>
      <c r="F146" s="12"/>
      <c r="G146" s="12"/>
      <c r="H146" s="12">
        <v>1</v>
      </c>
      <c r="I146" s="12">
        <v>1</v>
      </c>
      <c r="J146" s="12">
        <v>1</v>
      </c>
      <c r="K146" s="12"/>
    </row>
    <row r="147" spans="1:11" hidden="1" x14ac:dyDescent="0.35">
      <c r="A147" t="s">
        <v>326</v>
      </c>
      <c r="B147" t="s">
        <v>188</v>
      </c>
      <c r="C147" t="s">
        <v>191</v>
      </c>
      <c r="D147" t="s">
        <v>192</v>
      </c>
      <c r="E147">
        <f>SUM(Table17[[#This Row],[2024]:[2014]])</f>
        <v>10</v>
      </c>
      <c r="F147" s="12"/>
      <c r="G147" s="12">
        <v>0</v>
      </c>
      <c r="H147" s="12">
        <v>2</v>
      </c>
      <c r="I147" s="12">
        <v>4</v>
      </c>
      <c r="J147" s="12">
        <v>4</v>
      </c>
      <c r="K147" s="12"/>
    </row>
    <row r="148" spans="1:11" hidden="1" x14ac:dyDescent="0.35">
      <c r="A148" t="s">
        <v>326</v>
      </c>
      <c r="B148" t="s">
        <v>356</v>
      </c>
      <c r="C148" t="s">
        <v>357</v>
      </c>
      <c r="D148" t="s">
        <v>358</v>
      </c>
      <c r="E148">
        <f>SUM(Table17[[#This Row],[2024]:[2014]])</f>
        <v>1</v>
      </c>
      <c r="F148" s="12"/>
      <c r="G148" s="12"/>
      <c r="H148" s="12"/>
      <c r="I148" s="12">
        <v>1</v>
      </c>
      <c r="J148" s="12"/>
      <c r="K148" s="12"/>
    </row>
    <row r="149" spans="1:11" hidden="1" x14ac:dyDescent="0.35">
      <c r="A149" t="s">
        <v>326</v>
      </c>
      <c r="B149" t="s">
        <v>196</v>
      </c>
      <c r="C149" t="s">
        <v>115</v>
      </c>
      <c r="D149" t="s">
        <v>359</v>
      </c>
      <c r="E149">
        <f>SUM(Table17[[#This Row],[2024]:[2014]])</f>
        <v>-3</v>
      </c>
      <c r="F149" s="12">
        <v>-2</v>
      </c>
      <c r="G149" s="12">
        <v>-1</v>
      </c>
      <c r="H149" s="12"/>
      <c r="I149" s="12"/>
      <c r="J149" s="12"/>
      <c r="K149" s="12"/>
    </row>
    <row r="150" spans="1:11" hidden="1" x14ac:dyDescent="0.35">
      <c r="A150" t="s">
        <v>326</v>
      </c>
      <c r="B150" t="s">
        <v>360</v>
      </c>
      <c r="C150" t="s">
        <v>361</v>
      </c>
      <c r="D150" t="s">
        <v>362</v>
      </c>
      <c r="E150">
        <f>SUM(Table17[[#This Row],[2024]:[2014]])</f>
        <v>2</v>
      </c>
      <c r="F150" s="12"/>
      <c r="G150" s="12">
        <v>2</v>
      </c>
      <c r="H150" s="12"/>
      <c r="I150" s="12"/>
      <c r="J150" s="12"/>
      <c r="K150" s="12"/>
    </row>
    <row r="151" spans="1:11" hidden="1" x14ac:dyDescent="0.35">
      <c r="A151" t="s">
        <v>326</v>
      </c>
      <c r="B151" t="s">
        <v>203</v>
      </c>
      <c r="C151" t="s">
        <v>204</v>
      </c>
      <c r="D151" t="s">
        <v>205</v>
      </c>
      <c r="E151">
        <f>SUM(Table17[[#This Row],[2024]:[2014]])</f>
        <v>2</v>
      </c>
      <c r="F151" s="12">
        <v>1</v>
      </c>
      <c r="G151" s="12"/>
      <c r="H151" s="12"/>
      <c r="I151" s="12">
        <v>1</v>
      </c>
      <c r="J151" s="12"/>
      <c r="K151" s="12"/>
    </row>
    <row r="152" spans="1:11" hidden="1" x14ac:dyDescent="0.35">
      <c r="A152" t="s">
        <v>326</v>
      </c>
      <c r="B152" t="s">
        <v>208</v>
      </c>
      <c r="C152" t="s">
        <v>115</v>
      </c>
      <c r="D152" t="s">
        <v>209</v>
      </c>
      <c r="E152">
        <f>SUM(Table17[[#This Row],[2024]:[2014]])</f>
        <v>9</v>
      </c>
      <c r="F152" s="12">
        <v>1</v>
      </c>
      <c r="G152" s="12">
        <v>8</v>
      </c>
      <c r="H152" s="12"/>
      <c r="I152" s="12"/>
      <c r="J152" s="12"/>
      <c r="K152" s="12"/>
    </row>
    <row r="153" spans="1:11" hidden="1" x14ac:dyDescent="0.35">
      <c r="A153" t="s">
        <v>326</v>
      </c>
      <c r="B153" t="s">
        <v>208</v>
      </c>
      <c r="C153" t="s">
        <v>115</v>
      </c>
      <c r="D153" t="s">
        <v>210</v>
      </c>
      <c r="E153">
        <f>SUM(Table17[[#This Row],[2024]:[2014]])</f>
        <v>32</v>
      </c>
      <c r="F153" s="12">
        <v>2</v>
      </c>
      <c r="G153" s="12">
        <v>8</v>
      </c>
      <c r="H153" s="12">
        <v>8</v>
      </c>
      <c r="I153" s="12">
        <v>1</v>
      </c>
      <c r="J153" s="12">
        <v>13</v>
      </c>
      <c r="K153" s="12"/>
    </row>
    <row r="154" spans="1:11" hidden="1" x14ac:dyDescent="0.35">
      <c r="A154" t="s">
        <v>326</v>
      </c>
      <c r="B154" t="s">
        <v>208</v>
      </c>
      <c r="C154" t="s">
        <v>115</v>
      </c>
      <c r="D154" t="s">
        <v>211</v>
      </c>
      <c r="E154">
        <f>SUM(Table17[[#This Row],[2024]:[2014]])</f>
        <v>35</v>
      </c>
      <c r="F154" s="12"/>
      <c r="G154" s="12">
        <v>8</v>
      </c>
      <c r="H154" s="12">
        <v>8</v>
      </c>
      <c r="I154" s="12">
        <v>6</v>
      </c>
      <c r="J154" s="12">
        <v>13</v>
      </c>
      <c r="K154" s="12"/>
    </row>
    <row r="155" spans="1:11" hidden="1" x14ac:dyDescent="0.35">
      <c r="A155" t="s">
        <v>326</v>
      </c>
      <c r="B155" t="s">
        <v>208</v>
      </c>
      <c r="C155" t="s">
        <v>115</v>
      </c>
      <c r="D155" t="s">
        <v>363</v>
      </c>
      <c r="E155">
        <f>SUM(Table17[[#This Row],[2024]:[2014]])</f>
        <v>2</v>
      </c>
      <c r="F155" s="12"/>
      <c r="G155" s="12"/>
      <c r="H155" s="12">
        <v>1</v>
      </c>
      <c r="I155" s="12"/>
      <c r="J155" s="12">
        <v>1</v>
      </c>
      <c r="K155" s="12"/>
    </row>
    <row r="156" spans="1:11" hidden="1" x14ac:dyDescent="0.35">
      <c r="A156" t="s">
        <v>326</v>
      </c>
      <c r="B156" t="s">
        <v>208</v>
      </c>
      <c r="C156" t="s">
        <v>115</v>
      </c>
      <c r="D156" t="s">
        <v>212</v>
      </c>
      <c r="E156">
        <f>SUM(Table17[[#This Row],[2024]:[2014]])</f>
        <v>454</v>
      </c>
      <c r="F156" s="12">
        <v>20</v>
      </c>
      <c r="G156" s="12">
        <v>27</v>
      </c>
      <c r="H156" s="12">
        <v>98</v>
      </c>
      <c r="I156" s="12">
        <v>67</v>
      </c>
      <c r="J156" s="12">
        <v>242</v>
      </c>
      <c r="K156" s="12"/>
    </row>
    <row r="157" spans="1:11" hidden="1" x14ac:dyDescent="0.35">
      <c r="A157" t="s">
        <v>326</v>
      </c>
      <c r="B157" t="s">
        <v>208</v>
      </c>
      <c r="C157" t="s">
        <v>115</v>
      </c>
      <c r="D157" t="s">
        <v>364</v>
      </c>
      <c r="E157">
        <f>SUM(Table17[[#This Row],[2024]:[2014]])</f>
        <v>1</v>
      </c>
      <c r="F157" s="12"/>
      <c r="G157" s="12"/>
      <c r="H157" s="12">
        <v>1</v>
      </c>
      <c r="I157" s="12"/>
      <c r="J157" s="12"/>
      <c r="K157" s="12"/>
    </row>
    <row r="158" spans="1:11" hidden="1" x14ac:dyDescent="0.35">
      <c r="A158" t="s">
        <v>326</v>
      </c>
      <c r="B158" t="s">
        <v>208</v>
      </c>
      <c r="C158" t="s">
        <v>115</v>
      </c>
      <c r="D158" t="s">
        <v>213</v>
      </c>
      <c r="E158">
        <f>SUM(Table17[[#This Row],[2024]:[2014]])</f>
        <v>16</v>
      </c>
      <c r="F158" s="12"/>
      <c r="G158" s="12">
        <v>1</v>
      </c>
      <c r="H158" s="12">
        <v>2</v>
      </c>
      <c r="I158" s="12">
        <v>11</v>
      </c>
      <c r="J158" s="12">
        <v>2</v>
      </c>
      <c r="K158" s="12"/>
    </row>
    <row r="159" spans="1:11" hidden="1" x14ac:dyDescent="0.35">
      <c r="A159" t="s">
        <v>326</v>
      </c>
      <c r="B159" t="s">
        <v>208</v>
      </c>
      <c r="C159" t="s">
        <v>115</v>
      </c>
      <c r="D159" t="s">
        <v>214</v>
      </c>
      <c r="E159">
        <f>SUM(Table17[[#This Row],[2024]:[2014]])</f>
        <v>18</v>
      </c>
      <c r="F159" s="12">
        <v>1</v>
      </c>
      <c r="G159" s="12"/>
      <c r="H159" s="12">
        <v>6</v>
      </c>
      <c r="I159" s="12">
        <v>9</v>
      </c>
      <c r="J159" s="12">
        <v>2</v>
      </c>
      <c r="K159" s="12"/>
    </row>
    <row r="160" spans="1:11" hidden="1" x14ac:dyDescent="0.35">
      <c r="A160" t="s">
        <v>326</v>
      </c>
      <c r="B160" t="s">
        <v>217</v>
      </c>
      <c r="C160" t="s">
        <v>218</v>
      </c>
      <c r="D160" t="s">
        <v>219</v>
      </c>
      <c r="E160">
        <f>SUM(Table17[[#This Row],[2024]:[2014]])</f>
        <v>6</v>
      </c>
      <c r="F160" s="12"/>
      <c r="G160" s="12"/>
      <c r="H160" s="12">
        <v>3</v>
      </c>
      <c r="I160" s="12">
        <v>3</v>
      </c>
      <c r="J160" s="12"/>
      <c r="K160" s="12"/>
    </row>
    <row r="161" spans="1:11" hidden="1" x14ac:dyDescent="0.35">
      <c r="A161" t="s">
        <v>326</v>
      </c>
      <c r="B161" t="s">
        <v>217</v>
      </c>
      <c r="C161" t="s">
        <v>220</v>
      </c>
      <c r="D161" t="s">
        <v>221</v>
      </c>
      <c r="E161">
        <f>SUM(Table17[[#This Row],[2024]:[2014]])</f>
        <v>4</v>
      </c>
      <c r="F161" s="12">
        <v>2</v>
      </c>
      <c r="G161" s="12">
        <v>2</v>
      </c>
      <c r="H161" s="12"/>
      <c r="I161" s="12"/>
      <c r="J161" s="12"/>
      <c r="K161" s="12"/>
    </row>
    <row r="162" spans="1:11" hidden="1" x14ac:dyDescent="0.35">
      <c r="A162" t="s">
        <v>326</v>
      </c>
      <c r="B162" t="s">
        <v>365</v>
      </c>
      <c r="C162" t="s">
        <v>366</v>
      </c>
      <c r="D162" t="s">
        <v>367</v>
      </c>
      <c r="E162">
        <f>SUM(Table17[[#This Row],[2024]:[2014]])</f>
        <v>1</v>
      </c>
      <c r="F162" s="12"/>
      <c r="G162" s="12"/>
      <c r="H162" s="12"/>
      <c r="I162" s="12">
        <v>1</v>
      </c>
      <c r="J162" s="12"/>
      <c r="K162" s="12"/>
    </row>
    <row r="163" spans="1:11" hidden="1" x14ac:dyDescent="0.35">
      <c r="A163" t="s">
        <v>326</v>
      </c>
      <c r="B163" t="s">
        <v>230</v>
      </c>
      <c r="C163" t="s">
        <v>231</v>
      </c>
      <c r="D163" t="s">
        <v>232</v>
      </c>
      <c r="E163">
        <f>SUM(Table17[[#This Row],[2024]:[2014]])</f>
        <v>3</v>
      </c>
      <c r="F163" s="12"/>
      <c r="G163" s="12">
        <v>2</v>
      </c>
      <c r="H163" s="12">
        <v>1</v>
      </c>
      <c r="I163" s="12"/>
      <c r="J163" s="12"/>
      <c r="K163" s="12"/>
    </row>
    <row r="164" spans="1:11" hidden="1" x14ac:dyDescent="0.35">
      <c r="A164" t="s">
        <v>326</v>
      </c>
      <c r="B164" t="s">
        <v>230</v>
      </c>
      <c r="C164" t="s">
        <v>233</v>
      </c>
      <c r="D164" t="s">
        <v>234</v>
      </c>
      <c r="E164">
        <f>SUM(Table17[[#This Row],[2024]:[2014]])</f>
        <v>6</v>
      </c>
      <c r="F164" s="12">
        <v>1</v>
      </c>
      <c r="G164" s="12">
        <v>3</v>
      </c>
      <c r="H164" s="12">
        <v>2</v>
      </c>
      <c r="I164" s="12"/>
      <c r="J164" s="12"/>
      <c r="K164" s="12"/>
    </row>
    <row r="165" spans="1:11" hidden="1" x14ac:dyDescent="0.35">
      <c r="A165" t="s">
        <v>326</v>
      </c>
      <c r="B165" t="s">
        <v>230</v>
      </c>
      <c r="C165" t="s">
        <v>368</v>
      </c>
      <c r="D165" t="s">
        <v>369</v>
      </c>
      <c r="E165">
        <f>SUM(Table17[[#This Row],[2024]:[2014]])</f>
        <v>13</v>
      </c>
      <c r="F165" s="12"/>
      <c r="G165" s="12"/>
      <c r="H165" s="12"/>
      <c r="I165" s="12"/>
      <c r="J165" s="12">
        <v>13</v>
      </c>
      <c r="K165" s="12"/>
    </row>
    <row r="166" spans="1:11" hidden="1" x14ac:dyDescent="0.35">
      <c r="A166" t="s">
        <v>326</v>
      </c>
      <c r="B166" t="s">
        <v>230</v>
      </c>
      <c r="C166" t="s">
        <v>370</v>
      </c>
      <c r="D166" t="s">
        <v>371</v>
      </c>
      <c r="E166">
        <f>SUM(Table17[[#This Row],[2024]:[2014]])</f>
        <v>5</v>
      </c>
      <c r="F166" s="12"/>
      <c r="G166" s="12"/>
      <c r="H166" s="12"/>
      <c r="I166" s="12"/>
      <c r="J166" s="12">
        <v>5</v>
      </c>
      <c r="K166" s="12"/>
    </row>
    <row r="167" spans="1:11" hidden="1" x14ac:dyDescent="0.35">
      <c r="A167" t="s">
        <v>326</v>
      </c>
      <c r="B167" t="s">
        <v>237</v>
      </c>
      <c r="C167" t="s">
        <v>240</v>
      </c>
      <c r="D167" t="s">
        <v>241</v>
      </c>
      <c r="E167">
        <f>SUM(Table17[[#This Row],[2024]:[2014]])</f>
        <v>1</v>
      </c>
      <c r="F167" s="12"/>
      <c r="G167" s="12"/>
      <c r="H167" s="12"/>
      <c r="I167" s="12">
        <v>-2</v>
      </c>
      <c r="J167" s="12">
        <v>3</v>
      </c>
      <c r="K167" s="12"/>
    </row>
    <row r="168" spans="1:11" hidden="1" x14ac:dyDescent="0.35">
      <c r="A168" t="s">
        <v>326</v>
      </c>
      <c r="B168" t="s">
        <v>242</v>
      </c>
      <c r="C168" t="s">
        <v>243</v>
      </c>
      <c r="D168" t="s">
        <v>244</v>
      </c>
      <c r="E168">
        <f>SUM(Table17[[#This Row],[2024]:[2014]])</f>
        <v>90</v>
      </c>
      <c r="F168" s="12">
        <v>12</v>
      </c>
      <c r="G168" s="12">
        <v>30</v>
      </c>
      <c r="H168" s="12">
        <v>24</v>
      </c>
      <c r="I168" s="12">
        <v>23</v>
      </c>
      <c r="J168" s="12">
        <v>1</v>
      </c>
      <c r="K168" s="12"/>
    </row>
    <row r="169" spans="1:11" hidden="1" x14ac:dyDescent="0.35">
      <c r="A169" t="s">
        <v>326</v>
      </c>
      <c r="B169" t="s">
        <v>242</v>
      </c>
      <c r="C169" t="s">
        <v>245</v>
      </c>
      <c r="D169" t="s">
        <v>246</v>
      </c>
      <c r="E169">
        <f>SUM(Table17[[#This Row],[2024]:[2014]])</f>
        <v>34</v>
      </c>
      <c r="F169" s="12">
        <v>2</v>
      </c>
      <c r="G169" s="12">
        <v>7</v>
      </c>
      <c r="H169" s="12">
        <v>7</v>
      </c>
      <c r="I169" s="12">
        <v>9</v>
      </c>
      <c r="J169" s="12">
        <v>9</v>
      </c>
      <c r="K169" s="12"/>
    </row>
    <row r="170" spans="1:11" hidden="1" x14ac:dyDescent="0.35">
      <c r="A170" t="s">
        <v>326</v>
      </c>
      <c r="B170" t="s">
        <v>242</v>
      </c>
      <c r="C170" t="s">
        <v>372</v>
      </c>
      <c r="D170" t="s">
        <v>373</v>
      </c>
      <c r="E170">
        <f>SUM(Table17[[#This Row],[2024]:[2014]])</f>
        <v>1</v>
      </c>
      <c r="F170" s="12"/>
      <c r="G170" s="12"/>
      <c r="H170" s="12"/>
      <c r="I170" s="12"/>
      <c r="J170" s="12">
        <v>1</v>
      </c>
      <c r="K170" s="12"/>
    </row>
    <row r="171" spans="1:11" hidden="1" x14ac:dyDescent="0.35">
      <c r="A171" t="s">
        <v>326</v>
      </c>
      <c r="B171" t="s">
        <v>247</v>
      </c>
      <c r="C171" t="s">
        <v>248</v>
      </c>
      <c r="D171" t="s">
        <v>249</v>
      </c>
      <c r="E171">
        <f>SUM(Table17[[#This Row],[2024]:[2014]])</f>
        <v>2</v>
      </c>
      <c r="F171" s="12"/>
      <c r="G171" s="12">
        <v>1</v>
      </c>
      <c r="H171" s="12"/>
      <c r="I171" s="12">
        <v>-1</v>
      </c>
      <c r="J171" s="12">
        <v>2</v>
      </c>
      <c r="K171" s="12"/>
    </row>
    <row r="172" spans="1:11" hidden="1" x14ac:dyDescent="0.35">
      <c r="A172" t="s">
        <v>326</v>
      </c>
      <c r="B172" t="s">
        <v>252</v>
      </c>
      <c r="C172" t="s">
        <v>253</v>
      </c>
      <c r="D172" t="s">
        <v>254</v>
      </c>
      <c r="E172">
        <f>SUM(Table17[[#This Row],[2024]:[2014]])</f>
        <v>2</v>
      </c>
      <c r="F172" s="12">
        <v>1</v>
      </c>
      <c r="G172" s="12">
        <v>1</v>
      </c>
      <c r="H172" s="12"/>
      <c r="I172" s="12"/>
      <c r="J172" s="12"/>
      <c r="K172" s="12"/>
    </row>
    <row r="173" spans="1:11" hidden="1" x14ac:dyDescent="0.35">
      <c r="A173" t="s">
        <v>326</v>
      </c>
      <c r="B173" t="s">
        <v>252</v>
      </c>
      <c r="C173" t="s">
        <v>374</v>
      </c>
      <c r="D173" t="s">
        <v>375</v>
      </c>
      <c r="E173">
        <f>SUM(Table17[[#This Row],[2024]:[2014]])</f>
        <v>1</v>
      </c>
      <c r="F173" s="12"/>
      <c r="G173" s="12">
        <v>1</v>
      </c>
      <c r="H173" s="12"/>
      <c r="I173" s="12"/>
      <c r="J173" s="12"/>
      <c r="K173" s="12"/>
    </row>
    <row r="174" spans="1:11" hidden="1" x14ac:dyDescent="0.35">
      <c r="A174" t="s">
        <v>326</v>
      </c>
      <c r="B174" t="s">
        <v>255</v>
      </c>
      <c r="C174" t="s">
        <v>256</v>
      </c>
      <c r="D174" t="s">
        <v>257</v>
      </c>
      <c r="E174">
        <f>SUM(Table17[[#This Row],[2024]:[2014]])</f>
        <v>5</v>
      </c>
      <c r="F174" s="12">
        <v>5</v>
      </c>
      <c r="G174" s="12"/>
      <c r="H174" s="12"/>
      <c r="I174" s="12"/>
      <c r="J174" s="12"/>
      <c r="K174" s="12"/>
    </row>
    <row r="175" spans="1:11" hidden="1" x14ac:dyDescent="0.35">
      <c r="A175" t="s">
        <v>326</v>
      </c>
      <c r="B175" t="s">
        <v>255</v>
      </c>
      <c r="C175" t="s">
        <v>376</v>
      </c>
      <c r="D175" t="s">
        <v>377</v>
      </c>
      <c r="E175">
        <f>SUM(Table17[[#This Row],[2024]:[2014]])</f>
        <v>2</v>
      </c>
      <c r="F175" s="12"/>
      <c r="G175" s="12"/>
      <c r="H175" s="12"/>
      <c r="I175" s="12"/>
      <c r="J175" s="12">
        <v>2</v>
      </c>
      <c r="K175" s="12"/>
    </row>
    <row r="176" spans="1:11" hidden="1" x14ac:dyDescent="0.35">
      <c r="A176" t="s">
        <v>326</v>
      </c>
      <c r="B176" t="s">
        <v>255</v>
      </c>
      <c r="C176" t="s">
        <v>260</v>
      </c>
      <c r="D176" t="s">
        <v>261</v>
      </c>
      <c r="E176">
        <f>SUM(Table17[[#This Row],[2024]:[2014]])</f>
        <v>1</v>
      </c>
      <c r="F176" s="12"/>
      <c r="G176" s="12"/>
      <c r="H176" s="12"/>
      <c r="I176" s="12">
        <v>1</v>
      </c>
      <c r="J176" s="12"/>
      <c r="K176" s="12"/>
    </row>
    <row r="177" spans="1:11" hidden="1" x14ac:dyDescent="0.35">
      <c r="A177" t="s">
        <v>326</v>
      </c>
      <c r="B177" t="s">
        <v>255</v>
      </c>
      <c r="C177" t="s">
        <v>262</v>
      </c>
      <c r="D177" t="s">
        <v>263</v>
      </c>
      <c r="E177">
        <f>SUM(Table17[[#This Row],[2024]:[2014]])</f>
        <v>15</v>
      </c>
      <c r="F177" s="12">
        <v>2</v>
      </c>
      <c r="G177" s="12">
        <v>3</v>
      </c>
      <c r="H177" s="12">
        <v>2</v>
      </c>
      <c r="I177" s="12">
        <v>5</v>
      </c>
      <c r="J177" s="12">
        <v>3</v>
      </c>
      <c r="K177" s="12"/>
    </row>
    <row r="178" spans="1:11" hidden="1" x14ac:dyDescent="0.35">
      <c r="A178" t="s">
        <v>326</v>
      </c>
      <c r="B178" t="s">
        <v>255</v>
      </c>
      <c r="C178" t="s">
        <v>266</v>
      </c>
      <c r="D178" t="s">
        <v>267</v>
      </c>
      <c r="E178">
        <f>SUM(Table17[[#This Row],[2024]:[2014]])</f>
        <v>11</v>
      </c>
      <c r="F178" s="12">
        <v>1</v>
      </c>
      <c r="G178" s="12">
        <v>6</v>
      </c>
      <c r="H178" s="12">
        <v>4</v>
      </c>
      <c r="I178" s="12"/>
      <c r="J178" s="12"/>
      <c r="K178" s="12"/>
    </row>
    <row r="179" spans="1:11" hidden="1" x14ac:dyDescent="0.35">
      <c r="A179" t="s">
        <v>326</v>
      </c>
      <c r="B179" t="s">
        <v>255</v>
      </c>
      <c r="C179" t="s">
        <v>268</v>
      </c>
      <c r="D179" t="s">
        <v>269</v>
      </c>
      <c r="E179">
        <f>SUM(Table17[[#This Row],[2024]:[2014]])</f>
        <v>10</v>
      </c>
      <c r="F179" s="12"/>
      <c r="G179" s="12">
        <v>7</v>
      </c>
      <c r="H179" s="12">
        <v>3</v>
      </c>
      <c r="I179" s="12"/>
      <c r="J179" s="12"/>
      <c r="K179" s="12"/>
    </row>
    <row r="180" spans="1:11" hidden="1" x14ac:dyDescent="0.35">
      <c r="A180" t="s">
        <v>326</v>
      </c>
      <c r="B180" t="s">
        <v>255</v>
      </c>
      <c r="C180" t="s">
        <v>378</v>
      </c>
      <c r="D180" t="s">
        <v>379</v>
      </c>
      <c r="E180">
        <f>SUM(Table17[[#This Row],[2024]:[2014]])</f>
        <v>2</v>
      </c>
      <c r="F180" s="12"/>
      <c r="G180" s="12"/>
      <c r="H180" s="12"/>
      <c r="I180" s="12"/>
      <c r="J180" s="12">
        <v>2</v>
      </c>
      <c r="K180" s="12"/>
    </row>
    <row r="181" spans="1:11" hidden="1" x14ac:dyDescent="0.35">
      <c r="A181" t="s">
        <v>326</v>
      </c>
      <c r="B181" t="s">
        <v>270</v>
      </c>
      <c r="C181" t="s">
        <v>115</v>
      </c>
      <c r="D181" t="s">
        <v>271</v>
      </c>
      <c r="E181">
        <f>SUM(Table17[[#This Row],[2024]:[2014]])</f>
        <v>2599</v>
      </c>
      <c r="F181" s="12">
        <v>381</v>
      </c>
      <c r="G181" s="12">
        <v>313</v>
      </c>
      <c r="H181" s="12">
        <v>653</v>
      </c>
      <c r="I181" s="12">
        <v>1058</v>
      </c>
      <c r="J181" s="12">
        <v>194</v>
      </c>
      <c r="K181" s="12"/>
    </row>
    <row r="182" spans="1:11" hidden="1" x14ac:dyDescent="0.35">
      <c r="A182" t="s">
        <v>326</v>
      </c>
      <c r="B182" t="s">
        <v>270</v>
      </c>
      <c r="C182" t="s">
        <v>115</v>
      </c>
      <c r="D182" t="s">
        <v>380</v>
      </c>
      <c r="E182">
        <f>SUM(Table17[[#This Row],[2024]:[2014]])</f>
        <v>107</v>
      </c>
      <c r="F182" s="12"/>
      <c r="G182" s="12"/>
      <c r="H182" s="12"/>
      <c r="I182" s="12">
        <v>-1</v>
      </c>
      <c r="J182" s="12">
        <v>108</v>
      </c>
      <c r="K182" s="12"/>
    </row>
    <row r="183" spans="1:11" hidden="1" x14ac:dyDescent="0.35">
      <c r="A183" t="s">
        <v>326</v>
      </c>
      <c r="B183" t="s">
        <v>270</v>
      </c>
      <c r="C183" t="s">
        <v>115</v>
      </c>
      <c r="D183" t="s">
        <v>272</v>
      </c>
      <c r="E183">
        <f>SUM(Table17[[#This Row],[2024]:[2014]])</f>
        <v>23</v>
      </c>
      <c r="F183" s="12"/>
      <c r="G183" s="12"/>
      <c r="H183" s="12"/>
      <c r="I183" s="12"/>
      <c r="J183" s="12">
        <v>23</v>
      </c>
      <c r="K183" s="12"/>
    </row>
    <row r="184" spans="1:11" hidden="1" x14ac:dyDescent="0.35">
      <c r="A184" t="s">
        <v>326</v>
      </c>
      <c r="B184" t="s">
        <v>270</v>
      </c>
      <c r="C184" t="s">
        <v>274</v>
      </c>
      <c r="D184" t="s">
        <v>275</v>
      </c>
      <c r="E184">
        <f>SUM(Table17[[#This Row],[2024]:[2014]])</f>
        <v>138</v>
      </c>
      <c r="F184" s="12"/>
      <c r="G184" s="12">
        <v>10</v>
      </c>
      <c r="H184" s="12">
        <v>17</v>
      </c>
      <c r="I184" s="12">
        <v>83</v>
      </c>
      <c r="J184" s="12">
        <v>28</v>
      </c>
      <c r="K184" s="12"/>
    </row>
    <row r="185" spans="1:11" hidden="1" x14ac:dyDescent="0.35">
      <c r="A185" t="s">
        <v>326</v>
      </c>
      <c r="B185" t="s">
        <v>270</v>
      </c>
      <c r="C185" t="s">
        <v>381</v>
      </c>
      <c r="D185" t="s">
        <v>382</v>
      </c>
      <c r="E185">
        <f>SUM(Table17[[#This Row],[2024]:[2014]])</f>
        <v>231</v>
      </c>
      <c r="F185" s="12"/>
      <c r="G185" s="12"/>
      <c r="H185" s="12"/>
      <c r="I185" s="12"/>
      <c r="J185" s="12">
        <v>231</v>
      </c>
      <c r="K185" s="12">
        <v>0</v>
      </c>
    </row>
    <row r="186" spans="1:11" hidden="1" x14ac:dyDescent="0.35">
      <c r="A186" t="s">
        <v>326</v>
      </c>
      <c r="B186" t="s">
        <v>270</v>
      </c>
      <c r="C186" t="s">
        <v>276</v>
      </c>
      <c r="D186" t="s">
        <v>277</v>
      </c>
      <c r="E186">
        <f>SUM(Table17[[#This Row],[2024]:[2014]])</f>
        <v>74</v>
      </c>
      <c r="F186" s="12">
        <v>45</v>
      </c>
      <c r="G186" s="12">
        <v>21</v>
      </c>
      <c r="H186" s="12"/>
      <c r="I186" s="12">
        <v>2</v>
      </c>
      <c r="J186" s="12">
        <v>6</v>
      </c>
      <c r="K186" s="12"/>
    </row>
    <row r="187" spans="1:11" hidden="1" x14ac:dyDescent="0.35">
      <c r="A187" t="s">
        <v>326</v>
      </c>
      <c r="B187" t="s">
        <v>270</v>
      </c>
      <c r="C187" t="s">
        <v>383</v>
      </c>
      <c r="D187" t="s">
        <v>384</v>
      </c>
      <c r="E187">
        <f>SUM(Table17[[#This Row],[2024]:[2014]])</f>
        <v>3</v>
      </c>
      <c r="F187" s="12"/>
      <c r="G187" s="12"/>
      <c r="H187" s="12"/>
      <c r="I187" s="12"/>
      <c r="J187" s="12">
        <v>3</v>
      </c>
      <c r="K187" s="12"/>
    </row>
    <row r="188" spans="1:11" hidden="1" x14ac:dyDescent="0.35">
      <c r="A188" t="s">
        <v>326</v>
      </c>
      <c r="B188" t="s">
        <v>270</v>
      </c>
      <c r="C188" t="s">
        <v>282</v>
      </c>
      <c r="D188" t="s">
        <v>283</v>
      </c>
      <c r="E188">
        <f>SUM(Table17[[#This Row],[2024]:[2014]])</f>
        <v>291</v>
      </c>
      <c r="F188" s="12">
        <v>48</v>
      </c>
      <c r="G188" s="12">
        <v>51</v>
      </c>
      <c r="H188" s="12">
        <v>62</v>
      </c>
      <c r="I188" s="12">
        <v>67</v>
      </c>
      <c r="J188" s="12">
        <v>63</v>
      </c>
      <c r="K188" s="12"/>
    </row>
    <row r="189" spans="1:11" hidden="1" x14ac:dyDescent="0.35">
      <c r="A189" t="s">
        <v>326</v>
      </c>
      <c r="B189" t="s">
        <v>270</v>
      </c>
      <c r="C189" t="s">
        <v>385</v>
      </c>
      <c r="D189" t="s">
        <v>386</v>
      </c>
      <c r="E189">
        <f>SUM(Table17[[#This Row],[2024]:[2014]])</f>
        <v>5</v>
      </c>
      <c r="F189" s="12"/>
      <c r="G189" s="12"/>
      <c r="H189" s="12">
        <v>1</v>
      </c>
      <c r="I189" s="12">
        <v>1</v>
      </c>
      <c r="J189" s="12">
        <v>3</v>
      </c>
      <c r="K189" s="12"/>
    </row>
    <row r="190" spans="1:11" hidden="1" x14ac:dyDescent="0.35">
      <c r="A190" t="s">
        <v>326</v>
      </c>
      <c r="B190" t="s">
        <v>270</v>
      </c>
      <c r="C190" t="s">
        <v>284</v>
      </c>
      <c r="D190" t="s">
        <v>285</v>
      </c>
      <c r="E190">
        <f>SUM(Table17[[#This Row],[2024]:[2014]])</f>
        <v>2</v>
      </c>
      <c r="F190" s="12"/>
      <c r="G190" s="12"/>
      <c r="H190" s="12"/>
      <c r="I190" s="12"/>
      <c r="J190" s="12">
        <v>2</v>
      </c>
      <c r="K190" s="12"/>
    </row>
    <row r="191" spans="1:11" hidden="1" x14ac:dyDescent="0.35">
      <c r="A191" t="s">
        <v>326</v>
      </c>
      <c r="B191" t="s">
        <v>270</v>
      </c>
      <c r="C191" t="s">
        <v>286</v>
      </c>
      <c r="D191" t="s">
        <v>287</v>
      </c>
      <c r="E191">
        <f>SUM(Table17[[#This Row],[2024]:[2014]])</f>
        <v>2</v>
      </c>
      <c r="F191" s="12"/>
      <c r="G191" s="12"/>
      <c r="H191" s="12"/>
      <c r="I191" s="12">
        <v>1</v>
      </c>
      <c r="J191" s="12">
        <v>1</v>
      </c>
      <c r="K191" s="12"/>
    </row>
    <row r="192" spans="1:11" hidden="1" x14ac:dyDescent="0.35">
      <c r="A192" t="s">
        <v>326</v>
      </c>
      <c r="B192" t="s">
        <v>270</v>
      </c>
      <c r="C192" t="s">
        <v>288</v>
      </c>
      <c r="D192" t="s">
        <v>289</v>
      </c>
      <c r="E192">
        <f>SUM(Table17[[#This Row],[2024]:[2014]])</f>
        <v>2</v>
      </c>
      <c r="F192" s="12">
        <v>1</v>
      </c>
      <c r="G192" s="12"/>
      <c r="H192" s="12">
        <v>1</v>
      </c>
      <c r="I192" s="12"/>
      <c r="J192" s="12"/>
      <c r="K192" s="12"/>
    </row>
    <row r="193" spans="1:11" hidden="1" x14ac:dyDescent="0.35">
      <c r="A193" t="s">
        <v>326</v>
      </c>
      <c r="B193" t="s">
        <v>270</v>
      </c>
      <c r="C193" t="s">
        <v>290</v>
      </c>
      <c r="D193" t="s">
        <v>291</v>
      </c>
      <c r="E193">
        <f>SUM(Table17[[#This Row],[2024]:[2014]])</f>
        <v>2</v>
      </c>
      <c r="F193" s="12"/>
      <c r="G193" s="12"/>
      <c r="H193" s="12"/>
      <c r="I193" s="12">
        <v>1</v>
      </c>
      <c r="J193" s="12">
        <v>1</v>
      </c>
      <c r="K193" s="12"/>
    </row>
    <row r="194" spans="1:11" hidden="1" x14ac:dyDescent="0.35">
      <c r="A194" t="s">
        <v>326</v>
      </c>
      <c r="B194" t="s">
        <v>270</v>
      </c>
      <c r="C194" t="s">
        <v>292</v>
      </c>
      <c r="D194" t="s">
        <v>293</v>
      </c>
      <c r="E194">
        <f>SUM(Table17[[#This Row],[2024]:[2014]])</f>
        <v>3</v>
      </c>
      <c r="F194" s="12"/>
      <c r="G194" s="12"/>
      <c r="H194" s="12">
        <v>1</v>
      </c>
      <c r="I194" s="12">
        <v>2</v>
      </c>
      <c r="J194" s="12"/>
      <c r="K194" s="12"/>
    </row>
    <row r="195" spans="1:11" hidden="1" x14ac:dyDescent="0.35">
      <c r="A195" t="s">
        <v>326</v>
      </c>
      <c r="B195" t="s">
        <v>270</v>
      </c>
      <c r="C195" t="s">
        <v>294</v>
      </c>
      <c r="D195" t="s">
        <v>295</v>
      </c>
      <c r="E195">
        <f>SUM(Table17[[#This Row],[2024]:[2014]])</f>
        <v>178</v>
      </c>
      <c r="F195" s="12">
        <v>5</v>
      </c>
      <c r="G195" s="12">
        <v>75</v>
      </c>
      <c r="H195" s="12">
        <v>79</v>
      </c>
      <c r="I195" s="12">
        <v>16</v>
      </c>
      <c r="J195" s="12">
        <v>3</v>
      </c>
      <c r="K195" s="12"/>
    </row>
    <row r="196" spans="1:11" hidden="1" x14ac:dyDescent="0.35">
      <c r="A196" t="s">
        <v>326</v>
      </c>
      <c r="B196" t="s">
        <v>270</v>
      </c>
      <c r="C196" t="s">
        <v>296</v>
      </c>
      <c r="D196" t="s">
        <v>297</v>
      </c>
      <c r="E196">
        <f>SUM(Table17[[#This Row],[2024]:[2014]])</f>
        <v>25</v>
      </c>
      <c r="F196" s="12">
        <v>2</v>
      </c>
      <c r="G196" s="12">
        <v>7</v>
      </c>
      <c r="H196" s="12">
        <v>4</v>
      </c>
      <c r="I196" s="12">
        <v>2</v>
      </c>
      <c r="J196" s="12">
        <v>10</v>
      </c>
      <c r="K196" s="12"/>
    </row>
    <row r="197" spans="1:11" hidden="1" x14ac:dyDescent="0.35">
      <c r="A197" t="s">
        <v>326</v>
      </c>
      <c r="B197" t="s">
        <v>270</v>
      </c>
      <c r="C197" t="s">
        <v>387</v>
      </c>
      <c r="D197" t="s">
        <v>388</v>
      </c>
      <c r="E197">
        <f>SUM(Table17[[#This Row],[2024]:[2014]])</f>
        <v>86</v>
      </c>
      <c r="F197" s="12"/>
      <c r="G197" s="12"/>
      <c r="H197" s="12"/>
      <c r="I197" s="12"/>
      <c r="J197" s="12">
        <v>86</v>
      </c>
      <c r="K197" s="12">
        <v>0</v>
      </c>
    </row>
    <row r="198" spans="1:11" hidden="1" x14ac:dyDescent="0.35">
      <c r="A198" t="s">
        <v>326</v>
      </c>
      <c r="B198" t="s">
        <v>270</v>
      </c>
      <c r="C198" t="s">
        <v>389</v>
      </c>
      <c r="D198" t="s">
        <v>390</v>
      </c>
      <c r="E198">
        <f>SUM(Table17[[#This Row],[2024]:[2014]])</f>
        <v>2</v>
      </c>
      <c r="F198" s="12"/>
      <c r="G198" s="12"/>
      <c r="H198" s="12"/>
      <c r="I198" s="12"/>
      <c r="J198" s="12">
        <v>2</v>
      </c>
      <c r="K198" s="12"/>
    </row>
    <row r="199" spans="1:11" hidden="1" x14ac:dyDescent="0.35">
      <c r="A199" t="s">
        <v>326</v>
      </c>
      <c r="B199" t="s">
        <v>270</v>
      </c>
      <c r="C199" t="s">
        <v>300</v>
      </c>
      <c r="D199" t="s">
        <v>301</v>
      </c>
      <c r="E199">
        <f>SUM(Table17[[#This Row],[2024]:[2014]])</f>
        <v>1</v>
      </c>
      <c r="F199" s="12"/>
      <c r="G199" s="12"/>
      <c r="H199" s="12"/>
      <c r="I199" s="12"/>
      <c r="J199" s="12">
        <v>1</v>
      </c>
      <c r="K199" s="12"/>
    </row>
    <row r="200" spans="1:11" hidden="1" x14ac:dyDescent="0.35">
      <c r="A200" t="s">
        <v>326</v>
      </c>
      <c r="B200" t="s">
        <v>270</v>
      </c>
      <c r="C200" t="s">
        <v>391</v>
      </c>
      <c r="D200" t="s">
        <v>392</v>
      </c>
      <c r="E200">
        <f>SUM(Table17[[#This Row],[2024]:[2014]])</f>
        <v>1</v>
      </c>
      <c r="F200" s="12"/>
      <c r="G200" s="12"/>
      <c r="H200" s="12"/>
      <c r="I200" s="12"/>
      <c r="J200" s="12">
        <v>1</v>
      </c>
      <c r="K200" s="12"/>
    </row>
    <row r="201" spans="1:11" hidden="1" x14ac:dyDescent="0.35">
      <c r="A201" t="s">
        <v>326</v>
      </c>
      <c r="B201" t="s">
        <v>270</v>
      </c>
      <c r="C201" t="s">
        <v>393</v>
      </c>
      <c r="D201" t="s">
        <v>394</v>
      </c>
      <c r="E201">
        <f>SUM(Table17[[#This Row],[2024]:[2014]])</f>
        <v>2</v>
      </c>
      <c r="F201" s="12"/>
      <c r="G201" s="12"/>
      <c r="H201" s="12">
        <v>2</v>
      </c>
      <c r="I201" s="12"/>
      <c r="J201" s="12"/>
      <c r="K201" s="12"/>
    </row>
    <row r="202" spans="1:11" hidden="1" x14ac:dyDescent="0.35">
      <c r="A202" t="s">
        <v>326</v>
      </c>
      <c r="B202" t="s">
        <v>270</v>
      </c>
      <c r="C202" t="s">
        <v>395</v>
      </c>
      <c r="D202" t="s">
        <v>396</v>
      </c>
      <c r="E202">
        <f>SUM(Table17[[#This Row],[2024]:[2014]])</f>
        <v>2</v>
      </c>
      <c r="F202" s="12"/>
      <c r="G202" s="12">
        <v>2</v>
      </c>
      <c r="H202" s="12"/>
      <c r="I202" s="12"/>
      <c r="J202" s="12"/>
      <c r="K202" s="12"/>
    </row>
    <row r="203" spans="1:11" hidden="1" x14ac:dyDescent="0.35">
      <c r="A203" t="s">
        <v>326</v>
      </c>
      <c r="B203" t="s">
        <v>270</v>
      </c>
      <c r="C203" t="s">
        <v>397</v>
      </c>
      <c r="D203" t="s">
        <v>398</v>
      </c>
      <c r="E203">
        <f>SUM(Table17[[#This Row],[2024]:[2014]])</f>
        <v>0</v>
      </c>
      <c r="F203" s="12"/>
      <c r="G203" s="12"/>
      <c r="H203" s="12"/>
      <c r="I203" s="12"/>
      <c r="J203" s="12">
        <v>0</v>
      </c>
      <c r="K203" s="12"/>
    </row>
    <row r="204" spans="1:11" hidden="1" x14ac:dyDescent="0.35">
      <c r="A204" t="s">
        <v>326</v>
      </c>
      <c r="B204" t="s">
        <v>270</v>
      </c>
      <c r="C204" t="s">
        <v>399</v>
      </c>
      <c r="D204" t="s">
        <v>400</v>
      </c>
      <c r="E204">
        <f>SUM(Table17[[#This Row],[2024]:[2014]])</f>
        <v>1</v>
      </c>
      <c r="F204" s="12"/>
      <c r="G204" s="12">
        <v>1</v>
      </c>
      <c r="H204" s="12"/>
      <c r="I204" s="12"/>
      <c r="J204" s="12"/>
      <c r="K204" s="12"/>
    </row>
    <row r="205" spans="1:11" hidden="1" x14ac:dyDescent="0.35">
      <c r="A205" t="s">
        <v>326</v>
      </c>
      <c r="B205" t="s">
        <v>270</v>
      </c>
      <c r="C205" t="s">
        <v>401</v>
      </c>
      <c r="D205" t="s">
        <v>402</v>
      </c>
      <c r="E205">
        <f>SUM(Table17[[#This Row],[2024]:[2014]])</f>
        <v>1</v>
      </c>
      <c r="F205" s="12"/>
      <c r="G205" s="12">
        <v>1</v>
      </c>
      <c r="H205" s="12"/>
      <c r="I205" s="12"/>
      <c r="J205" s="12"/>
      <c r="K205" s="12"/>
    </row>
    <row r="206" spans="1:11" hidden="1" x14ac:dyDescent="0.35">
      <c r="A206" t="s">
        <v>326</v>
      </c>
      <c r="B206" t="s">
        <v>270</v>
      </c>
      <c r="C206" t="s">
        <v>318</v>
      </c>
      <c r="D206" t="s">
        <v>319</v>
      </c>
      <c r="E206">
        <f>SUM(Table17[[#This Row],[2024]:[2014]])</f>
        <v>7</v>
      </c>
      <c r="F206" s="12"/>
      <c r="G206" s="12"/>
      <c r="H206" s="12">
        <v>-2</v>
      </c>
      <c r="I206" s="12"/>
      <c r="J206" s="12">
        <v>9</v>
      </c>
      <c r="K206" s="12"/>
    </row>
    <row r="207" spans="1:11" hidden="1" x14ac:dyDescent="0.35">
      <c r="A207" t="s">
        <v>326</v>
      </c>
      <c r="B207" t="s">
        <v>270</v>
      </c>
      <c r="C207" t="s">
        <v>320</v>
      </c>
      <c r="D207" t="s">
        <v>321</v>
      </c>
      <c r="E207">
        <f>SUM(Table17[[#This Row],[2024]:[2014]])</f>
        <v>2</v>
      </c>
      <c r="F207" s="12"/>
      <c r="G207" s="12">
        <v>2</v>
      </c>
      <c r="H207" s="12"/>
      <c r="I207" s="12"/>
      <c r="J207" s="12"/>
      <c r="K207" s="12"/>
    </row>
    <row r="208" spans="1:11" hidden="1" x14ac:dyDescent="0.35">
      <c r="A208" t="s">
        <v>326</v>
      </c>
      <c r="B208" t="s">
        <v>270</v>
      </c>
      <c r="C208" t="s">
        <v>322</v>
      </c>
      <c r="D208" t="s">
        <v>323</v>
      </c>
      <c r="E208">
        <f>SUM(Table17[[#This Row],[2024]:[2014]])</f>
        <v>3</v>
      </c>
      <c r="F208" s="12"/>
      <c r="G208" s="12"/>
      <c r="H208" s="12"/>
      <c r="I208" s="12"/>
      <c r="J208" s="12">
        <v>3</v>
      </c>
      <c r="K208" s="12"/>
    </row>
    <row r="209" spans="1:11" hidden="1" x14ac:dyDescent="0.35">
      <c r="A209" t="s">
        <v>326</v>
      </c>
      <c r="B209" t="s">
        <v>270</v>
      </c>
      <c r="C209" t="s">
        <v>324</v>
      </c>
      <c r="D209" t="s">
        <v>325</v>
      </c>
      <c r="E209">
        <f>SUM(Table17[[#This Row],[2024]:[2014]])</f>
        <v>62</v>
      </c>
      <c r="F209" s="12">
        <v>7</v>
      </c>
      <c r="G209" s="12">
        <v>16</v>
      </c>
      <c r="H209" s="12">
        <v>19</v>
      </c>
      <c r="I209" s="12">
        <v>10</v>
      </c>
      <c r="J209" s="12">
        <v>10</v>
      </c>
      <c r="K209" s="12"/>
    </row>
    <row r="210" spans="1:11" hidden="1" x14ac:dyDescent="0.35">
      <c r="A210" t="s">
        <v>403</v>
      </c>
      <c r="B210" t="s">
        <v>404</v>
      </c>
      <c r="C210" t="s">
        <v>405</v>
      </c>
      <c r="D210" t="s">
        <v>406</v>
      </c>
      <c r="E210">
        <f>SUM(Table17[[#This Row],[2024]:[2014]])</f>
        <v>1</v>
      </c>
      <c r="F210" s="12"/>
      <c r="G210" s="12"/>
      <c r="H210" s="12"/>
      <c r="I210" s="12"/>
      <c r="J210" s="12"/>
      <c r="K210" s="12">
        <v>1</v>
      </c>
    </row>
    <row r="211" spans="1:11" hidden="1" x14ac:dyDescent="0.35">
      <c r="A211" t="s">
        <v>403</v>
      </c>
      <c r="B211" t="s">
        <v>108</v>
      </c>
      <c r="C211" t="s">
        <v>407</v>
      </c>
      <c r="D211" t="s">
        <v>408</v>
      </c>
      <c r="E211">
        <f>SUM(Table17[[#This Row],[2024]:[2014]])</f>
        <v>1</v>
      </c>
      <c r="F211" s="12"/>
      <c r="G211" s="12"/>
      <c r="H211" s="12"/>
      <c r="I211" s="12"/>
      <c r="J211" s="12"/>
      <c r="K211" s="12">
        <v>1</v>
      </c>
    </row>
    <row r="212" spans="1:11" hidden="1" x14ac:dyDescent="0.35">
      <c r="A212" t="s">
        <v>403</v>
      </c>
      <c r="B212" t="s">
        <v>114</v>
      </c>
      <c r="C212" t="s">
        <v>115</v>
      </c>
      <c r="D212" t="s">
        <v>116</v>
      </c>
      <c r="E212">
        <f>SUM(Table17[[#This Row],[2024]:[2014]])</f>
        <v>1</v>
      </c>
      <c r="F212" s="12"/>
      <c r="G212" s="12"/>
      <c r="H212" s="12"/>
      <c r="I212" s="12"/>
      <c r="J212" s="12">
        <v>1</v>
      </c>
      <c r="K212" s="12"/>
    </row>
    <row r="213" spans="1:11" hidden="1" x14ac:dyDescent="0.35">
      <c r="A213" t="s">
        <v>403</v>
      </c>
      <c r="B213" t="s">
        <v>128</v>
      </c>
      <c r="C213" t="s">
        <v>333</v>
      </c>
      <c r="D213" t="s">
        <v>334</v>
      </c>
      <c r="E213">
        <f>SUM(Table17[[#This Row],[2024]:[2014]])</f>
        <v>7</v>
      </c>
      <c r="F213" s="12"/>
      <c r="G213" s="12"/>
      <c r="H213" s="12"/>
      <c r="I213" s="12"/>
      <c r="J213" s="12">
        <v>7</v>
      </c>
      <c r="K213" s="12"/>
    </row>
    <row r="214" spans="1:11" hidden="1" x14ac:dyDescent="0.35">
      <c r="A214" t="s">
        <v>403</v>
      </c>
      <c r="B214" t="s">
        <v>140</v>
      </c>
      <c r="C214" t="s">
        <v>115</v>
      </c>
      <c r="D214" t="s">
        <v>335</v>
      </c>
      <c r="E214">
        <f>SUM(Table17[[#This Row],[2024]:[2014]])</f>
        <v>0</v>
      </c>
      <c r="F214" s="12"/>
      <c r="G214" s="12"/>
      <c r="H214" s="12"/>
      <c r="I214" s="12"/>
      <c r="J214" s="12">
        <v>-1</v>
      </c>
      <c r="K214" s="12">
        <v>1</v>
      </c>
    </row>
    <row r="215" spans="1:11" hidden="1" x14ac:dyDescent="0.35">
      <c r="A215" t="s">
        <v>403</v>
      </c>
      <c r="B215" t="s">
        <v>140</v>
      </c>
      <c r="C215" t="s">
        <v>141</v>
      </c>
      <c r="D215" t="s">
        <v>142</v>
      </c>
      <c r="E215">
        <f>SUM(Table17[[#This Row],[2024]:[2014]])</f>
        <v>0</v>
      </c>
      <c r="F215" s="12"/>
      <c r="G215" s="12"/>
      <c r="H215" s="12"/>
      <c r="I215" s="12"/>
      <c r="J215" s="12">
        <v>-1</v>
      </c>
      <c r="K215" s="12">
        <v>1</v>
      </c>
    </row>
    <row r="216" spans="1:11" hidden="1" x14ac:dyDescent="0.35">
      <c r="A216" t="s">
        <v>403</v>
      </c>
      <c r="B216" t="s">
        <v>145</v>
      </c>
      <c r="C216" t="s">
        <v>115</v>
      </c>
      <c r="D216" t="s">
        <v>146</v>
      </c>
      <c r="E216">
        <f>SUM(Table17[[#This Row],[2024]:[2014]])</f>
        <v>1</v>
      </c>
      <c r="F216" s="12"/>
      <c r="G216" s="12">
        <v>1</v>
      </c>
      <c r="H216" s="12"/>
      <c r="I216" s="12"/>
      <c r="J216" s="12"/>
      <c r="K216" s="12"/>
    </row>
    <row r="217" spans="1:11" hidden="1" x14ac:dyDescent="0.35">
      <c r="A217" t="s">
        <v>403</v>
      </c>
      <c r="B217" t="s">
        <v>145</v>
      </c>
      <c r="C217" t="s">
        <v>115</v>
      </c>
      <c r="D217" t="s">
        <v>148</v>
      </c>
      <c r="E217">
        <f>SUM(Table17[[#This Row],[2024]:[2014]])</f>
        <v>-2</v>
      </c>
      <c r="F217" s="12"/>
      <c r="G217" s="12">
        <v>-1</v>
      </c>
      <c r="H217" s="12">
        <v>-1</v>
      </c>
      <c r="I217" s="12"/>
      <c r="J217" s="12"/>
      <c r="K217" s="12"/>
    </row>
    <row r="218" spans="1:11" hidden="1" x14ac:dyDescent="0.35">
      <c r="A218" t="s">
        <v>403</v>
      </c>
      <c r="B218" t="s">
        <v>145</v>
      </c>
      <c r="C218" t="s">
        <v>115</v>
      </c>
      <c r="D218" t="s">
        <v>149</v>
      </c>
      <c r="E218">
        <f>SUM(Table17[[#This Row],[2024]:[2014]])</f>
        <v>1</v>
      </c>
      <c r="F218" s="12"/>
      <c r="G218" s="12"/>
      <c r="H218" s="12"/>
      <c r="I218" s="12"/>
      <c r="J218" s="12"/>
      <c r="K218" s="12">
        <v>1</v>
      </c>
    </row>
    <row r="219" spans="1:11" hidden="1" x14ac:dyDescent="0.35">
      <c r="A219" t="s">
        <v>403</v>
      </c>
      <c r="B219" t="s">
        <v>145</v>
      </c>
      <c r="C219" t="s">
        <v>115</v>
      </c>
      <c r="D219" t="s">
        <v>152</v>
      </c>
      <c r="E219">
        <f>SUM(Table17[[#This Row],[2024]:[2014]])</f>
        <v>3</v>
      </c>
      <c r="F219" s="12"/>
      <c r="G219" s="12">
        <v>2</v>
      </c>
      <c r="H219" s="12">
        <v>1</v>
      </c>
      <c r="I219" s="12"/>
      <c r="J219" s="12"/>
      <c r="K219" s="12"/>
    </row>
    <row r="220" spans="1:11" hidden="1" x14ac:dyDescent="0.35">
      <c r="A220" t="s">
        <v>403</v>
      </c>
      <c r="B220" t="s">
        <v>145</v>
      </c>
      <c r="C220" t="s">
        <v>115</v>
      </c>
      <c r="D220" t="s">
        <v>343</v>
      </c>
      <c r="E220">
        <f>SUM(Table17[[#This Row],[2024]:[2014]])</f>
        <v>1</v>
      </c>
      <c r="F220" s="12"/>
      <c r="G220" s="12"/>
      <c r="H220" s="12">
        <v>1</v>
      </c>
      <c r="I220" s="12"/>
      <c r="J220" s="12"/>
      <c r="K220" s="12"/>
    </row>
    <row r="221" spans="1:11" hidden="1" x14ac:dyDescent="0.35">
      <c r="A221" t="s">
        <v>403</v>
      </c>
      <c r="B221" t="s">
        <v>145</v>
      </c>
      <c r="C221" t="s">
        <v>409</v>
      </c>
      <c r="D221" t="s">
        <v>410</v>
      </c>
      <c r="E221">
        <f>SUM(Table17[[#This Row],[2024]:[2014]])</f>
        <v>1</v>
      </c>
      <c r="F221" s="12"/>
      <c r="G221" s="12"/>
      <c r="H221" s="12"/>
      <c r="I221" s="12"/>
      <c r="J221" s="12"/>
      <c r="K221" s="12">
        <v>1</v>
      </c>
    </row>
    <row r="222" spans="1:11" hidden="1" x14ac:dyDescent="0.35">
      <c r="A222" t="s">
        <v>403</v>
      </c>
      <c r="B222" t="s">
        <v>145</v>
      </c>
      <c r="C222" t="s">
        <v>411</v>
      </c>
      <c r="D222" t="s">
        <v>412</v>
      </c>
      <c r="E222">
        <f>SUM(Table17[[#This Row],[2024]:[2014]])</f>
        <v>1</v>
      </c>
      <c r="F222" s="12"/>
      <c r="G222" s="12"/>
      <c r="H222" s="12"/>
      <c r="I222" s="12"/>
      <c r="J222" s="12"/>
      <c r="K222" s="12">
        <v>1</v>
      </c>
    </row>
    <row r="223" spans="1:11" hidden="1" x14ac:dyDescent="0.35">
      <c r="A223" t="s">
        <v>403</v>
      </c>
      <c r="B223" t="s">
        <v>145</v>
      </c>
      <c r="C223" t="s">
        <v>172</v>
      </c>
      <c r="D223" t="s">
        <v>173</v>
      </c>
      <c r="E223">
        <f>SUM(Table17[[#This Row],[2024]:[2014]])</f>
        <v>1</v>
      </c>
      <c r="F223" s="12"/>
      <c r="G223" s="12"/>
      <c r="H223" s="12"/>
      <c r="I223" s="12"/>
      <c r="J223" s="12">
        <v>1</v>
      </c>
      <c r="K223" s="12"/>
    </row>
    <row r="224" spans="1:11" hidden="1" x14ac:dyDescent="0.35">
      <c r="A224" t="s">
        <v>403</v>
      </c>
      <c r="B224" t="s">
        <v>182</v>
      </c>
      <c r="C224" t="s">
        <v>413</v>
      </c>
      <c r="D224" t="s">
        <v>414</v>
      </c>
      <c r="E224">
        <f>SUM(Table17[[#This Row],[2024]:[2014]])</f>
        <v>3</v>
      </c>
      <c r="F224" s="12"/>
      <c r="G224" s="12"/>
      <c r="H224" s="12"/>
      <c r="I224" s="12"/>
      <c r="J224" s="12"/>
      <c r="K224" s="12">
        <v>3</v>
      </c>
    </row>
    <row r="225" spans="1:11" hidden="1" x14ac:dyDescent="0.35">
      <c r="A225" t="s">
        <v>403</v>
      </c>
      <c r="B225" t="s">
        <v>182</v>
      </c>
      <c r="C225" t="s">
        <v>415</v>
      </c>
      <c r="D225" t="s">
        <v>416</v>
      </c>
      <c r="E225">
        <f>SUM(Table17[[#This Row],[2024]:[2014]])</f>
        <v>1</v>
      </c>
      <c r="F225" s="12"/>
      <c r="G225" s="12"/>
      <c r="H225" s="12"/>
      <c r="I225" s="12"/>
      <c r="J225" s="12"/>
      <c r="K225" s="12">
        <v>1</v>
      </c>
    </row>
    <row r="226" spans="1:11" hidden="1" x14ac:dyDescent="0.35">
      <c r="A226" t="s">
        <v>403</v>
      </c>
      <c r="B226" t="s">
        <v>182</v>
      </c>
      <c r="C226" t="s">
        <v>417</v>
      </c>
      <c r="D226" t="s">
        <v>418</v>
      </c>
      <c r="E226">
        <f>SUM(Table17[[#This Row],[2024]:[2014]])</f>
        <v>1</v>
      </c>
      <c r="F226" s="12"/>
      <c r="G226" s="12"/>
      <c r="H226" s="12"/>
      <c r="I226" s="12"/>
      <c r="J226" s="12"/>
      <c r="K226" s="12">
        <v>1</v>
      </c>
    </row>
    <row r="227" spans="1:11" hidden="1" x14ac:dyDescent="0.35">
      <c r="A227" t="s">
        <v>403</v>
      </c>
      <c r="B227" t="s">
        <v>182</v>
      </c>
      <c r="C227" t="s">
        <v>419</v>
      </c>
      <c r="D227" t="s">
        <v>420</v>
      </c>
      <c r="E227">
        <f>SUM(Table17[[#This Row],[2024]:[2014]])</f>
        <v>1</v>
      </c>
      <c r="F227" s="12"/>
      <c r="G227" s="12"/>
      <c r="H227" s="12"/>
      <c r="I227" s="12"/>
      <c r="J227" s="12">
        <v>-1</v>
      </c>
      <c r="K227" s="12">
        <v>2</v>
      </c>
    </row>
    <row r="228" spans="1:11" hidden="1" x14ac:dyDescent="0.35">
      <c r="A228" t="s">
        <v>403</v>
      </c>
      <c r="B228" t="s">
        <v>182</v>
      </c>
      <c r="C228" t="s">
        <v>421</v>
      </c>
      <c r="D228" t="s">
        <v>422</v>
      </c>
      <c r="E228">
        <f>SUM(Table17[[#This Row],[2024]:[2014]])</f>
        <v>1</v>
      </c>
      <c r="F228" s="12"/>
      <c r="G228" s="12"/>
      <c r="H228" s="12"/>
      <c r="I228" s="12"/>
      <c r="J228" s="12"/>
      <c r="K228" s="12">
        <v>1</v>
      </c>
    </row>
    <row r="229" spans="1:11" hidden="1" x14ac:dyDescent="0.35">
      <c r="A229" t="s">
        <v>403</v>
      </c>
      <c r="B229" t="s">
        <v>423</v>
      </c>
      <c r="C229" t="s">
        <v>424</v>
      </c>
      <c r="D229" t="s">
        <v>425</v>
      </c>
      <c r="E229">
        <f>SUM(Table17[[#This Row],[2024]:[2014]])</f>
        <v>1</v>
      </c>
      <c r="F229" s="12"/>
      <c r="G229" s="12"/>
      <c r="H229" s="12">
        <v>1</v>
      </c>
      <c r="I229" s="12"/>
      <c r="J229" s="12"/>
      <c r="K229" s="12"/>
    </row>
    <row r="230" spans="1:11" hidden="1" x14ac:dyDescent="0.35">
      <c r="A230" t="s">
        <v>403</v>
      </c>
      <c r="B230" t="s">
        <v>193</v>
      </c>
      <c r="C230" t="s">
        <v>194</v>
      </c>
      <c r="D230" t="s">
        <v>195</v>
      </c>
      <c r="E230">
        <f>SUM(Table17[[#This Row],[2024]:[2014]])</f>
        <v>12</v>
      </c>
      <c r="F230" s="12"/>
      <c r="G230" s="12"/>
      <c r="H230" s="12"/>
      <c r="I230" s="12"/>
      <c r="J230" s="12">
        <v>5</v>
      </c>
      <c r="K230" s="12">
        <v>7</v>
      </c>
    </row>
    <row r="231" spans="1:11" hidden="1" x14ac:dyDescent="0.35">
      <c r="A231" t="s">
        <v>403</v>
      </c>
      <c r="B231" t="s">
        <v>196</v>
      </c>
      <c r="C231" t="s">
        <v>115</v>
      </c>
      <c r="D231" t="s">
        <v>359</v>
      </c>
      <c r="E231">
        <f>SUM(Table17[[#This Row],[2024]:[2014]])</f>
        <v>-4</v>
      </c>
      <c r="F231" s="12"/>
      <c r="G231" s="12"/>
      <c r="H231" s="12"/>
      <c r="I231" s="12">
        <v>-1</v>
      </c>
      <c r="J231" s="12"/>
      <c r="K231" s="12">
        <v>-3</v>
      </c>
    </row>
    <row r="232" spans="1:11" hidden="1" x14ac:dyDescent="0.35">
      <c r="A232" t="s">
        <v>403</v>
      </c>
      <c r="B232" t="s">
        <v>196</v>
      </c>
      <c r="C232" t="s">
        <v>115</v>
      </c>
      <c r="D232" t="s">
        <v>197</v>
      </c>
      <c r="E232">
        <f>SUM(Table17[[#This Row],[2024]:[2014]])</f>
        <v>3</v>
      </c>
      <c r="F232" s="12">
        <v>3</v>
      </c>
      <c r="G232" s="12"/>
      <c r="H232" s="12"/>
      <c r="I232" s="12"/>
      <c r="J232" s="12"/>
      <c r="K232" s="12"/>
    </row>
    <row r="233" spans="1:11" hidden="1" x14ac:dyDescent="0.35">
      <c r="A233" t="s">
        <v>403</v>
      </c>
      <c r="B233" t="s">
        <v>426</v>
      </c>
      <c r="C233" t="s">
        <v>427</v>
      </c>
      <c r="D233" t="s">
        <v>428</v>
      </c>
      <c r="E233">
        <f>SUM(Table17[[#This Row],[2024]:[2014]])</f>
        <v>1</v>
      </c>
      <c r="F233" s="12"/>
      <c r="G233" s="12">
        <v>1</v>
      </c>
      <c r="H233" s="12"/>
      <c r="I233" s="12"/>
      <c r="J233" s="12"/>
      <c r="K233" s="12"/>
    </row>
    <row r="234" spans="1:11" hidden="1" x14ac:dyDescent="0.35">
      <c r="A234" t="s">
        <v>403</v>
      </c>
      <c r="B234" t="s">
        <v>198</v>
      </c>
      <c r="C234" t="s">
        <v>429</v>
      </c>
      <c r="D234" t="s">
        <v>430</v>
      </c>
      <c r="E234">
        <f>SUM(Table17[[#This Row],[2024]:[2014]])</f>
        <v>1</v>
      </c>
      <c r="F234" s="12"/>
      <c r="G234" s="12"/>
      <c r="H234" s="12"/>
      <c r="I234" s="12"/>
      <c r="J234" s="12"/>
      <c r="K234" s="12">
        <v>1</v>
      </c>
    </row>
    <row r="235" spans="1:11" hidden="1" x14ac:dyDescent="0.35">
      <c r="A235" t="s">
        <v>403</v>
      </c>
      <c r="B235" t="s">
        <v>198</v>
      </c>
      <c r="C235" t="s">
        <v>201</v>
      </c>
      <c r="D235" t="s">
        <v>202</v>
      </c>
      <c r="E235">
        <f>SUM(Table17[[#This Row],[2024]:[2014]])</f>
        <v>1</v>
      </c>
      <c r="F235" s="12"/>
      <c r="G235" s="12"/>
      <c r="H235" s="12">
        <v>1</v>
      </c>
      <c r="I235" s="12"/>
      <c r="J235" s="12"/>
      <c r="K235" s="12"/>
    </row>
    <row r="236" spans="1:11" hidden="1" x14ac:dyDescent="0.35">
      <c r="A236" t="s">
        <v>403</v>
      </c>
      <c r="B236" t="s">
        <v>431</v>
      </c>
      <c r="C236" t="s">
        <v>432</v>
      </c>
      <c r="D236" t="s">
        <v>433</v>
      </c>
      <c r="E236">
        <f>SUM(Table17[[#This Row],[2024]:[2014]])</f>
        <v>1</v>
      </c>
      <c r="F236" s="12"/>
      <c r="G236" s="12"/>
      <c r="H236" s="12">
        <v>1</v>
      </c>
      <c r="I236" s="12"/>
      <c r="J236" s="12"/>
      <c r="K236" s="12"/>
    </row>
    <row r="237" spans="1:11" hidden="1" x14ac:dyDescent="0.35">
      <c r="A237" t="s">
        <v>403</v>
      </c>
      <c r="B237" t="s">
        <v>431</v>
      </c>
      <c r="C237" t="s">
        <v>434</v>
      </c>
      <c r="D237" t="s">
        <v>435</v>
      </c>
      <c r="E237">
        <f>SUM(Table17[[#This Row],[2024]:[2014]])</f>
        <v>1</v>
      </c>
      <c r="F237" s="12"/>
      <c r="G237" s="12"/>
      <c r="H237" s="12"/>
      <c r="I237" s="12"/>
      <c r="J237" s="12"/>
      <c r="K237" s="12">
        <v>1</v>
      </c>
    </row>
    <row r="238" spans="1:11" hidden="1" x14ac:dyDescent="0.35">
      <c r="A238" t="s">
        <v>403</v>
      </c>
      <c r="B238" t="s">
        <v>208</v>
      </c>
      <c r="C238" t="s">
        <v>115</v>
      </c>
      <c r="D238" t="s">
        <v>210</v>
      </c>
      <c r="E238">
        <f>SUM(Table17[[#This Row],[2024]:[2014]])</f>
        <v>2</v>
      </c>
      <c r="F238" s="12"/>
      <c r="G238" s="12"/>
      <c r="H238" s="12"/>
      <c r="I238" s="12"/>
      <c r="J238" s="12">
        <v>1</v>
      </c>
      <c r="K238" s="12">
        <v>1</v>
      </c>
    </row>
    <row r="239" spans="1:11" hidden="1" x14ac:dyDescent="0.35">
      <c r="A239" t="s">
        <v>403</v>
      </c>
      <c r="B239" t="s">
        <v>208</v>
      </c>
      <c r="C239" t="s">
        <v>115</v>
      </c>
      <c r="D239" t="s">
        <v>211</v>
      </c>
      <c r="E239">
        <f>SUM(Table17[[#This Row],[2024]:[2014]])</f>
        <v>2</v>
      </c>
      <c r="F239" s="12"/>
      <c r="G239" s="12"/>
      <c r="H239" s="12"/>
      <c r="I239" s="12"/>
      <c r="J239" s="12">
        <v>1</v>
      </c>
      <c r="K239" s="12">
        <v>1</v>
      </c>
    </row>
    <row r="240" spans="1:11" hidden="1" x14ac:dyDescent="0.35">
      <c r="A240" t="s">
        <v>403</v>
      </c>
      <c r="B240" t="s">
        <v>208</v>
      </c>
      <c r="C240" t="s">
        <v>115</v>
      </c>
      <c r="D240" t="s">
        <v>212</v>
      </c>
      <c r="E240">
        <f>SUM(Table17[[#This Row],[2024]:[2014]])</f>
        <v>17</v>
      </c>
      <c r="F240" s="12"/>
      <c r="G240" s="12">
        <v>4</v>
      </c>
      <c r="H240" s="12">
        <v>13</v>
      </c>
      <c r="I240" s="12"/>
      <c r="J240" s="12"/>
      <c r="K240" s="12"/>
    </row>
    <row r="241" spans="1:11" hidden="1" x14ac:dyDescent="0.35">
      <c r="A241" t="s">
        <v>403</v>
      </c>
      <c r="B241" t="s">
        <v>208</v>
      </c>
      <c r="C241" t="s">
        <v>115</v>
      </c>
      <c r="D241" t="s">
        <v>213</v>
      </c>
      <c r="E241">
        <f>SUM(Table17[[#This Row],[2024]:[2014]])</f>
        <v>1</v>
      </c>
      <c r="F241" s="12"/>
      <c r="G241" s="12"/>
      <c r="H241" s="12"/>
      <c r="I241" s="12"/>
      <c r="J241" s="12"/>
      <c r="K241" s="12">
        <v>1</v>
      </c>
    </row>
    <row r="242" spans="1:11" hidden="1" x14ac:dyDescent="0.35">
      <c r="A242" t="s">
        <v>403</v>
      </c>
      <c r="B242" t="s">
        <v>208</v>
      </c>
      <c r="C242" t="s">
        <v>436</v>
      </c>
      <c r="D242" t="s">
        <v>437</v>
      </c>
      <c r="E242">
        <f>SUM(Table17[[#This Row],[2024]:[2014]])</f>
        <v>0</v>
      </c>
      <c r="F242" s="12"/>
      <c r="G242" s="12"/>
      <c r="H242" s="12"/>
      <c r="I242" s="12"/>
      <c r="J242" s="12">
        <v>-1</v>
      </c>
      <c r="K242" s="12">
        <v>1</v>
      </c>
    </row>
    <row r="243" spans="1:11" hidden="1" x14ac:dyDescent="0.35">
      <c r="A243" t="s">
        <v>403</v>
      </c>
      <c r="B243" t="s">
        <v>208</v>
      </c>
      <c r="C243" t="s">
        <v>438</v>
      </c>
      <c r="D243" t="s">
        <v>439</v>
      </c>
      <c r="E243">
        <f>SUM(Table17[[#This Row],[2024]:[2014]])</f>
        <v>0</v>
      </c>
      <c r="F243" s="12"/>
      <c r="G243" s="12"/>
      <c r="H243" s="12"/>
      <c r="I243" s="12"/>
      <c r="J243" s="12">
        <v>-1</v>
      </c>
      <c r="K243" s="12">
        <v>1</v>
      </c>
    </row>
    <row r="244" spans="1:11" hidden="1" x14ac:dyDescent="0.35">
      <c r="A244" t="s">
        <v>403</v>
      </c>
      <c r="B244" t="s">
        <v>440</v>
      </c>
      <c r="C244" t="s">
        <v>441</v>
      </c>
      <c r="D244" t="s">
        <v>442</v>
      </c>
      <c r="E244">
        <f>SUM(Table17[[#This Row],[2024]:[2014]])</f>
        <v>2</v>
      </c>
      <c r="F244" s="12">
        <v>2</v>
      </c>
      <c r="G244" s="12"/>
      <c r="H244" s="12"/>
      <c r="I244" s="12"/>
      <c r="J244" s="12"/>
      <c r="K244" s="12"/>
    </row>
    <row r="245" spans="1:11" hidden="1" x14ac:dyDescent="0.35">
      <c r="A245" t="s">
        <v>403</v>
      </c>
      <c r="B245" t="s">
        <v>225</v>
      </c>
      <c r="C245" t="s">
        <v>228</v>
      </c>
      <c r="D245" t="s">
        <v>229</v>
      </c>
      <c r="E245">
        <f>SUM(Table17[[#This Row],[2024]:[2014]])</f>
        <v>1</v>
      </c>
      <c r="F245" s="12"/>
      <c r="G245" s="12"/>
      <c r="H245" s="12"/>
      <c r="I245" s="12"/>
      <c r="J245" s="12">
        <v>1</v>
      </c>
      <c r="K245" s="12"/>
    </row>
    <row r="246" spans="1:11" hidden="1" x14ac:dyDescent="0.35">
      <c r="A246" t="s">
        <v>403</v>
      </c>
      <c r="B246" t="s">
        <v>230</v>
      </c>
      <c r="C246" t="s">
        <v>443</v>
      </c>
      <c r="D246" t="s">
        <v>444</v>
      </c>
      <c r="E246">
        <f>SUM(Table17[[#This Row],[2024]:[2014]])</f>
        <v>1</v>
      </c>
      <c r="F246" s="12"/>
      <c r="G246" s="12"/>
      <c r="H246" s="12"/>
      <c r="I246" s="12"/>
      <c r="J246" s="12">
        <v>1</v>
      </c>
      <c r="K246" s="12"/>
    </row>
    <row r="247" spans="1:11" hidden="1" x14ac:dyDescent="0.35">
      <c r="A247" t="s">
        <v>403</v>
      </c>
      <c r="B247" t="s">
        <v>230</v>
      </c>
      <c r="C247" t="s">
        <v>231</v>
      </c>
      <c r="D247" t="s">
        <v>232</v>
      </c>
      <c r="E247">
        <f>SUM(Table17[[#This Row],[2024]:[2014]])</f>
        <v>2</v>
      </c>
      <c r="F247" s="12"/>
      <c r="G247" s="12">
        <v>1</v>
      </c>
      <c r="H247" s="12"/>
      <c r="I247" s="12"/>
      <c r="J247" s="12"/>
      <c r="K247" s="12">
        <v>1</v>
      </c>
    </row>
    <row r="248" spans="1:11" hidden="1" x14ac:dyDescent="0.35">
      <c r="A248" t="s">
        <v>403</v>
      </c>
      <c r="B248" t="s">
        <v>230</v>
      </c>
      <c r="C248" t="s">
        <v>233</v>
      </c>
      <c r="D248" t="s">
        <v>234</v>
      </c>
      <c r="E248">
        <f>SUM(Table17[[#This Row],[2024]:[2014]])</f>
        <v>4</v>
      </c>
      <c r="F248" s="12"/>
      <c r="G248" s="12">
        <v>2</v>
      </c>
      <c r="H248" s="12">
        <v>1</v>
      </c>
      <c r="I248" s="12">
        <v>1</v>
      </c>
      <c r="J248" s="12"/>
      <c r="K248" s="12"/>
    </row>
    <row r="249" spans="1:11" hidden="1" x14ac:dyDescent="0.35">
      <c r="A249" t="s">
        <v>403</v>
      </c>
      <c r="B249" t="s">
        <v>230</v>
      </c>
      <c r="C249" t="s">
        <v>235</v>
      </c>
      <c r="D249" t="s">
        <v>236</v>
      </c>
      <c r="E249">
        <f>SUM(Table17[[#This Row],[2024]:[2014]])</f>
        <v>0</v>
      </c>
      <c r="F249" s="12"/>
      <c r="G249" s="12"/>
      <c r="H249" s="12"/>
      <c r="I249" s="12"/>
      <c r="J249" s="12">
        <v>-1</v>
      </c>
      <c r="K249" s="12">
        <v>1</v>
      </c>
    </row>
    <row r="250" spans="1:11" hidden="1" x14ac:dyDescent="0.35">
      <c r="A250" t="s">
        <v>403</v>
      </c>
      <c r="B250" t="s">
        <v>230</v>
      </c>
      <c r="C250" t="s">
        <v>368</v>
      </c>
      <c r="D250" t="s">
        <v>369</v>
      </c>
      <c r="E250">
        <f>SUM(Table17[[#This Row],[2024]:[2014]])</f>
        <v>39</v>
      </c>
      <c r="F250" s="12"/>
      <c r="G250" s="12"/>
      <c r="H250" s="12"/>
      <c r="I250" s="12"/>
      <c r="J250" s="12">
        <v>-1</v>
      </c>
      <c r="K250" s="12">
        <v>40</v>
      </c>
    </row>
    <row r="251" spans="1:11" hidden="1" x14ac:dyDescent="0.35">
      <c r="A251" t="s">
        <v>403</v>
      </c>
      <c r="B251" t="s">
        <v>230</v>
      </c>
      <c r="C251" t="s">
        <v>370</v>
      </c>
      <c r="D251" t="s">
        <v>371</v>
      </c>
      <c r="E251">
        <f>SUM(Table17[[#This Row],[2024]:[2014]])</f>
        <v>17</v>
      </c>
      <c r="F251" s="12"/>
      <c r="G251" s="12"/>
      <c r="H251" s="12"/>
      <c r="I251" s="12"/>
      <c r="J251" s="12">
        <v>3</v>
      </c>
      <c r="K251" s="12">
        <v>14</v>
      </c>
    </row>
    <row r="252" spans="1:11" hidden="1" x14ac:dyDescent="0.35">
      <c r="A252" t="s">
        <v>403</v>
      </c>
      <c r="B252" t="s">
        <v>242</v>
      </c>
      <c r="C252" t="s">
        <v>243</v>
      </c>
      <c r="D252" t="s">
        <v>244</v>
      </c>
      <c r="E252">
        <f>SUM(Table17[[#This Row],[2024]:[2014]])</f>
        <v>1</v>
      </c>
      <c r="F252" s="12"/>
      <c r="G252" s="12"/>
      <c r="H252" s="12"/>
      <c r="I252" s="12">
        <v>1</v>
      </c>
      <c r="J252" s="12"/>
      <c r="K252" s="12"/>
    </row>
    <row r="253" spans="1:11" hidden="1" x14ac:dyDescent="0.35">
      <c r="A253" t="s">
        <v>403</v>
      </c>
      <c r="B253" t="s">
        <v>242</v>
      </c>
      <c r="C253" t="s">
        <v>372</v>
      </c>
      <c r="D253" t="s">
        <v>373</v>
      </c>
      <c r="E253">
        <f>SUM(Table17[[#This Row],[2024]:[2014]])</f>
        <v>1</v>
      </c>
      <c r="F253" s="12"/>
      <c r="G253" s="12"/>
      <c r="H253" s="12"/>
      <c r="I253" s="12"/>
      <c r="J253" s="12">
        <v>1</v>
      </c>
      <c r="K253" s="12"/>
    </row>
    <row r="254" spans="1:11" hidden="1" x14ac:dyDescent="0.35">
      <c r="A254" t="s">
        <v>403</v>
      </c>
      <c r="B254" t="s">
        <v>247</v>
      </c>
      <c r="C254" t="s">
        <v>445</v>
      </c>
      <c r="D254" t="s">
        <v>446</v>
      </c>
      <c r="E254">
        <f>SUM(Table17[[#This Row],[2024]:[2014]])</f>
        <v>1</v>
      </c>
      <c r="F254" s="12"/>
      <c r="G254" s="12"/>
      <c r="H254" s="12"/>
      <c r="I254" s="12"/>
      <c r="J254" s="12"/>
      <c r="K254" s="12">
        <v>1</v>
      </c>
    </row>
    <row r="255" spans="1:11" hidden="1" x14ac:dyDescent="0.35">
      <c r="A255" t="s">
        <v>403</v>
      </c>
      <c r="B255" t="s">
        <v>247</v>
      </c>
      <c r="C255" t="s">
        <v>248</v>
      </c>
      <c r="D255" t="s">
        <v>249</v>
      </c>
      <c r="E255">
        <f>SUM(Table17[[#This Row],[2024]:[2014]])</f>
        <v>3</v>
      </c>
      <c r="F255" s="12"/>
      <c r="G255" s="12"/>
      <c r="H255" s="12"/>
      <c r="I255" s="12"/>
      <c r="J255" s="12"/>
      <c r="K255" s="12">
        <v>3</v>
      </c>
    </row>
    <row r="256" spans="1:11" hidden="1" x14ac:dyDescent="0.35">
      <c r="A256" t="s">
        <v>403</v>
      </c>
      <c r="B256" t="s">
        <v>255</v>
      </c>
      <c r="C256" t="s">
        <v>256</v>
      </c>
      <c r="D256" t="s">
        <v>257</v>
      </c>
      <c r="E256">
        <f>SUM(Table17[[#This Row],[2024]:[2014]])</f>
        <v>13</v>
      </c>
      <c r="F256" s="12"/>
      <c r="G256" s="12">
        <v>4</v>
      </c>
      <c r="H256" s="12">
        <v>2</v>
      </c>
      <c r="I256" s="12"/>
      <c r="J256" s="12"/>
      <c r="K256" s="12">
        <v>7</v>
      </c>
    </row>
    <row r="257" spans="1:11" hidden="1" x14ac:dyDescent="0.35">
      <c r="A257" t="s">
        <v>403</v>
      </c>
      <c r="B257" t="s">
        <v>255</v>
      </c>
      <c r="C257" t="s">
        <v>376</v>
      </c>
      <c r="D257" t="s">
        <v>377</v>
      </c>
      <c r="E257">
        <f>SUM(Table17[[#This Row],[2024]:[2014]])</f>
        <v>2</v>
      </c>
      <c r="F257" s="12"/>
      <c r="G257" s="12"/>
      <c r="H257" s="12"/>
      <c r="I257" s="12"/>
      <c r="J257" s="12">
        <v>2</v>
      </c>
      <c r="K257" s="12"/>
    </row>
    <row r="258" spans="1:11" hidden="1" x14ac:dyDescent="0.35">
      <c r="A258" t="s">
        <v>403</v>
      </c>
      <c r="B258" t="s">
        <v>255</v>
      </c>
      <c r="C258" t="s">
        <v>260</v>
      </c>
      <c r="D258" t="s">
        <v>261</v>
      </c>
      <c r="E258">
        <f>SUM(Table17[[#This Row],[2024]:[2014]])</f>
        <v>4</v>
      </c>
      <c r="F258" s="12"/>
      <c r="G258" s="12"/>
      <c r="H258" s="12"/>
      <c r="I258" s="12">
        <v>2</v>
      </c>
      <c r="J258" s="12">
        <v>2</v>
      </c>
      <c r="K258" s="12"/>
    </row>
    <row r="259" spans="1:11" hidden="1" x14ac:dyDescent="0.35">
      <c r="A259" t="s">
        <v>403</v>
      </c>
      <c r="B259" t="s">
        <v>255</v>
      </c>
      <c r="C259" t="s">
        <v>262</v>
      </c>
      <c r="D259" t="s">
        <v>263</v>
      </c>
      <c r="E259">
        <f>SUM(Table17[[#This Row],[2024]:[2014]])</f>
        <v>26</v>
      </c>
      <c r="F259" s="12">
        <v>2</v>
      </c>
      <c r="G259" s="12"/>
      <c r="H259" s="12">
        <v>13</v>
      </c>
      <c r="I259" s="12">
        <v>1</v>
      </c>
      <c r="J259" s="12">
        <v>3</v>
      </c>
      <c r="K259" s="12">
        <v>7</v>
      </c>
    </row>
    <row r="260" spans="1:11" hidden="1" x14ac:dyDescent="0.35">
      <c r="A260" t="s">
        <v>403</v>
      </c>
      <c r="B260" t="s">
        <v>255</v>
      </c>
      <c r="C260" t="s">
        <v>266</v>
      </c>
      <c r="D260" t="s">
        <v>267</v>
      </c>
      <c r="E260">
        <f>SUM(Table17[[#This Row],[2024]:[2014]])</f>
        <v>6</v>
      </c>
      <c r="F260" s="12"/>
      <c r="G260" s="12">
        <v>1</v>
      </c>
      <c r="H260" s="12">
        <v>5</v>
      </c>
      <c r="I260" s="12"/>
      <c r="J260" s="12"/>
      <c r="K260" s="12"/>
    </row>
    <row r="261" spans="1:11" hidden="1" x14ac:dyDescent="0.35">
      <c r="A261" t="s">
        <v>403</v>
      </c>
      <c r="B261" t="s">
        <v>255</v>
      </c>
      <c r="C261" t="s">
        <v>378</v>
      </c>
      <c r="D261" t="s">
        <v>379</v>
      </c>
      <c r="E261">
        <f>SUM(Table17[[#This Row],[2024]:[2014]])</f>
        <v>1</v>
      </c>
      <c r="F261" s="12">
        <v>1</v>
      </c>
      <c r="G261" s="12"/>
      <c r="H261" s="12"/>
      <c r="I261" s="12"/>
      <c r="J261" s="12"/>
      <c r="K261" s="12"/>
    </row>
    <row r="262" spans="1:11" hidden="1" x14ac:dyDescent="0.35">
      <c r="A262" t="s">
        <v>403</v>
      </c>
      <c r="B262" t="s">
        <v>270</v>
      </c>
      <c r="C262" t="s">
        <v>115</v>
      </c>
      <c r="D262" t="s">
        <v>271</v>
      </c>
      <c r="E262">
        <f>SUM(Table17[[#This Row],[2024]:[2014]])</f>
        <v>60</v>
      </c>
      <c r="F262" s="12">
        <v>-2</v>
      </c>
      <c r="G262" s="12">
        <v>6</v>
      </c>
      <c r="H262" s="12">
        <v>2</v>
      </c>
      <c r="I262" s="12">
        <v>9</v>
      </c>
      <c r="J262" s="12">
        <v>1</v>
      </c>
      <c r="K262" s="12">
        <v>44</v>
      </c>
    </row>
    <row r="263" spans="1:11" hidden="1" x14ac:dyDescent="0.35">
      <c r="A263" t="s">
        <v>403</v>
      </c>
      <c r="B263" t="s">
        <v>270</v>
      </c>
      <c r="C263" t="s">
        <v>115</v>
      </c>
      <c r="D263" t="s">
        <v>380</v>
      </c>
      <c r="E263">
        <f>SUM(Table17[[#This Row],[2024]:[2014]])</f>
        <v>0</v>
      </c>
      <c r="F263" s="12"/>
      <c r="G263" s="12"/>
      <c r="H263" s="12"/>
      <c r="I263" s="12"/>
      <c r="J263" s="12"/>
      <c r="K263" s="12">
        <v>0</v>
      </c>
    </row>
    <row r="264" spans="1:11" hidden="1" x14ac:dyDescent="0.35">
      <c r="A264" t="s">
        <v>403</v>
      </c>
      <c r="B264" t="s">
        <v>270</v>
      </c>
      <c r="C264" t="s">
        <v>115</v>
      </c>
      <c r="D264" t="s">
        <v>272</v>
      </c>
      <c r="E264">
        <f>SUM(Table17[[#This Row],[2024]:[2014]])</f>
        <v>7</v>
      </c>
      <c r="F264" s="12"/>
      <c r="G264" s="12"/>
      <c r="H264" s="12"/>
      <c r="I264" s="12"/>
      <c r="J264" s="12">
        <v>-7</v>
      </c>
      <c r="K264" s="12">
        <v>14</v>
      </c>
    </row>
    <row r="265" spans="1:11" hidden="1" x14ac:dyDescent="0.35">
      <c r="A265" t="s">
        <v>403</v>
      </c>
      <c r="B265" t="s">
        <v>270</v>
      </c>
      <c r="C265" t="s">
        <v>115</v>
      </c>
      <c r="D265" t="s">
        <v>273</v>
      </c>
      <c r="E265">
        <f>SUM(Table17[[#This Row],[2024]:[2014]])</f>
        <v>1</v>
      </c>
      <c r="F265" s="12"/>
      <c r="G265" s="12">
        <v>1</v>
      </c>
      <c r="H265" s="12"/>
      <c r="I265" s="12"/>
      <c r="J265" s="12"/>
      <c r="K265" s="12"/>
    </row>
    <row r="266" spans="1:11" hidden="1" x14ac:dyDescent="0.35">
      <c r="A266" t="s">
        <v>403</v>
      </c>
      <c r="B266" t="s">
        <v>270</v>
      </c>
      <c r="C266" t="s">
        <v>274</v>
      </c>
      <c r="D266" t="s">
        <v>275</v>
      </c>
      <c r="E266">
        <f>SUM(Table17[[#This Row],[2024]:[2014]])</f>
        <v>29</v>
      </c>
      <c r="F266" s="12"/>
      <c r="G266" s="12">
        <v>1</v>
      </c>
      <c r="H266" s="12">
        <v>7</v>
      </c>
      <c r="I266" s="12">
        <v>8</v>
      </c>
      <c r="J266" s="12">
        <v>10</v>
      </c>
      <c r="K266" s="12">
        <v>3</v>
      </c>
    </row>
    <row r="267" spans="1:11" hidden="1" x14ac:dyDescent="0.35">
      <c r="A267" t="s">
        <v>403</v>
      </c>
      <c r="B267" t="s">
        <v>270</v>
      </c>
      <c r="C267" t="s">
        <v>383</v>
      </c>
      <c r="D267" t="s">
        <v>384</v>
      </c>
      <c r="E267">
        <f>SUM(Table17[[#This Row],[2024]:[2014]])</f>
        <v>3</v>
      </c>
      <c r="F267" s="12">
        <v>1</v>
      </c>
      <c r="G267" s="12"/>
      <c r="H267" s="12"/>
      <c r="I267" s="12"/>
      <c r="J267" s="12"/>
      <c r="K267" s="12">
        <v>2</v>
      </c>
    </row>
    <row r="268" spans="1:11" hidden="1" x14ac:dyDescent="0.35">
      <c r="A268" t="s">
        <v>403</v>
      </c>
      <c r="B268" t="s">
        <v>270</v>
      </c>
      <c r="C268" t="s">
        <v>282</v>
      </c>
      <c r="D268" t="s">
        <v>283</v>
      </c>
      <c r="E268">
        <f>SUM(Table17[[#This Row],[2024]:[2014]])</f>
        <v>100</v>
      </c>
      <c r="F268" s="12">
        <v>3</v>
      </c>
      <c r="G268" s="12">
        <v>10</v>
      </c>
      <c r="H268" s="12">
        <v>17</v>
      </c>
      <c r="I268" s="12">
        <v>16</v>
      </c>
      <c r="J268" s="12">
        <v>2</v>
      </c>
      <c r="K268" s="12">
        <v>52</v>
      </c>
    </row>
    <row r="269" spans="1:11" hidden="1" x14ac:dyDescent="0.35">
      <c r="A269" t="s">
        <v>403</v>
      </c>
      <c r="B269" t="s">
        <v>270</v>
      </c>
      <c r="C269" t="s">
        <v>447</v>
      </c>
      <c r="D269" t="s">
        <v>448</v>
      </c>
      <c r="E269">
        <f>SUM(Table17[[#This Row],[2024]:[2014]])</f>
        <v>25</v>
      </c>
      <c r="F269" s="12"/>
      <c r="G269" s="12"/>
      <c r="H269" s="12">
        <v>9</v>
      </c>
      <c r="I269" s="12">
        <v>16</v>
      </c>
      <c r="J269" s="12"/>
      <c r="K269" s="12"/>
    </row>
    <row r="270" spans="1:11" hidden="1" x14ac:dyDescent="0.35">
      <c r="A270" t="s">
        <v>403</v>
      </c>
      <c r="B270" t="s">
        <v>270</v>
      </c>
      <c r="C270" t="s">
        <v>284</v>
      </c>
      <c r="D270" t="s">
        <v>285</v>
      </c>
      <c r="E270">
        <f>SUM(Table17[[#This Row],[2024]:[2014]])</f>
        <v>5</v>
      </c>
      <c r="F270" s="12"/>
      <c r="G270" s="12"/>
      <c r="H270" s="12"/>
      <c r="I270" s="12"/>
      <c r="J270" s="12">
        <v>4</v>
      </c>
      <c r="K270" s="12">
        <v>1</v>
      </c>
    </row>
    <row r="271" spans="1:11" hidden="1" x14ac:dyDescent="0.35">
      <c r="A271" t="s">
        <v>403</v>
      </c>
      <c r="B271" t="s">
        <v>270</v>
      </c>
      <c r="C271" t="s">
        <v>288</v>
      </c>
      <c r="D271" t="s">
        <v>289</v>
      </c>
      <c r="E271">
        <f>SUM(Table17[[#This Row],[2024]:[2014]])</f>
        <v>1</v>
      </c>
      <c r="F271" s="12">
        <v>1</v>
      </c>
      <c r="G271" s="12"/>
      <c r="H271" s="12"/>
      <c r="I271" s="12"/>
      <c r="J271" s="12"/>
      <c r="K271" s="12"/>
    </row>
    <row r="272" spans="1:11" hidden="1" x14ac:dyDescent="0.35">
      <c r="A272" t="s">
        <v>403</v>
      </c>
      <c r="B272" t="s">
        <v>270</v>
      </c>
      <c r="C272" t="s">
        <v>292</v>
      </c>
      <c r="D272" t="s">
        <v>293</v>
      </c>
      <c r="E272">
        <f>SUM(Table17[[#This Row],[2024]:[2014]])</f>
        <v>3</v>
      </c>
      <c r="F272" s="12"/>
      <c r="G272" s="12"/>
      <c r="H272" s="12">
        <v>1</v>
      </c>
      <c r="I272" s="12"/>
      <c r="J272" s="12">
        <v>2</v>
      </c>
      <c r="K272" s="12"/>
    </row>
    <row r="273" spans="1:15" hidden="1" x14ac:dyDescent="0.35">
      <c r="A273" t="s">
        <v>403</v>
      </c>
      <c r="B273" t="s">
        <v>270</v>
      </c>
      <c r="C273" t="s">
        <v>294</v>
      </c>
      <c r="D273" t="s">
        <v>295</v>
      </c>
      <c r="E273">
        <f>SUM(Table17[[#This Row],[2024]:[2014]])</f>
        <v>8</v>
      </c>
      <c r="F273" s="12"/>
      <c r="G273" s="12"/>
      <c r="H273" s="12"/>
      <c r="I273" s="12">
        <v>2</v>
      </c>
      <c r="J273" s="12">
        <v>2</v>
      </c>
      <c r="K273" s="12">
        <v>4</v>
      </c>
    </row>
    <row r="274" spans="1:15" hidden="1" x14ac:dyDescent="0.35">
      <c r="A274" t="s">
        <v>403</v>
      </c>
      <c r="B274" t="s">
        <v>270</v>
      </c>
      <c r="C274" t="s">
        <v>296</v>
      </c>
      <c r="D274" t="s">
        <v>297</v>
      </c>
      <c r="E274">
        <f>SUM(Table17[[#This Row],[2024]:[2014]])</f>
        <v>7</v>
      </c>
      <c r="F274" s="12"/>
      <c r="G274" s="12"/>
      <c r="H274" s="12"/>
      <c r="I274" s="12">
        <v>1</v>
      </c>
      <c r="J274" s="12">
        <v>6</v>
      </c>
      <c r="K274" s="12"/>
    </row>
    <row r="275" spans="1:15" hidden="1" x14ac:dyDescent="0.35">
      <c r="A275" t="s">
        <v>403</v>
      </c>
      <c r="B275" t="s">
        <v>270</v>
      </c>
      <c r="C275" t="s">
        <v>449</v>
      </c>
      <c r="D275" t="s">
        <v>450</v>
      </c>
      <c r="E275">
        <f>SUM(Table17[[#This Row],[2024]:[2014]])</f>
        <v>0</v>
      </c>
      <c r="F275" s="12"/>
      <c r="G275" s="12"/>
      <c r="H275" s="12"/>
      <c r="I275" s="12"/>
      <c r="J275" s="12"/>
      <c r="K275" s="12">
        <v>0</v>
      </c>
    </row>
    <row r="276" spans="1:15" hidden="1" x14ac:dyDescent="0.35">
      <c r="A276" t="s">
        <v>403</v>
      </c>
      <c r="B276" t="s">
        <v>270</v>
      </c>
      <c r="C276" t="s">
        <v>451</v>
      </c>
      <c r="D276" t="s">
        <v>452</v>
      </c>
      <c r="E276">
        <f>SUM(Table17[[#This Row],[2024]:[2014]])</f>
        <v>-1</v>
      </c>
      <c r="F276" s="12"/>
      <c r="G276" s="12"/>
      <c r="H276" s="12"/>
      <c r="I276" s="12"/>
      <c r="J276" s="12"/>
      <c r="K276" s="12">
        <v>-1</v>
      </c>
    </row>
    <row r="277" spans="1:15" hidden="1" x14ac:dyDescent="0.35">
      <c r="A277" t="s">
        <v>403</v>
      </c>
      <c r="B277" t="s">
        <v>270</v>
      </c>
      <c r="C277" t="s">
        <v>387</v>
      </c>
      <c r="D277" t="s">
        <v>388</v>
      </c>
      <c r="E277">
        <f>SUM(Table17[[#This Row],[2024]:[2014]])</f>
        <v>52</v>
      </c>
      <c r="F277" s="12"/>
      <c r="G277" s="12"/>
      <c r="H277" s="12"/>
      <c r="I277" s="12"/>
      <c r="J277" s="12">
        <v>13</v>
      </c>
      <c r="K277" s="12">
        <v>39</v>
      </c>
    </row>
    <row r="278" spans="1:15" hidden="1" x14ac:dyDescent="0.35">
      <c r="A278" t="s">
        <v>403</v>
      </c>
      <c r="B278" t="s">
        <v>270</v>
      </c>
      <c r="C278" t="s">
        <v>453</v>
      </c>
      <c r="D278" t="s">
        <v>454</v>
      </c>
      <c r="E278">
        <f>SUM(Table17[[#This Row],[2024]:[2014]])</f>
        <v>1</v>
      </c>
      <c r="F278" s="12"/>
      <c r="G278" s="12"/>
      <c r="H278" s="12"/>
      <c r="I278" s="12"/>
      <c r="J278" s="12"/>
      <c r="K278" s="12">
        <v>1</v>
      </c>
    </row>
    <row r="279" spans="1:15" hidden="1" x14ac:dyDescent="0.35">
      <c r="A279" t="s">
        <v>403</v>
      </c>
      <c r="B279" t="s">
        <v>270</v>
      </c>
      <c r="C279" t="s">
        <v>455</v>
      </c>
      <c r="D279" t="s">
        <v>456</v>
      </c>
      <c r="E279">
        <f>SUM(Table17[[#This Row],[2024]:[2014]])</f>
        <v>3</v>
      </c>
      <c r="F279" s="12"/>
      <c r="G279" s="12"/>
      <c r="H279" s="12"/>
      <c r="I279" s="12">
        <v>3</v>
      </c>
      <c r="J279" s="12">
        <v>0</v>
      </c>
      <c r="K279" s="12"/>
    </row>
    <row r="280" spans="1:15" hidden="1" x14ac:dyDescent="0.35">
      <c r="A280" t="s">
        <v>403</v>
      </c>
      <c r="B280" t="s">
        <v>270</v>
      </c>
      <c r="C280" t="s">
        <v>457</v>
      </c>
      <c r="D280" t="s">
        <v>458</v>
      </c>
      <c r="E280">
        <f>SUM(Table17[[#This Row],[2024]:[2014]])</f>
        <v>1</v>
      </c>
      <c r="F280" s="12"/>
      <c r="G280" s="12"/>
      <c r="H280" s="12"/>
      <c r="I280" s="12"/>
      <c r="J280" s="12">
        <v>-1</v>
      </c>
      <c r="K280" s="12">
        <v>2</v>
      </c>
    </row>
    <row r="281" spans="1:15" hidden="1" x14ac:dyDescent="0.35">
      <c r="A281" t="s">
        <v>403</v>
      </c>
      <c r="B281" t="s">
        <v>270</v>
      </c>
      <c r="C281" t="s">
        <v>302</v>
      </c>
      <c r="D281" t="s">
        <v>303</v>
      </c>
      <c r="E281">
        <f>SUM(Table17[[#This Row],[2024]:[2014]])</f>
        <v>4</v>
      </c>
      <c r="F281" s="12"/>
      <c r="G281" s="12"/>
      <c r="H281" s="12"/>
      <c r="I281" s="12"/>
      <c r="J281" s="12">
        <v>-1</v>
      </c>
      <c r="K281" s="12">
        <v>5</v>
      </c>
    </row>
    <row r="282" spans="1:15" hidden="1" x14ac:dyDescent="0.35">
      <c r="A282" t="s">
        <v>403</v>
      </c>
      <c r="B282" t="s">
        <v>270</v>
      </c>
      <c r="C282" t="s">
        <v>395</v>
      </c>
      <c r="D282" t="s">
        <v>396</v>
      </c>
      <c r="E282">
        <f>SUM(Table17[[#This Row],[2024]:[2014]])</f>
        <v>1</v>
      </c>
      <c r="F282" s="12"/>
      <c r="G282" s="12">
        <v>1</v>
      </c>
      <c r="H282" s="12"/>
      <c r="I282" s="12"/>
      <c r="J282" s="12"/>
      <c r="K282" s="12"/>
    </row>
    <row r="283" spans="1:15" hidden="1" x14ac:dyDescent="0.35">
      <c r="A283" t="s">
        <v>403</v>
      </c>
      <c r="B283" t="s">
        <v>270</v>
      </c>
      <c r="C283" t="s">
        <v>397</v>
      </c>
      <c r="D283" t="s">
        <v>398</v>
      </c>
      <c r="E283">
        <f>SUM(Table17[[#This Row],[2024]:[2014]])</f>
        <v>4</v>
      </c>
      <c r="F283" s="12"/>
      <c r="G283" s="12"/>
      <c r="H283" s="12"/>
      <c r="I283" s="12"/>
      <c r="J283" s="12">
        <v>2</v>
      </c>
      <c r="K283" s="12">
        <v>2</v>
      </c>
    </row>
    <row r="284" spans="1:15" hidden="1" x14ac:dyDescent="0.35">
      <c r="A284" t="s">
        <v>403</v>
      </c>
      <c r="B284" t="s">
        <v>270</v>
      </c>
      <c r="C284" t="s">
        <v>318</v>
      </c>
      <c r="D284" t="s">
        <v>319</v>
      </c>
      <c r="E284">
        <f>SUM(Table17[[#This Row],[2024]:[2014]])</f>
        <v>0</v>
      </c>
      <c r="F284" s="12"/>
      <c r="G284" s="12"/>
      <c r="H284" s="12"/>
      <c r="I284" s="12"/>
      <c r="J284" s="12">
        <v>-1</v>
      </c>
      <c r="K284" s="12">
        <v>1</v>
      </c>
    </row>
    <row r="285" spans="1:15" hidden="1" x14ac:dyDescent="0.35">
      <c r="A285" t="s">
        <v>403</v>
      </c>
      <c r="B285" t="s">
        <v>270</v>
      </c>
      <c r="C285" t="s">
        <v>320</v>
      </c>
      <c r="D285" t="s">
        <v>321</v>
      </c>
      <c r="E285">
        <f>SUM(Table17[[#This Row],[2024]:[2014]])</f>
        <v>29</v>
      </c>
      <c r="F285" s="12"/>
      <c r="G285" s="12"/>
      <c r="H285" s="12">
        <v>5</v>
      </c>
      <c r="I285" s="12"/>
      <c r="J285" s="12"/>
      <c r="K285" s="12">
        <v>24</v>
      </c>
    </row>
    <row r="286" spans="1:15" hidden="1" x14ac:dyDescent="0.35">
      <c r="A286" t="s">
        <v>403</v>
      </c>
      <c r="B286" t="s">
        <v>270</v>
      </c>
      <c r="C286" t="s">
        <v>322</v>
      </c>
      <c r="D286" t="s">
        <v>323</v>
      </c>
      <c r="E286">
        <f>SUM(Table17[[#This Row],[2024]:[2014]])</f>
        <v>1</v>
      </c>
      <c r="F286" s="12"/>
      <c r="G286" s="12"/>
      <c r="H286" s="12"/>
      <c r="I286" s="12"/>
      <c r="J286" s="12"/>
      <c r="K286" s="12">
        <v>1</v>
      </c>
    </row>
    <row r="287" spans="1:15" hidden="1" x14ac:dyDescent="0.35">
      <c r="A287" t="s">
        <v>403</v>
      </c>
      <c r="B287" t="s">
        <v>270</v>
      </c>
      <c r="C287" t="s">
        <v>324</v>
      </c>
      <c r="D287" t="s">
        <v>325</v>
      </c>
      <c r="E287">
        <f>SUM(Table17[[#This Row],[2024]:[2014]])</f>
        <v>87</v>
      </c>
      <c r="F287" s="12">
        <v>11</v>
      </c>
      <c r="G287" s="12">
        <v>11</v>
      </c>
      <c r="H287" s="12">
        <v>15</v>
      </c>
      <c r="I287" s="12">
        <v>8</v>
      </c>
      <c r="J287" s="12">
        <v>23</v>
      </c>
      <c r="K287" s="12">
        <v>19</v>
      </c>
    </row>
    <row r="288" spans="1:15" hidden="1" x14ac:dyDescent="0.35">
      <c r="A288" t="s">
        <v>459</v>
      </c>
      <c r="B288" t="s">
        <v>131</v>
      </c>
      <c r="C288" t="s">
        <v>132</v>
      </c>
      <c r="D288" t="s">
        <v>133</v>
      </c>
      <c r="E288">
        <f>SUM(Table17[[#This Row],[2024]:[2014]])</f>
        <v>1</v>
      </c>
      <c r="F288" s="12"/>
      <c r="G288" s="12"/>
      <c r="H288" s="12"/>
      <c r="I288" s="12"/>
      <c r="J288" s="12"/>
      <c r="K288" s="12"/>
      <c r="L288" s="12"/>
      <c r="M288" s="12"/>
      <c r="N288" s="12">
        <v>1</v>
      </c>
      <c r="O288" s="12"/>
    </row>
    <row r="289" spans="1:15" hidden="1" x14ac:dyDescent="0.35">
      <c r="A289" t="s">
        <v>459</v>
      </c>
      <c r="B289" t="s">
        <v>134</v>
      </c>
      <c r="C289" t="s">
        <v>460</v>
      </c>
      <c r="D289" t="s">
        <v>461</v>
      </c>
      <c r="E289">
        <f>SUM(Table17[[#This Row],[2024]:[2014]])</f>
        <v>30</v>
      </c>
      <c r="F289" s="12"/>
      <c r="G289" s="12"/>
      <c r="H289" s="12"/>
      <c r="I289" s="12"/>
      <c r="J289" s="12"/>
      <c r="K289" s="12"/>
      <c r="L289" s="12">
        <v>20</v>
      </c>
      <c r="M289" s="12">
        <v>10</v>
      </c>
      <c r="N289" s="12"/>
      <c r="O289" s="12"/>
    </row>
    <row r="290" spans="1:15" hidden="1" x14ac:dyDescent="0.35">
      <c r="A290" t="s">
        <v>459</v>
      </c>
      <c r="B290" t="s">
        <v>140</v>
      </c>
      <c r="C290" t="s">
        <v>115</v>
      </c>
      <c r="D290" t="s">
        <v>335</v>
      </c>
      <c r="E290">
        <f>SUM(Table17[[#This Row],[2024]:[2014]])</f>
        <v>2</v>
      </c>
      <c r="F290" s="12"/>
      <c r="G290" s="12"/>
      <c r="H290" s="12"/>
      <c r="I290" s="12"/>
      <c r="J290" s="12"/>
      <c r="K290" s="12">
        <v>1</v>
      </c>
      <c r="L290" s="12"/>
      <c r="M290" s="12"/>
      <c r="N290" s="12"/>
      <c r="O290" s="12">
        <v>1</v>
      </c>
    </row>
    <row r="291" spans="1:15" hidden="1" x14ac:dyDescent="0.35">
      <c r="A291" t="s">
        <v>459</v>
      </c>
      <c r="B291" t="s">
        <v>140</v>
      </c>
      <c r="C291" t="s">
        <v>462</v>
      </c>
      <c r="D291" t="s">
        <v>463</v>
      </c>
      <c r="E291">
        <f>SUM(Table17[[#This Row],[2024]:[2014]])</f>
        <v>0</v>
      </c>
      <c r="F291" s="12"/>
      <c r="G291" s="12"/>
      <c r="H291" s="12"/>
      <c r="I291" s="12"/>
      <c r="J291" s="12"/>
      <c r="K291" s="12"/>
      <c r="L291" s="12"/>
      <c r="M291" s="12"/>
      <c r="N291" s="12">
        <v>0</v>
      </c>
      <c r="O291" s="12"/>
    </row>
    <row r="292" spans="1:15" hidden="1" x14ac:dyDescent="0.35">
      <c r="A292" t="s">
        <v>459</v>
      </c>
      <c r="B292" t="s">
        <v>145</v>
      </c>
      <c r="C292" t="s">
        <v>115</v>
      </c>
      <c r="D292" t="s">
        <v>148</v>
      </c>
      <c r="E292">
        <f>SUM(Table17[[#This Row],[2024]:[2014]])</f>
        <v>1</v>
      </c>
      <c r="F292" s="12"/>
      <c r="G292" s="12">
        <v>-1</v>
      </c>
      <c r="H292" s="12"/>
      <c r="I292" s="12"/>
      <c r="J292" s="12"/>
      <c r="K292" s="12"/>
      <c r="L292" s="12"/>
      <c r="M292" s="12"/>
      <c r="N292" s="12">
        <v>2</v>
      </c>
      <c r="O292" s="12"/>
    </row>
    <row r="293" spans="1:15" hidden="1" x14ac:dyDescent="0.35">
      <c r="A293" t="s">
        <v>459</v>
      </c>
      <c r="B293" t="s">
        <v>145</v>
      </c>
      <c r="C293" t="s">
        <v>115</v>
      </c>
      <c r="D293" t="s">
        <v>152</v>
      </c>
      <c r="E293">
        <f>SUM(Table17[[#This Row],[2024]:[2014]])</f>
        <v>4</v>
      </c>
      <c r="F293" s="12"/>
      <c r="G293" s="12">
        <v>4</v>
      </c>
      <c r="H293" s="12"/>
      <c r="I293" s="12"/>
      <c r="J293" s="12"/>
      <c r="K293" s="12"/>
      <c r="L293" s="12"/>
      <c r="M293" s="12"/>
      <c r="N293" s="12"/>
      <c r="O293" s="12"/>
    </row>
    <row r="294" spans="1:15" hidden="1" x14ac:dyDescent="0.35">
      <c r="A294" t="s">
        <v>459</v>
      </c>
      <c r="B294" t="s">
        <v>174</v>
      </c>
      <c r="C294" t="s">
        <v>464</v>
      </c>
      <c r="D294" t="s">
        <v>465</v>
      </c>
      <c r="E294">
        <f>SUM(Table17[[#This Row],[2024]:[2014]])</f>
        <v>8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>
        <v>8</v>
      </c>
    </row>
    <row r="295" spans="1:15" hidden="1" x14ac:dyDescent="0.35">
      <c r="A295" t="s">
        <v>459</v>
      </c>
      <c r="B295" t="s">
        <v>182</v>
      </c>
      <c r="C295" t="s">
        <v>183</v>
      </c>
      <c r="D295" t="s">
        <v>184</v>
      </c>
      <c r="E295">
        <f>SUM(Table17[[#This Row],[2024]:[2014]])</f>
        <v>1</v>
      </c>
      <c r="F295" s="12"/>
      <c r="G295" s="12"/>
      <c r="H295" s="12"/>
      <c r="I295" s="12"/>
      <c r="J295" s="12"/>
      <c r="K295" s="12"/>
      <c r="L295" s="12"/>
      <c r="M295" s="12"/>
      <c r="N295" s="12">
        <v>1</v>
      </c>
      <c r="O295" s="12"/>
    </row>
    <row r="296" spans="1:15" hidden="1" x14ac:dyDescent="0.35">
      <c r="A296" t="s">
        <v>459</v>
      </c>
      <c r="B296" t="s">
        <v>182</v>
      </c>
      <c r="C296" t="s">
        <v>466</v>
      </c>
      <c r="D296" t="s">
        <v>467</v>
      </c>
      <c r="E296">
        <f>SUM(Table17[[#This Row],[2024]:[2014]])</f>
        <v>1</v>
      </c>
      <c r="F296" s="12"/>
      <c r="G296" s="12"/>
      <c r="H296" s="12"/>
      <c r="I296" s="12"/>
      <c r="J296" s="12">
        <v>1</v>
      </c>
      <c r="K296" s="12"/>
      <c r="L296" s="12"/>
      <c r="M296" s="12"/>
      <c r="N296" s="12"/>
      <c r="O296" s="12"/>
    </row>
    <row r="297" spans="1:15" hidden="1" x14ac:dyDescent="0.35">
      <c r="A297" t="s">
        <v>459</v>
      </c>
      <c r="B297" t="s">
        <v>185</v>
      </c>
      <c r="C297" t="s">
        <v>468</v>
      </c>
      <c r="D297" t="s">
        <v>469</v>
      </c>
      <c r="E297">
        <f>SUM(Table17[[#This Row],[2024]:[2014]])</f>
        <v>3</v>
      </c>
      <c r="F297" s="12"/>
      <c r="G297" s="12"/>
      <c r="H297" s="12"/>
      <c r="I297" s="12"/>
      <c r="J297" s="12"/>
      <c r="K297" s="12"/>
      <c r="L297" s="12"/>
      <c r="M297" s="12">
        <v>3</v>
      </c>
      <c r="N297" s="12"/>
      <c r="O297" s="12"/>
    </row>
    <row r="298" spans="1:15" hidden="1" x14ac:dyDescent="0.35">
      <c r="A298" t="s">
        <v>459</v>
      </c>
      <c r="B298" t="s">
        <v>185</v>
      </c>
      <c r="C298" t="s">
        <v>186</v>
      </c>
      <c r="D298" t="s">
        <v>187</v>
      </c>
      <c r="E298">
        <f>SUM(Table17[[#This Row],[2024]:[2014]])</f>
        <v>1</v>
      </c>
      <c r="F298" s="12"/>
      <c r="G298" s="12"/>
      <c r="H298" s="12"/>
      <c r="I298" s="12"/>
      <c r="J298" s="12"/>
      <c r="K298" s="12">
        <v>1</v>
      </c>
      <c r="L298" s="12"/>
      <c r="M298" s="12"/>
      <c r="N298" s="12"/>
      <c r="O298" s="12"/>
    </row>
    <row r="299" spans="1:15" hidden="1" x14ac:dyDescent="0.35">
      <c r="A299" t="s">
        <v>459</v>
      </c>
      <c r="B299" t="s">
        <v>188</v>
      </c>
      <c r="C299" t="s">
        <v>470</v>
      </c>
      <c r="D299" t="s">
        <v>471</v>
      </c>
      <c r="E299">
        <f>SUM(Table17[[#This Row],[2024]:[2014]])</f>
        <v>0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>
        <v>0</v>
      </c>
    </row>
    <row r="300" spans="1:15" hidden="1" x14ac:dyDescent="0.35">
      <c r="A300" t="s">
        <v>459</v>
      </c>
      <c r="B300" t="s">
        <v>472</v>
      </c>
      <c r="C300" t="s">
        <v>473</v>
      </c>
      <c r="D300" t="s">
        <v>474</v>
      </c>
      <c r="E300">
        <f>SUM(Table17[[#This Row],[2024]:[2014]])</f>
        <v>1</v>
      </c>
      <c r="F300" s="12"/>
      <c r="G300" s="12"/>
      <c r="H300" s="12"/>
      <c r="I300" s="12"/>
      <c r="J300" s="12"/>
      <c r="K300" s="12"/>
      <c r="L300" s="12"/>
      <c r="M300" s="12">
        <v>1</v>
      </c>
      <c r="N300" s="12"/>
      <c r="O300" s="12"/>
    </row>
    <row r="301" spans="1:15" hidden="1" x14ac:dyDescent="0.35">
      <c r="A301" t="s">
        <v>459</v>
      </c>
      <c r="B301" t="s">
        <v>193</v>
      </c>
      <c r="C301" t="s">
        <v>475</v>
      </c>
      <c r="D301" t="s">
        <v>476</v>
      </c>
      <c r="E301">
        <f>SUM(Table17[[#This Row],[2024]:[2014]])</f>
        <v>4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>
        <v>4</v>
      </c>
    </row>
    <row r="302" spans="1:15" hidden="1" x14ac:dyDescent="0.35">
      <c r="A302" t="s">
        <v>459</v>
      </c>
      <c r="B302" t="s">
        <v>196</v>
      </c>
      <c r="C302" t="s">
        <v>115</v>
      </c>
      <c r="D302" t="s">
        <v>359</v>
      </c>
      <c r="E302">
        <f>SUM(Table17[[#This Row],[2024]:[2014]])</f>
        <v>2</v>
      </c>
      <c r="F302" s="12"/>
      <c r="G302" s="12"/>
      <c r="H302" s="12"/>
      <c r="I302" s="12"/>
      <c r="J302" s="12"/>
      <c r="K302" s="12"/>
      <c r="L302" s="12"/>
      <c r="M302" s="12"/>
      <c r="N302" s="12">
        <v>2</v>
      </c>
      <c r="O302" s="12"/>
    </row>
    <row r="303" spans="1:15" hidden="1" x14ac:dyDescent="0.35">
      <c r="A303" t="s">
        <v>459</v>
      </c>
      <c r="B303" t="s">
        <v>477</v>
      </c>
      <c r="C303" t="s">
        <v>478</v>
      </c>
      <c r="D303" t="s">
        <v>479</v>
      </c>
      <c r="E303">
        <f>SUM(Table17[[#This Row],[2024]:[2014]])</f>
        <v>1</v>
      </c>
      <c r="F303" s="12"/>
      <c r="G303" s="12"/>
      <c r="H303" s="12"/>
      <c r="I303" s="12"/>
      <c r="J303" s="12"/>
      <c r="K303" s="12"/>
      <c r="L303" s="12"/>
      <c r="M303" s="12"/>
      <c r="N303" s="12">
        <v>1</v>
      </c>
      <c r="O303" s="12"/>
    </row>
    <row r="304" spans="1:15" hidden="1" x14ac:dyDescent="0.35">
      <c r="A304" t="s">
        <v>459</v>
      </c>
      <c r="B304" t="s">
        <v>208</v>
      </c>
      <c r="C304" t="s">
        <v>115</v>
      </c>
      <c r="D304" t="s">
        <v>210</v>
      </c>
      <c r="E304">
        <f>SUM(Table17[[#This Row],[2024]:[2014]])</f>
        <v>2</v>
      </c>
      <c r="F304" s="12"/>
      <c r="G304" s="12"/>
      <c r="H304" s="12">
        <v>1</v>
      </c>
      <c r="I304" s="12"/>
      <c r="J304" s="12">
        <v>1</v>
      </c>
      <c r="K304" s="12"/>
      <c r="L304" s="12"/>
      <c r="M304" s="12"/>
      <c r="N304" s="12"/>
      <c r="O304" s="12"/>
    </row>
    <row r="305" spans="1:15" hidden="1" x14ac:dyDescent="0.35">
      <c r="A305" t="s">
        <v>459</v>
      </c>
      <c r="B305" t="s">
        <v>208</v>
      </c>
      <c r="C305" t="s">
        <v>115</v>
      </c>
      <c r="D305" t="s">
        <v>211</v>
      </c>
      <c r="E305">
        <f>SUM(Table17[[#This Row],[2024]:[2014]])</f>
        <v>1</v>
      </c>
      <c r="F305" s="12"/>
      <c r="G305" s="12"/>
      <c r="H305" s="12"/>
      <c r="I305" s="12"/>
      <c r="J305" s="12">
        <v>1</v>
      </c>
      <c r="K305" s="12"/>
      <c r="L305" s="12"/>
      <c r="M305" s="12"/>
      <c r="N305" s="12"/>
      <c r="O305" s="12"/>
    </row>
    <row r="306" spans="1:15" hidden="1" x14ac:dyDescent="0.35">
      <c r="A306" t="s">
        <v>459</v>
      </c>
      <c r="B306" t="s">
        <v>208</v>
      </c>
      <c r="C306" t="s">
        <v>115</v>
      </c>
      <c r="D306" t="s">
        <v>212</v>
      </c>
      <c r="E306">
        <f>SUM(Table17[[#This Row],[2024]:[2014]])</f>
        <v>3</v>
      </c>
      <c r="F306" s="12"/>
      <c r="G306" s="12">
        <v>1</v>
      </c>
      <c r="H306" s="12">
        <v>2</v>
      </c>
      <c r="I306" s="12"/>
      <c r="J306" s="12"/>
      <c r="K306" s="12"/>
      <c r="L306" s="12"/>
      <c r="M306" s="12"/>
      <c r="N306" s="12"/>
      <c r="O306" s="12"/>
    </row>
    <row r="307" spans="1:15" hidden="1" x14ac:dyDescent="0.35">
      <c r="A307" t="s">
        <v>459</v>
      </c>
      <c r="B307" t="s">
        <v>208</v>
      </c>
      <c r="C307" t="s">
        <v>115</v>
      </c>
      <c r="D307" t="s">
        <v>214</v>
      </c>
      <c r="E307">
        <f>SUM(Table17[[#This Row],[2024]:[2014]])</f>
        <v>1</v>
      </c>
      <c r="F307" s="12"/>
      <c r="G307" s="12"/>
      <c r="H307" s="12">
        <v>1</v>
      </c>
      <c r="I307" s="12"/>
      <c r="J307" s="12"/>
      <c r="K307" s="12"/>
      <c r="L307" s="12"/>
      <c r="M307" s="12"/>
      <c r="N307" s="12"/>
      <c r="O307" s="12"/>
    </row>
    <row r="308" spans="1:15" hidden="1" x14ac:dyDescent="0.35">
      <c r="A308" t="s">
        <v>459</v>
      </c>
      <c r="B308" t="s">
        <v>230</v>
      </c>
      <c r="C308" t="s">
        <v>480</v>
      </c>
      <c r="D308" t="s">
        <v>481</v>
      </c>
      <c r="E308">
        <f>SUM(Table17[[#This Row],[2024]:[2014]])</f>
        <v>0</v>
      </c>
      <c r="F308" s="12"/>
      <c r="G308" s="12"/>
      <c r="H308" s="12"/>
      <c r="I308" s="12"/>
      <c r="J308" s="12"/>
      <c r="K308" s="12"/>
      <c r="L308" s="12"/>
      <c r="M308" s="12">
        <v>0</v>
      </c>
      <c r="N308" s="12"/>
      <c r="O308" s="12"/>
    </row>
    <row r="309" spans="1:15" hidden="1" x14ac:dyDescent="0.35">
      <c r="A309" t="s">
        <v>459</v>
      </c>
      <c r="B309" t="s">
        <v>230</v>
      </c>
      <c r="C309" t="s">
        <v>233</v>
      </c>
      <c r="D309" t="s">
        <v>234</v>
      </c>
      <c r="E309">
        <f>SUM(Table17[[#This Row],[2024]:[2014]])</f>
        <v>2</v>
      </c>
      <c r="F309" s="12"/>
      <c r="G309" s="12"/>
      <c r="H309" s="12"/>
      <c r="I309" s="12"/>
      <c r="J309" s="12"/>
      <c r="K309" s="12">
        <v>2</v>
      </c>
      <c r="L309" s="12"/>
      <c r="M309" s="12"/>
      <c r="N309" s="12"/>
      <c r="O309" s="12"/>
    </row>
    <row r="310" spans="1:15" hidden="1" x14ac:dyDescent="0.35">
      <c r="A310" t="s">
        <v>459</v>
      </c>
      <c r="B310" t="s">
        <v>230</v>
      </c>
      <c r="C310" t="s">
        <v>368</v>
      </c>
      <c r="D310" t="s">
        <v>369</v>
      </c>
      <c r="E310">
        <f>SUM(Table17[[#This Row],[2024]:[2014]])</f>
        <v>1</v>
      </c>
      <c r="F310" s="12"/>
      <c r="G310" s="12"/>
      <c r="H310" s="12"/>
      <c r="I310" s="12"/>
      <c r="J310" s="12"/>
      <c r="K310" s="12"/>
      <c r="L310" s="12"/>
      <c r="M310" s="12"/>
      <c r="N310" s="12">
        <v>-19</v>
      </c>
      <c r="O310" s="12">
        <v>20</v>
      </c>
    </row>
    <row r="311" spans="1:15" hidden="1" x14ac:dyDescent="0.35">
      <c r="A311" t="s">
        <v>459</v>
      </c>
      <c r="B311" t="s">
        <v>230</v>
      </c>
      <c r="C311" t="s">
        <v>370</v>
      </c>
      <c r="D311" t="s">
        <v>371</v>
      </c>
      <c r="E311">
        <f>SUM(Table17[[#This Row],[2024]:[2014]])</f>
        <v>3</v>
      </c>
      <c r="F311" s="12"/>
      <c r="G311" s="12"/>
      <c r="H311" s="12"/>
      <c r="I311" s="12"/>
      <c r="J311" s="12"/>
      <c r="K311" s="12"/>
      <c r="L311" s="12">
        <v>3</v>
      </c>
      <c r="M311" s="12"/>
      <c r="N311" s="12"/>
      <c r="O311" s="12"/>
    </row>
    <row r="312" spans="1:15" hidden="1" x14ac:dyDescent="0.35">
      <c r="A312" t="s">
        <v>459</v>
      </c>
      <c r="B312" t="s">
        <v>230</v>
      </c>
      <c r="C312" t="s">
        <v>482</v>
      </c>
      <c r="D312" t="s">
        <v>483</v>
      </c>
      <c r="E312">
        <f>SUM(Table17[[#This Row],[2024]:[2014]])</f>
        <v>7</v>
      </c>
      <c r="F312" s="12"/>
      <c r="G312" s="12"/>
      <c r="H312" s="12"/>
      <c r="I312" s="12"/>
      <c r="J312" s="12"/>
      <c r="K312" s="12"/>
      <c r="L312" s="12"/>
      <c r="M312" s="12"/>
      <c r="N312" s="12">
        <v>7</v>
      </c>
      <c r="O312" s="12"/>
    </row>
    <row r="313" spans="1:15" hidden="1" x14ac:dyDescent="0.35">
      <c r="A313" t="s">
        <v>459</v>
      </c>
      <c r="B313" t="s">
        <v>242</v>
      </c>
      <c r="C313" t="s">
        <v>484</v>
      </c>
      <c r="D313" t="s">
        <v>485</v>
      </c>
      <c r="E313">
        <f>SUM(Table17[[#This Row],[2024]:[2014]])</f>
        <v>1</v>
      </c>
      <c r="F313" s="12"/>
      <c r="G313" s="12"/>
      <c r="H313" s="12"/>
      <c r="I313" s="12"/>
      <c r="J313" s="12"/>
      <c r="K313" s="12">
        <v>1</v>
      </c>
      <c r="L313" s="12"/>
      <c r="M313" s="12"/>
      <c r="N313" s="12"/>
      <c r="O313" s="12"/>
    </row>
    <row r="314" spans="1:15" hidden="1" x14ac:dyDescent="0.35">
      <c r="A314" t="s">
        <v>459</v>
      </c>
      <c r="B314" t="s">
        <v>247</v>
      </c>
      <c r="C314" t="s">
        <v>486</v>
      </c>
      <c r="D314" t="s">
        <v>487</v>
      </c>
      <c r="E314">
        <f>SUM(Table17[[#This Row],[2024]:[2014]])</f>
        <v>1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>
        <v>1</v>
      </c>
    </row>
    <row r="315" spans="1:15" hidden="1" x14ac:dyDescent="0.35">
      <c r="A315" t="s">
        <v>459</v>
      </c>
      <c r="B315" t="s">
        <v>247</v>
      </c>
      <c r="C315" t="s">
        <v>445</v>
      </c>
      <c r="D315" t="s">
        <v>446</v>
      </c>
      <c r="E315">
        <f>SUM(Table17[[#This Row],[2024]:[2014]])</f>
        <v>0</v>
      </c>
      <c r="F315" s="12"/>
      <c r="G315" s="12"/>
      <c r="H315" s="12"/>
      <c r="I315" s="12"/>
      <c r="J315" s="12"/>
      <c r="K315" s="12"/>
      <c r="L315" s="12"/>
      <c r="M315" s="12"/>
      <c r="N315" s="12">
        <v>0</v>
      </c>
      <c r="O315" s="12"/>
    </row>
    <row r="316" spans="1:15" hidden="1" x14ac:dyDescent="0.35">
      <c r="A316" t="s">
        <v>459</v>
      </c>
      <c r="B316" t="s">
        <v>252</v>
      </c>
      <c r="C316" t="s">
        <v>374</v>
      </c>
      <c r="D316" t="s">
        <v>375</v>
      </c>
      <c r="E316">
        <f>SUM(Table17[[#This Row],[2024]:[2014]])</f>
        <v>1</v>
      </c>
      <c r="F316" s="12"/>
      <c r="G316" s="12"/>
      <c r="H316" s="12"/>
      <c r="I316" s="12"/>
      <c r="J316" s="12"/>
      <c r="K316" s="12"/>
      <c r="L316" s="12"/>
      <c r="M316" s="12">
        <v>1</v>
      </c>
      <c r="N316" s="12"/>
      <c r="O316" s="12"/>
    </row>
    <row r="317" spans="1:15" hidden="1" x14ac:dyDescent="0.35">
      <c r="A317" t="s">
        <v>459</v>
      </c>
      <c r="B317" t="s">
        <v>255</v>
      </c>
      <c r="C317" t="s">
        <v>488</v>
      </c>
      <c r="D317" t="s">
        <v>489</v>
      </c>
      <c r="E317">
        <f>SUM(Table17[[#This Row],[2024]:[2014]])</f>
        <v>3</v>
      </c>
      <c r="F317" s="12"/>
      <c r="G317" s="12"/>
      <c r="H317" s="12"/>
      <c r="I317" s="12"/>
      <c r="J317" s="12"/>
      <c r="K317" s="12"/>
      <c r="L317" s="12"/>
      <c r="M317" s="12"/>
      <c r="N317" s="12">
        <v>3</v>
      </c>
      <c r="O317" s="12"/>
    </row>
    <row r="318" spans="1:15" hidden="1" x14ac:dyDescent="0.35">
      <c r="A318" t="s">
        <v>459</v>
      </c>
      <c r="B318" t="s">
        <v>255</v>
      </c>
      <c r="C318" t="s">
        <v>260</v>
      </c>
      <c r="D318" t="s">
        <v>261</v>
      </c>
      <c r="E318">
        <f>SUM(Table17[[#This Row],[2024]:[2014]])</f>
        <v>1</v>
      </c>
      <c r="F318" s="12"/>
      <c r="G318" s="12"/>
      <c r="H318" s="12"/>
      <c r="I318" s="12">
        <v>1</v>
      </c>
      <c r="J318" s="12"/>
      <c r="K318" s="12"/>
      <c r="L318" s="12"/>
      <c r="M318" s="12"/>
      <c r="N318" s="12"/>
      <c r="O318" s="12"/>
    </row>
    <row r="319" spans="1:15" hidden="1" x14ac:dyDescent="0.35">
      <c r="A319" t="s">
        <v>459</v>
      </c>
      <c r="B319" t="s">
        <v>255</v>
      </c>
      <c r="C319" t="s">
        <v>262</v>
      </c>
      <c r="D319" t="s">
        <v>263</v>
      </c>
      <c r="E319">
        <f>SUM(Table17[[#This Row],[2024]:[2014]])</f>
        <v>6</v>
      </c>
      <c r="F319" s="12"/>
      <c r="G319" s="12"/>
      <c r="H319" s="12">
        <v>2</v>
      </c>
      <c r="I319" s="12">
        <v>1</v>
      </c>
      <c r="J319" s="12"/>
      <c r="K319" s="12">
        <v>2</v>
      </c>
      <c r="L319" s="12"/>
      <c r="M319" s="12">
        <v>-2</v>
      </c>
      <c r="N319" s="12"/>
      <c r="O319" s="12">
        <v>3</v>
      </c>
    </row>
    <row r="320" spans="1:15" hidden="1" x14ac:dyDescent="0.35">
      <c r="A320" t="s">
        <v>459</v>
      </c>
      <c r="B320" t="s">
        <v>270</v>
      </c>
      <c r="C320" t="s">
        <v>115</v>
      </c>
      <c r="D320" t="s">
        <v>271</v>
      </c>
      <c r="E320">
        <f>SUM(Table17[[#This Row],[2024]:[2014]])</f>
        <v>102</v>
      </c>
      <c r="F320" s="12"/>
      <c r="G320" s="12">
        <v>6</v>
      </c>
      <c r="H320" s="12">
        <v>6</v>
      </c>
      <c r="I320" s="12">
        <v>7</v>
      </c>
      <c r="J320" s="12">
        <v>-1</v>
      </c>
      <c r="K320" s="12">
        <v>40</v>
      </c>
      <c r="L320" s="12">
        <v>29</v>
      </c>
      <c r="M320" s="12">
        <v>3</v>
      </c>
      <c r="N320" s="12">
        <v>9</v>
      </c>
      <c r="O320" s="12">
        <v>3</v>
      </c>
    </row>
    <row r="321" spans="1:15" hidden="1" x14ac:dyDescent="0.35">
      <c r="A321" t="s">
        <v>459</v>
      </c>
      <c r="B321" t="s">
        <v>270</v>
      </c>
      <c r="C321" t="s">
        <v>115</v>
      </c>
      <c r="D321" t="s">
        <v>380</v>
      </c>
      <c r="E321">
        <f>SUM(Table17[[#This Row],[2024]:[2014]])</f>
        <v>1</v>
      </c>
      <c r="F321" s="12"/>
      <c r="G321" s="12"/>
      <c r="H321" s="12">
        <v>1</v>
      </c>
      <c r="I321" s="12"/>
      <c r="J321" s="12"/>
      <c r="K321" s="12"/>
      <c r="L321" s="12"/>
      <c r="M321" s="12"/>
      <c r="N321" s="12"/>
      <c r="O321" s="12"/>
    </row>
    <row r="322" spans="1:15" hidden="1" x14ac:dyDescent="0.35">
      <c r="A322" t="s">
        <v>459</v>
      </c>
      <c r="B322" t="s">
        <v>270</v>
      </c>
      <c r="C322" t="s">
        <v>115</v>
      </c>
      <c r="D322" t="s">
        <v>272</v>
      </c>
      <c r="E322">
        <f>SUM(Table17[[#This Row],[2024]:[2014]])</f>
        <v>7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>
        <v>7</v>
      </c>
    </row>
    <row r="323" spans="1:15" hidden="1" x14ac:dyDescent="0.35">
      <c r="A323" t="s">
        <v>459</v>
      </c>
      <c r="B323" t="s">
        <v>270</v>
      </c>
      <c r="C323" t="s">
        <v>274</v>
      </c>
      <c r="D323" t="s">
        <v>275</v>
      </c>
      <c r="E323">
        <f>SUM(Table17[[#This Row],[2024]:[2014]])</f>
        <v>45</v>
      </c>
      <c r="F323" s="12"/>
      <c r="G323" s="12"/>
      <c r="H323" s="12">
        <v>5</v>
      </c>
      <c r="I323" s="12">
        <v>3</v>
      </c>
      <c r="J323" s="12">
        <v>4</v>
      </c>
      <c r="K323" s="12">
        <v>4</v>
      </c>
      <c r="L323" s="12">
        <v>8</v>
      </c>
      <c r="M323" s="12">
        <v>12</v>
      </c>
      <c r="N323" s="12">
        <v>9</v>
      </c>
      <c r="O323" s="12"/>
    </row>
    <row r="324" spans="1:15" hidden="1" x14ac:dyDescent="0.35">
      <c r="A324" t="s">
        <v>459</v>
      </c>
      <c r="B324" t="s">
        <v>270</v>
      </c>
      <c r="C324" t="s">
        <v>276</v>
      </c>
      <c r="D324" t="s">
        <v>277</v>
      </c>
      <c r="E324">
        <f>SUM(Table17[[#This Row],[2024]:[2014]])</f>
        <v>12</v>
      </c>
      <c r="F324" s="12"/>
      <c r="G324" s="12"/>
      <c r="H324" s="12">
        <v>6</v>
      </c>
      <c r="I324" s="12">
        <v>5</v>
      </c>
      <c r="J324" s="12"/>
      <c r="K324" s="12">
        <v>1</v>
      </c>
      <c r="L324" s="12"/>
      <c r="M324" s="12"/>
      <c r="N324" s="12"/>
      <c r="O324" s="12"/>
    </row>
    <row r="325" spans="1:15" hidden="1" x14ac:dyDescent="0.35">
      <c r="A325" t="s">
        <v>459</v>
      </c>
      <c r="B325" t="s">
        <v>270</v>
      </c>
      <c r="C325" t="s">
        <v>490</v>
      </c>
      <c r="D325" t="s">
        <v>491</v>
      </c>
      <c r="E325">
        <f>SUM(Table17[[#This Row],[2024]:[2014]])</f>
        <v>0</v>
      </c>
      <c r="F325" s="12"/>
      <c r="G325" s="12"/>
      <c r="H325" s="12"/>
      <c r="I325" s="12"/>
      <c r="J325" s="12"/>
      <c r="K325" s="12"/>
      <c r="L325" s="12"/>
      <c r="M325" s="12"/>
      <c r="N325" s="12">
        <v>-1</v>
      </c>
      <c r="O325" s="12">
        <v>1</v>
      </c>
    </row>
    <row r="326" spans="1:15" hidden="1" x14ac:dyDescent="0.35">
      <c r="A326" t="s">
        <v>459</v>
      </c>
      <c r="B326" t="s">
        <v>270</v>
      </c>
      <c r="C326" t="s">
        <v>492</v>
      </c>
      <c r="D326" t="s">
        <v>493</v>
      </c>
      <c r="E326">
        <f>SUM(Table17[[#This Row],[2024]:[2014]])</f>
        <v>0</v>
      </c>
      <c r="F326" s="12"/>
      <c r="G326" s="12"/>
      <c r="H326" s="12"/>
      <c r="I326" s="12"/>
      <c r="J326" s="12"/>
      <c r="K326" s="12"/>
      <c r="L326" s="12">
        <v>0</v>
      </c>
      <c r="M326" s="12"/>
      <c r="N326" s="12"/>
      <c r="O326" s="12"/>
    </row>
    <row r="327" spans="1:15" hidden="1" x14ac:dyDescent="0.35">
      <c r="A327" t="s">
        <v>459</v>
      </c>
      <c r="B327" t="s">
        <v>270</v>
      </c>
      <c r="C327" t="s">
        <v>282</v>
      </c>
      <c r="D327" t="s">
        <v>283</v>
      </c>
      <c r="E327">
        <f>SUM(Table17[[#This Row],[2024]:[2014]])</f>
        <v>138</v>
      </c>
      <c r="F327" s="12">
        <v>7</v>
      </c>
      <c r="G327" s="12"/>
      <c r="H327" s="12">
        <v>3</v>
      </c>
      <c r="I327" s="12"/>
      <c r="J327" s="12">
        <v>1</v>
      </c>
      <c r="K327" s="12">
        <v>4</v>
      </c>
      <c r="L327" s="12">
        <v>4</v>
      </c>
      <c r="M327" s="12">
        <v>9</v>
      </c>
      <c r="N327" s="12">
        <v>-55</v>
      </c>
      <c r="O327" s="12">
        <v>165</v>
      </c>
    </row>
    <row r="328" spans="1:15" hidden="1" x14ac:dyDescent="0.35">
      <c r="A328" t="s">
        <v>459</v>
      </c>
      <c r="B328" t="s">
        <v>270</v>
      </c>
      <c r="C328" t="s">
        <v>284</v>
      </c>
      <c r="D328" t="s">
        <v>285</v>
      </c>
      <c r="E328">
        <f>SUM(Table17[[#This Row],[2024]:[2014]])</f>
        <v>1</v>
      </c>
      <c r="F328" s="12"/>
      <c r="G328" s="12"/>
      <c r="H328" s="12"/>
      <c r="I328" s="12"/>
      <c r="J328" s="12"/>
      <c r="K328" s="12">
        <v>1</v>
      </c>
      <c r="L328" s="12"/>
      <c r="M328" s="12"/>
      <c r="N328" s="12"/>
      <c r="O328" s="12"/>
    </row>
    <row r="329" spans="1:15" hidden="1" x14ac:dyDescent="0.35">
      <c r="A329" t="s">
        <v>459</v>
      </c>
      <c r="B329" t="s">
        <v>270</v>
      </c>
      <c r="C329" t="s">
        <v>288</v>
      </c>
      <c r="D329" t="s">
        <v>289</v>
      </c>
      <c r="E329">
        <f>SUM(Table17[[#This Row],[2024]:[2014]])</f>
        <v>2</v>
      </c>
      <c r="F329" s="12"/>
      <c r="G329" s="12"/>
      <c r="H329" s="12">
        <v>1</v>
      </c>
      <c r="I329" s="12"/>
      <c r="J329" s="12">
        <v>1</v>
      </c>
      <c r="K329" s="12"/>
      <c r="L329" s="12"/>
      <c r="M329" s="12"/>
      <c r="N329" s="12"/>
      <c r="O329" s="12"/>
    </row>
    <row r="330" spans="1:15" hidden="1" x14ac:dyDescent="0.35">
      <c r="A330" t="s">
        <v>459</v>
      </c>
      <c r="B330" t="s">
        <v>270</v>
      </c>
      <c r="C330" t="s">
        <v>292</v>
      </c>
      <c r="D330" t="s">
        <v>293</v>
      </c>
      <c r="E330">
        <f>SUM(Table17[[#This Row],[2024]:[2014]])</f>
        <v>22</v>
      </c>
      <c r="F330" s="12"/>
      <c r="G330" s="12"/>
      <c r="H330" s="12"/>
      <c r="I330" s="12"/>
      <c r="J330" s="12">
        <v>1</v>
      </c>
      <c r="K330" s="12">
        <v>2</v>
      </c>
      <c r="L330" s="12">
        <v>7</v>
      </c>
      <c r="M330" s="12">
        <v>4</v>
      </c>
      <c r="N330" s="12">
        <v>8</v>
      </c>
      <c r="O330" s="12"/>
    </row>
    <row r="331" spans="1:15" hidden="1" x14ac:dyDescent="0.35">
      <c r="A331" t="s">
        <v>459</v>
      </c>
      <c r="B331" t="s">
        <v>270</v>
      </c>
      <c r="C331" t="s">
        <v>494</v>
      </c>
      <c r="D331" t="s">
        <v>495</v>
      </c>
      <c r="E331">
        <f>SUM(Table17[[#This Row],[2024]:[2014]])</f>
        <v>0</v>
      </c>
      <c r="F331" s="12">
        <v>0</v>
      </c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hidden="1" x14ac:dyDescent="0.35">
      <c r="A332" t="s">
        <v>459</v>
      </c>
      <c r="B332" t="s">
        <v>270</v>
      </c>
      <c r="C332" t="s">
        <v>294</v>
      </c>
      <c r="D332" t="s">
        <v>295</v>
      </c>
      <c r="E332">
        <f>SUM(Table17[[#This Row],[2024]:[2014]])</f>
        <v>8</v>
      </c>
      <c r="F332" s="12"/>
      <c r="G332" s="12"/>
      <c r="H332" s="12">
        <v>1</v>
      </c>
      <c r="I332" s="12"/>
      <c r="J332" s="12"/>
      <c r="K332" s="12"/>
      <c r="L332" s="12">
        <v>4</v>
      </c>
      <c r="M332" s="12">
        <v>2</v>
      </c>
      <c r="N332" s="12">
        <v>1</v>
      </c>
      <c r="O332" s="12"/>
    </row>
    <row r="333" spans="1:15" hidden="1" x14ac:dyDescent="0.35">
      <c r="A333" t="s">
        <v>459</v>
      </c>
      <c r="B333" t="s">
        <v>270</v>
      </c>
      <c r="C333" t="s">
        <v>296</v>
      </c>
      <c r="D333" t="s">
        <v>297</v>
      </c>
      <c r="E333">
        <f>SUM(Table17[[#This Row],[2024]:[2014]])</f>
        <v>26</v>
      </c>
      <c r="F333" s="12">
        <v>2</v>
      </c>
      <c r="G333" s="12">
        <v>13</v>
      </c>
      <c r="H333" s="12"/>
      <c r="I333" s="12"/>
      <c r="J333" s="12">
        <v>1</v>
      </c>
      <c r="K333" s="12">
        <v>1</v>
      </c>
      <c r="L333" s="12">
        <v>3</v>
      </c>
      <c r="M333" s="12">
        <v>5</v>
      </c>
      <c r="N333" s="12">
        <v>1</v>
      </c>
      <c r="O333" s="12"/>
    </row>
    <row r="334" spans="1:15" hidden="1" x14ac:dyDescent="0.35">
      <c r="A334" t="s">
        <v>459</v>
      </c>
      <c r="B334" t="s">
        <v>270</v>
      </c>
      <c r="C334" t="s">
        <v>496</v>
      </c>
      <c r="D334" t="s">
        <v>497</v>
      </c>
      <c r="E334">
        <f>SUM(Table17[[#This Row],[2024]:[2014]])</f>
        <v>0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>
        <v>0</v>
      </c>
    </row>
    <row r="335" spans="1:15" hidden="1" x14ac:dyDescent="0.35">
      <c r="A335" t="s">
        <v>459</v>
      </c>
      <c r="B335" t="s">
        <v>270</v>
      </c>
      <c r="C335" t="s">
        <v>498</v>
      </c>
      <c r="D335" t="s">
        <v>499</v>
      </c>
      <c r="E335">
        <f>SUM(Table17[[#This Row],[2024]:[2014]])</f>
        <v>0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>
        <v>0</v>
      </c>
    </row>
    <row r="336" spans="1:15" hidden="1" x14ac:dyDescent="0.35">
      <c r="A336" t="s">
        <v>459</v>
      </c>
      <c r="B336" t="s">
        <v>270</v>
      </c>
      <c r="C336" t="s">
        <v>500</v>
      </c>
      <c r="D336" t="s">
        <v>501</v>
      </c>
      <c r="E336">
        <f>SUM(Table17[[#This Row],[2024]:[2014]])</f>
        <v>0</v>
      </c>
      <c r="F336" s="12"/>
      <c r="G336" s="12"/>
      <c r="H336" s="12">
        <v>0</v>
      </c>
      <c r="I336" s="12"/>
      <c r="J336" s="12"/>
      <c r="K336" s="12"/>
      <c r="L336" s="12"/>
      <c r="M336" s="12"/>
      <c r="N336" s="12"/>
      <c r="O336" s="12"/>
    </row>
    <row r="337" spans="1:16" hidden="1" x14ac:dyDescent="0.35">
      <c r="A337" t="s">
        <v>459</v>
      </c>
      <c r="B337" t="s">
        <v>270</v>
      </c>
      <c r="C337" t="s">
        <v>387</v>
      </c>
      <c r="D337" t="s">
        <v>388</v>
      </c>
      <c r="E337">
        <f>SUM(Table17[[#This Row],[2024]:[2014]])</f>
        <v>7</v>
      </c>
      <c r="F337" s="12"/>
      <c r="G337" s="12"/>
      <c r="H337" s="12"/>
      <c r="I337" s="12"/>
      <c r="J337" s="12"/>
      <c r="K337" s="12">
        <v>1</v>
      </c>
      <c r="L337" s="12">
        <v>5</v>
      </c>
      <c r="M337" s="12"/>
      <c r="N337" s="12">
        <v>1</v>
      </c>
      <c r="O337" s="12"/>
    </row>
    <row r="338" spans="1:16" hidden="1" x14ac:dyDescent="0.35">
      <c r="A338" t="s">
        <v>459</v>
      </c>
      <c r="B338" t="s">
        <v>270</v>
      </c>
      <c r="C338" t="s">
        <v>502</v>
      </c>
      <c r="D338" t="s">
        <v>503</v>
      </c>
      <c r="E338">
        <f>SUM(Table17[[#This Row],[2024]:[2014]])</f>
        <v>1</v>
      </c>
      <c r="F338" s="12"/>
      <c r="G338" s="12"/>
      <c r="H338" s="12"/>
      <c r="I338" s="12"/>
      <c r="J338" s="12"/>
      <c r="K338" s="12"/>
      <c r="L338" s="12"/>
      <c r="M338" s="12"/>
      <c r="N338" s="12">
        <v>1</v>
      </c>
      <c r="O338" s="12"/>
    </row>
    <row r="339" spans="1:16" hidden="1" x14ac:dyDescent="0.35">
      <c r="A339" t="s">
        <v>459</v>
      </c>
      <c r="B339" t="s">
        <v>270</v>
      </c>
      <c r="C339" t="s">
        <v>504</v>
      </c>
      <c r="D339" t="s">
        <v>505</v>
      </c>
      <c r="E339">
        <f>SUM(Table17[[#This Row],[2024]:[2014]])</f>
        <v>1</v>
      </c>
      <c r="F339" s="12"/>
      <c r="G339" s="12"/>
      <c r="H339" s="12"/>
      <c r="I339" s="12"/>
      <c r="J339" s="12"/>
      <c r="K339" s="12"/>
      <c r="L339" s="12"/>
      <c r="M339" s="12"/>
      <c r="N339" s="12">
        <v>-1</v>
      </c>
      <c r="O339" s="12">
        <v>2</v>
      </c>
    </row>
    <row r="340" spans="1:16" hidden="1" x14ac:dyDescent="0.35">
      <c r="A340" t="s">
        <v>459</v>
      </c>
      <c r="B340" t="s">
        <v>270</v>
      </c>
      <c r="C340" t="s">
        <v>506</v>
      </c>
      <c r="D340" t="s">
        <v>507</v>
      </c>
      <c r="E340">
        <f>SUM(Table17[[#This Row],[2024]:[2014]])</f>
        <v>3</v>
      </c>
      <c r="F340" s="12"/>
      <c r="G340" s="12"/>
      <c r="H340" s="12"/>
      <c r="I340" s="12"/>
      <c r="J340" s="12">
        <v>1</v>
      </c>
      <c r="K340" s="12"/>
      <c r="L340" s="12"/>
      <c r="M340" s="12">
        <v>2</v>
      </c>
      <c r="N340" s="12"/>
      <c r="O340" s="12"/>
    </row>
    <row r="341" spans="1:16" hidden="1" x14ac:dyDescent="0.35">
      <c r="A341" t="s">
        <v>459</v>
      </c>
      <c r="B341" t="s">
        <v>270</v>
      </c>
      <c r="C341" t="s">
        <v>320</v>
      </c>
      <c r="D341" t="s">
        <v>321</v>
      </c>
      <c r="E341">
        <f>SUM(Table17[[#This Row],[2024]:[2014]])</f>
        <v>2</v>
      </c>
      <c r="F341" s="12"/>
      <c r="G341" s="12"/>
      <c r="H341" s="12"/>
      <c r="I341" s="12"/>
      <c r="J341" s="12"/>
      <c r="K341" s="12"/>
      <c r="L341" s="12"/>
      <c r="M341" s="12"/>
      <c r="N341" s="12">
        <v>1</v>
      </c>
      <c r="O341" s="12">
        <v>1</v>
      </c>
    </row>
    <row r="342" spans="1:16" hidden="1" x14ac:dyDescent="0.35">
      <c r="A342" t="s">
        <v>459</v>
      </c>
      <c r="B342" t="s">
        <v>270</v>
      </c>
      <c r="C342" t="s">
        <v>322</v>
      </c>
      <c r="D342" t="s">
        <v>323</v>
      </c>
      <c r="E342">
        <f>SUM(Table17[[#This Row],[2024]:[2014]])</f>
        <v>19</v>
      </c>
      <c r="F342" s="12"/>
      <c r="G342" s="12">
        <v>1</v>
      </c>
      <c r="H342" s="12">
        <v>1</v>
      </c>
      <c r="I342" s="12">
        <v>2</v>
      </c>
      <c r="J342" s="12"/>
      <c r="K342" s="12">
        <v>-1</v>
      </c>
      <c r="L342" s="12">
        <v>1</v>
      </c>
      <c r="M342" s="12">
        <v>1</v>
      </c>
      <c r="N342" s="12">
        <v>10</v>
      </c>
      <c r="O342" s="12">
        <v>4</v>
      </c>
    </row>
    <row r="343" spans="1:16" hidden="1" x14ac:dyDescent="0.35">
      <c r="A343" t="s">
        <v>459</v>
      </c>
      <c r="B343" t="s">
        <v>270</v>
      </c>
      <c r="C343" t="s">
        <v>324</v>
      </c>
      <c r="D343" t="s">
        <v>325</v>
      </c>
      <c r="E343">
        <f>SUM(Table17[[#This Row],[2024]:[2014]])</f>
        <v>6</v>
      </c>
      <c r="F343" s="12"/>
      <c r="G343" s="12"/>
      <c r="H343" s="12"/>
      <c r="I343" s="12"/>
      <c r="J343" s="12">
        <v>1</v>
      </c>
      <c r="K343" s="12">
        <v>3</v>
      </c>
      <c r="L343" s="12">
        <v>2</v>
      </c>
      <c r="M343" s="12"/>
      <c r="N343" s="12"/>
      <c r="O343" s="12"/>
    </row>
    <row r="344" spans="1:16" hidden="1" x14ac:dyDescent="0.35">
      <c r="A344" t="s">
        <v>508</v>
      </c>
      <c r="B344" t="s">
        <v>108</v>
      </c>
      <c r="C344" t="s">
        <v>509</v>
      </c>
      <c r="D344" t="s">
        <v>510</v>
      </c>
      <c r="E344">
        <f>SUM(Table17[[#This Row],[2024]:[2014]])</f>
        <v>1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>
        <v>1</v>
      </c>
    </row>
    <row r="345" spans="1:16" hidden="1" x14ac:dyDescent="0.35">
      <c r="A345" t="s">
        <v>508</v>
      </c>
      <c r="B345" t="s">
        <v>108</v>
      </c>
      <c r="C345" t="s">
        <v>511</v>
      </c>
      <c r="D345" t="s">
        <v>512</v>
      </c>
      <c r="E345">
        <f>SUM(Table17[[#This Row],[2024]:[2014]])</f>
        <v>1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>
        <v>1</v>
      </c>
    </row>
    <row r="346" spans="1:16" hidden="1" x14ac:dyDescent="0.35">
      <c r="A346" t="s">
        <v>508</v>
      </c>
      <c r="B346" t="s">
        <v>108</v>
      </c>
      <c r="C346" t="s">
        <v>513</v>
      </c>
      <c r="D346" t="s">
        <v>514</v>
      </c>
      <c r="E346">
        <f>SUM(Table17[[#This Row],[2024]:[2014]])</f>
        <v>28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>
        <v>5</v>
      </c>
      <c r="P346" s="12">
        <v>23</v>
      </c>
    </row>
    <row r="347" spans="1:16" hidden="1" x14ac:dyDescent="0.35">
      <c r="A347" t="s">
        <v>508</v>
      </c>
      <c r="B347" t="s">
        <v>515</v>
      </c>
      <c r="C347" t="s">
        <v>516</v>
      </c>
      <c r="D347" t="s">
        <v>517</v>
      </c>
      <c r="E347">
        <f>SUM(Table17[[#This Row],[2024]:[2014]])</f>
        <v>0</v>
      </c>
      <c r="F347" s="12"/>
      <c r="G347" s="12"/>
      <c r="H347" s="12"/>
      <c r="I347" s="12"/>
      <c r="J347" s="12"/>
      <c r="K347" s="12"/>
      <c r="L347" s="12">
        <v>0</v>
      </c>
      <c r="M347" s="12"/>
      <c r="N347" s="12"/>
      <c r="O347" s="12"/>
      <c r="P347" s="12"/>
    </row>
    <row r="348" spans="1:16" hidden="1" x14ac:dyDescent="0.35">
      <c r="A348" t="s">
        <v>508</v>
      </c>
      <c r="B348" t="s">
        <v>111</v>
      </c>
      <c r="C348" t="s">
        <v>112</v>
      </c>
      <c r="D348" t="s">
        <v>113</v>
      </c>
      <c r="E348">
        <f>SUM(Table17[[#This Row],[2024]:[2014]])</f>
        <v>6</v>
      </c>
      <c r="F348" s="12">
        <v>2</v>
      </c>
      <c r="G348" s="12"/>
      <c r="H348" s="12">
        <v>2</v>
      </c>
      <c r="I348" s="12">
        <v>2</v>
      </c>
      <c r="J348" s="12"/>
      <c r="K348" s="12"/>
      <c r="L348" s="12"/>
      <c r="M348" s="12"/>
      <c r="N348" s="12"/>
      <c r="O348" s="12"/>
      <c r="P348" s="12"/>
    </row>
    <row r="349" spans="1:16" hidden="1" x14ac:dyDescent="0.35">
      <c r="A349" t="s">
        <v>508</v>
      </c>
      <c r="B349" t="s">
        <v>518</v>
      </c>
      <c r="C349" t="s">
        <v>519</v>
      </c>
      <c r="D349" t="s">
        <v>520</v>
      </c>
      <c r="E349">
        <f>SUM(Table17[[#This Row],[2024]:[2014]])</f>
        <v>2</v>
      </c>
      <c r="F349" s="12"/>
      <c r="G349" s="12"/>
      <c r="H349" s="12"/>
      <c r="I349" s="12"/>
      <c r="J349" s="12"/>
      <c r="K349" s="12"/>
      <c r="L349" s="12"/>
      <c r="M349" s="12"/>
      <c r="N349" s="12">
        <v>2</v>
      </c>
      <c r="O349" s="12"/>
      <c r="P349" s="12"/>
    </row>
    <row r="350" spans="1:16" hidden="1" x14ac:dyDescent="0.35">
      <c r="A350" t="s">
        <v>508</v>
      </c>
      <c r="B350" t="s">
        <v>114</v>
      </c>
      <c r="C350" t="s">
        <v>115</v>
      </c>
      <c r="D350" t="s">
        <v>116</v>
      </c>
      <c r="E350">
        <f>SUM(Table17[[#This Row],[2024]:[2014]])</f>
        <v>53</v>
      </c>
      <c r="F350" s="12"/>
      <c r="G350" s="12"/>
      <c r="H350" s="12">
        <v>1</v>
      </c>
      <c r="I350" s="12">
        <v>3</v>
      </c>
      <c r="J350" s="12">
        <v>28</v>
      </c>
      <c r="K350" s="12">
        <v>14</v>
      </c>
      <c r="L350" s="12">
        <v>4</v>
      </c>
      <c r="M350" s="12">
        <v>1</v>
      </c>
      <c r="N350" s="12">
        <v>2</v>
      </c>
      <c r="O350" s="12"/>
      <c r="P350" s="12"/>
    </row>
    <row r="351" spans="1:16" hidden="1" x14ac:dyDescent="0.35">
      <c r="A351" t="s">
        <v>508</v>
      </c>
      <c r="B351" t="s">
        <v>114</v>
      </c>
      <c r="C351" t="s">
        <v>117</v>
      </c>
      <c r="D351" t="s">
        <v>118</v>
      </c>
      <c r="E351">
        <f>SUM(Table17[[#This Row],[2024]:[2014]])</f>
        <v>1</v>
      </c>
      <c r="F351" s="12"/>
      <c r="G351" s="12"/>
      <c r="H351" s="12">
        <v>1</v>
      </c>
      <c r="I351" s="12"/>
      <c r="J351" s="12"/>
      <c r="K351" s="12"/>
      <c r="L351" s="12"/>
      <c r="M351" s="12"/>
      <c r="N351" s="12"/>
      <c r="O351" s="12"/>
      <c r="P351" s="12"/>
    </row>
    <row r="352" spans="1:16" hidden="1" x14ac:dyDescent="0.35">
      <c r="A352" t="s">
        <v>508</v>
      </c>
      <c r="B352" t="s">
        <v>119</v>
      </c>
      <c r="C352" t="s">
        <v>120</v>
      </c>
      <c r="D352" t="s">
        <v>121</v>
      </c>
      <c r="E352">
        <f>SUM(Table17[[#This Row],[2024]:[2014]])</f>
        <v>1</v>
      </c>
      <c r="F352" s="12"/>
      <c r="G352" s="12"/>
      <c r="H352" s="12"/>
      <c r="I352" s="12"/>
      <c r="J352" s="12">
        <v>1</v>
      </c>
      <c r="K352" s="12"/>
      <c r="L352" s="12"/>
      <c r="M352" s="12"/>
      <c r="N352" s="12"/>
      <c r="O352" s="12"/>
      <c r="P352" s="12"/>
    </row>
    <row r="353" spans="1:16" hidden="1" x14ac:dyDescent="0.35">
      <c r="A353" t="s">
        <v>508</v>
      </c>
      <c r="B353" t="s">
        <v>119</v>
      </c>
      <c r="C353" t="s">
        <v>521</v>
      </c>
      <c r="D353" t="s">
        <v>522</v>
      </c>
      <c r="E353">
        <f>SUM(Table17[[#This Row],[2024]:[2014]])</f>
        <v>1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>
        <v>1</v>
      </c>
      <c r="P353" s="12"/>
    </row>
    <row r="354" spans="1:16" hidden="1" x14ac:dyDescent="0.35">
      <c r="A354" t="s">
        <v>508</v>
      </c>
      <c r="B354" t="s">
        <v>119</v>
      </c>
      <c r="C354" t="s">
        <v>329</v>
      </c>
      <c r="D354" t="s">
        <v>330</v>
      </c>
      <c r="E354">
        <f>SUM(Table17[[#This Row],[2024]:[2014]])</f>
        <v>11</v>
      </c>
      <c r="F354" s="12"/>
      <c r="G354" s="12"/>
      <c r="H354" s="12"/>
      <c r="I354" s="12"/>
      <c r="J354" s="12"/>
      <c r="K354" s="12">
        <v>3</v>
      </c>
      <c r="L354" s="12"/>
      <c r="M354" s="12"/>
      <c r="N354" s="12">
        <v>-3</v>
      </c>
      <c r="O354" s="12"/>
      <c r="P354" s="12">
        <v>11</v>
      </c>
    </row>
    <row r="355" spans="1:16" hidden="1" x14ac:dyDescent="0.35">
      <c r="A355" t="s">
        <v>508</v>
      </c>
      <c r="B355" t="s">
        <v>119</v>
      </c>
      <c r="C355" t="s">
        <v>523</v>
      </c>
      <c r="D355" t="s">
        <v>524</v>
      </c>
      <c r="E355">
        <f>SUM(Table17[[#This Row],[2024]:[2014]])</f>
        <v>9</v>
      </c>
      <c r="F355" s="12"/>
      <c r="G355" s="12"/>
      <c r="H355" s="12"/>
      <c r="I355" s="12"/>
      <c r="J355" s="12"/>
      <c r="K355" s="12"/>
      <c r="L355" s="12"/>
      <c r="M355" s="12">
        <v>-7</v>
      </c>
      <c r="N355" s="12">
        <v>10</v>
      </c>
      <c r="O355" s="12">
        <v>2</v>
      </c>
      <c r="P355" s="12">
        <v>4</v>
      </c>
    </row>
    <row r="356" spans="1:16" hidden="1" x14ac:dyDescent="0.35">
      <c r="A356" t="s">
        <v>508</v>
      </c>
      <c r="B356" t="s">
        <v>119</v>
      </c>
      <c r="C356" t="s">
        <v>525</v>
      </c>
      <c r="D356" t="s">
        <v>526</v>
      </c>
      <c r="E356">
        <f>SUM(Table17[[#This Row],[2024]:[2014]])</f>
        <v>1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>
        <v>1</v>
      </c>
      <c r="P356" s="12"/>
    </row>
    <row r="357" spans="1:16" hidden="1" x14ac:dyDescent="0.35">
      <c r="A357" t="s">
        <v>508</v>
      </c>
      <c r="B357" t="s">
        <v>119</v>
      </c>
      <c r="C357" t="s">
        <v>126</v>
      </c>
      <c r="D357" t="s">
        <v>127</v>
      </c>
      <c r="E357">
        <f>SUM(Table17[[#This Row],[2024]:[2014]])</f>
        <v>10</v>
      </c>
      <c r="F357" s="12">
        <v>2</v>
      </c>
      <c r="G357" s="12">
        <v>6</v>
      </c>
      <c r="H357" s="12">
        <v>1</v>
      </c>
      <c r="I357" s="12">
        <v>1</v>
      </c>
      <c r="J357" s="12"/>
      <c r="K357" s="12"/>
      <c r="L357" s="12"/>
      <c r="M357" s="12"/>
      <c r="N357" s="12"/>
      <c r="O357" s="12"/>
      <c r="P357" s="12"/>
    </row>
    <row r="358" spans="1:16" hidden="1" x14ac:dyDescent="0.35">
      <c r="A358" t="s">
        <v>508</v>
      </c>
      <c r="B358" t="s">
        <v>140</v>
      </c>
      <c r="C358" t="s">
        <v>115</v>
      </c>
      <c r="D358" t="s">
        <v>335</v>
      </c>
      <c r="E358">
        <f>SUM(Table17[[#This Row],[2024]:[2014]])</f>
        <v>60</v>
      </c>
      <c r="F358" s="12"/>
      <c r="G358" s="12"/>
      <c r="H358" s="12"/>
      <c r="I358" s="12">
        <v>19</v>
      </c>
      <c r="J358" s="12">
        <v>5</v>
      </c>
      <c r="K358" s="12">
        <v>9</v>
      </c>
      <c r="L358" s="12">
        <v>21</v>
      </c>
      <c r="M358" s="12">
        <v>2</v>
      </c>
      <c r="N358" s="12">
        <v>3</v>
      </c>
      <c r="O358" s="12"/>
      <c r="P358" s="12">
        <v>1</v>
      </c>
    </row>
    <row r="359" spans="1:16" hidden="1" x14ac:dyDescent="0.35">
      <c r="A359" t="s">
        <v>508</v>
      </c>
      <c r="B359" t="s">
        <v>140</v>
      </c>
      <c r="C359" t="s">
        <v>527</v>
      </c>
      <c r="D359" t="s">
        <v>528</v>
      </c>
      <c r="E359">
        <f>SUM(Table17[[#This Row],[2024]:[2014]])</f>
        <v>1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>
        <v>1</v>
      </c>
    </row>
    <row r="360" spans="1:16" hidden="1" x14ac:dyDescent="0.35">
      <c r="A360" t="s">
        <v>508</v>
      </c>
      <c r="B360" t="s">
        <v>140</v>
      </c>
      <c r="C360" t="s">
        <v>529</v>
      </c>
      <c r="D360" t="s">
        <v>530</v>
      </c>
      <c r="E360">
        <f>SUM(Table17[[#This Row],[2024]:[2014]])</f>
        <v>2</v>
      </c>
      <c r="F360" s="12"/>
      <c r="G360" s="12">
        <v>2</v>
      </c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hidden="1" x14ac:dyDescent="0.35">
      <c r="A361" t="s">
        <v>508</v>
      </c>
      <c r="B361" t="s">
        <v>140</v>
      </c>
      <c r="C361" t="s">
        <v>531</v>
      </c>
      <c r="D361" t="s">
        <v>532</v>
      </c>
      <c r="E361">
        <f>SUM(Table17[[#This Row],[2024]:[2014]])</f>
        <v>1</v>
      </c>
      <c r="F361" s="12"/>
      <c r="G361" s="12"/>
      <c r="H361" s="12"/>
      <c r="I361" s="12"/>
      <c r="J361" s="12"/>
      <c r="K361" s="12"/>
      <c r="L361" s="12"/>
      <c r="M361" s="12">
        <v>1</v>
      </c>
      <c r="N361" s="12"/>
      <c r="O361" s="12"/>
      <c r="P361" s="12"/>
    </row>
    <row r="362" spans="1:16" hidden="1" x14ac:dyDescent="0.35">
      <c r="A362" t="s">
        <v>508</v>
      </c>
      <c r="B362" t="s">
        <v>145</v>
      </c>
      <c r="C362" t="s">
        <v>115</v>
      </c>
      <c r="D362" t="s">
        <v>146</v>
      </c>
      <c r="E362">
        <f>SUM(Table17[[#This Row],[2024]:[2014]])</f>
        <v>44</v>
      </c>
      <c r="F362" s="12"/>
      <c r="G362" s="12">
        <v>44</v>
      </c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idden="1" x14ac:dyDescent="0.35">
      <c r="A363" t="s">
        <v>508</v>
      </c>
      <c r="B363" t="s">
        <v>145</v>
      </c>
      <c r="C363" t="s">
        <v>115</v>
      </c>
      <c r="D363" t="s">
        <v>147</v>
      </c>
      <c r="E363">
        <f>SUM(Table17[[#This Row],[2024]:[2014]])</f>
        <v>2</v>
      </c>
      <c r="F363" s="12"/>
      <c r="G363" s="12"/>
      <c r="H363" s="12">
        <v>1</v>
      </c>
      <c r="I363" s="12"/>
      <c r="J363" s="12">
        <v>1</v>
      </c>
      <c r="K363" s="12"/>
      <c r="L363" s="12"/>
      <c r="M363" s="12"/>
      <c r="N363" s="12"/>
      <c r="O363" s="12"/>
      <c r="P363" s="12"/>
    </row>
    <row r="364" spans="1:16" hidden="1" x14ac:dyDescent="0.35">
      <c r="A364" t="s">
        <v>508</v>
      </c>
      <c r="B364" t="s">
        <v>145</v>
      </c>
      <c r="C364" t="s">
        <v>115</v>
      </c>
      <c r="D364" t="s">
        <v>533</v>
      </c>
      <c r="E364">
        <f>SUM(Table17[[#This Row],[2024]:[2014]])</f>
        <v>2</v>
      </c>
      <c r="F364" s="12">
        <v>2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hidden="1" x14ac:dyDescent="0.35">
      <c r="A365" t="s">
        <v>508</v>
      </c>
      <c r="B365" t="s">
        <v>145</v>
      </c>
      <c r="C365" t="s">
        <v>115</v>
      </c>
      <c r="D365" t="s">
        <v>148</v>
      </c>
      <c r="E365">
        <f>SUM(Table17[[#This Row],[2024]:[2014]])</f>
        <v>57</v>
      </c>
      <c r="F365" s="12"/>
      <c r="G365" s="12">
        <v>-1</v>
      </c>
      <c r="H365" s="12">
        <v>-1</v>
      </c>
      <c r="I365" s="12"/>
      <c r="J365" s="12"/>
      <c r="K365" s="12"/>
      <c r="L365" s="12"/>
      <c r="M365" s="12"/>
      <c r="N365" s="12">
        <v>59</v>
      </c>
      <c r="O365" s="12"/>
      <c r="P365" s="12"/>
    </row>
    <row r="366" spans="1:16" hidden="1" x14ac:dyDescent="0.35">
      <c r="A366" t="s">
        <v>508</v>
      </c>
      <c r="B366" t="s">
        <v>145</v>
      </c>
      <c r="C366" t="s">
        <v>115</v>
      </c>
      <c r="D366" t="s">
        <v>339</v>
      </c>
      <c r="E366">
        <f>SUM(Table17[[#This Row],[2024]:[2014]])</f>
        <v>1</v>
      </c>
      <c r="F366" s="12"/>
      <c r="G366" s="12"/>
      <c r="H366" s="12"/>
      <c r="I366" s="12"/>
      <c r="J366" s="12"/>
      <c r="K366" s="12"/>
      <c r="L366" s="12">
        <v>1</v>
      </c>
      <c r="M366" s="12"/>
      <c r="N366" s="12"/>
      <c r="O366" s="12"/>
      <c r="P366" s="12"/>
    </row>
    <row r="367" spans="1:16" hidden="1" x14ac:dyDescent="0.35">
      <c r="A367" t="s">
        <v>508</v>
      </c>
      <c r="B367" t="s">
        <v>145</v>
      </c>
      <c r="C367" t="s">
        <v>115</v>
      </c>
      <c r="D367" t="s">
        <v>149</v>
      </c>
      <c r="E367">
        <f>SUM(Table17[[#This Row],[2024]:[2014]])</f>
        <v>8</v>
      </c>
      <c r="F367" s="12">
        <v>1</v>
      </c>
      <c r="G367" s="12"/>
      <c r="H367" s="12"/>
      <c r="I367" s="12"/>
      <c r="J367" s="12">
        <v>2</v>
      </c>
      <c r="K367" s="12">
        <v>3</v>
      </c>
      <c r="L367" s="12">
        <v>2</v>
      </c>
      <c r="M367" s="12"/>
      <c r="N367" s="12"/>
      <c r="O367" s="12"/>
      <c r="P367" s="12"/>
    </row>
    <row r="368" spans="1:16" hidden="1" x14ac:dyDescent="0.35">
      <c r="A368" t="s">
        <v>508</v>
      </c>
      <c r="B368" t="s">
        <v>145</v>
      </c>
      <c r="C368" t="s">
        <v>115</v>
      </c>
      <c r="D368" t="s">
        <v>340</v>
      </c>
      <c r="E368">
        <f>SUM(Table17[[#This Row],[2024]:[2014]])</f>
        <v>6</v>
      </c>
      <c r="F368" s="12"/>
      <c r="G368" s="12">
        <v>3</v>
      </c>
      <c r="H368" s="12"/>
      <c r="I368" s="12"/>
      <c r="J368" s="12"/>
      <c r="K368" s="12">
        <v>2</v>
      </c>
      <c r="L368" s="12">
        <v>1</v>
      </c>
      <c r="M368" s="12"/>
      <c r="N368" s="12"/>
      <c r="O368" s="12"/>
      <c r="P368" s="12"/>
    </row>
    <row r="369" spans="1:16" hidden="1" x14ac:dyDescent="0.35">
      <c r="A369" t="s">
        <v>508</v>
      </c>
      <c r="B369" t="s">
        <v>145</v>
      </c>
      <c r="C369" t="s">
        <v>115</v>
      </c>
      <c r="D369" t="s">
        <v>341</v>
      </c>
      <c r="E369">
        <f>SUM(Table17[[#This Row],[2024]:[2014]])</f>
        <v>1</v>
      </c>
      <c r="F369" s="12"/>
      <c r="G369" s="12"/>
      <c r="H369" s="12"/>
      <c r="I369" s="12"/>
      <c r="J369" s="12">
        <v>1</v>
      </c>
      <c r="K369" s="12"/>
      <c r="L369" s="12"/>
      <c r="M369" s="12"/>
      <c r="N369" s="12"/>
      <c r="O369" s="12"/>
      <c r="P369" s="12"/>
    </row>
    <row r="370" spans="1:16" hidden="1" x14ac:dyDescent="0.35">
      <c r="A370" t="s">
        <v>508</v>
      </c>
      <c r="B370" t="s">
        <v>145</v>
      </c>
      <c r="C370" t="s">
        <v>115</v>
      </c>
      <c r="D370" t="s">
        <v>150</v>
      </c>
      <c r="E370">
        <f>SUM(Table17[[#This Row],[2024]:[2014]])</f>
        <v>2</v>
      </c>
      <c r="F370" s="12">
        <v>1</v>
      </c>
      <c r="G370" s="12">
        <v>1</v>
      </c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hidden="1" x14ac:dyDescent="0.35">
      <c r="A371" t="s">
        <v>508</v>
      </c>
      <c r="B371" t="s">
        <v>145</v>
      </c>
      <c r="C371" t="s">
        <v>115</v>
      </c>
      <c r="D371" t="s">
        <v>151</v>
      </c>
      <c r="E371">
        <f>SUM(Table17[[#This Row],[2024]:[2014]])</f>
        <v>5</v>
      </c>
      <c r="F371" s="12"/>
      <c r="G371" s="12"/>
      <c r="H371" s="12">
        <v>5</v>
      </c>
      <c r="I371" s="12"/>
      <c r="J371" s="12"/>
      <c r="K371" s="12"/>
      <c r="L371" s="12"/>
      <c r="M371" s="12"/>
      <c r="N371" s="12"/>
      <c r="O371" s="12"/>
      <c r="P371" s="12"/>
    </row>
    <row r="372" spans="1:16" hidden="1" x14ac:dyDescent="0.35">
      <c r="A372" t="s">
        <v>508</v>
      </c>
      <c r="B372" t="s">
        <v>145</v>
      </c>
      <c r="C372" t="s">
        <v>115</v>
      </c>
      <c r="D372" t="s">
        <v>152</v>
      </c>
      <c r="E372">
        <f>SUM(Table17[[#This Row],[2024]:[2014]])</f>
        <v>131</v>
      </c>
      <c r="F372" s="12">
        <v>43</v>
      </c>
      <c r="G372" s="12">
        <v>32</v>
      </c>
      <c r="H372" s="12">
        <v>18</v>
      </c>
      <c r="I372" s="12">
        <v>12</v>
      </c>
      <c r="J372" s="12">
        <v>20</v>
      </c>
      <c r="K372" s="12">
        <v>6</v>
      </c>
      <c r="L372" s="12"/>
      <c r="M372" s="12"/>
      <c r="N372" s="12"/>
      <c r="O372" s="12"/>
      <c r="P372" s="12"/>
    </row>
    <row r="373" spans="1:16" hidden="1" x14ac:dyDescent="0.35">
      <c r="A373" t="s">
        <v>508</v>
      </c>
      <c r="B373" t="s">
        <v>145</v>
      </c>
      <c r="C373" t="s">
        <v>115</v>
      </c>
      <c r="D373" t="s">
        <v>342</v>
      </c>
      <c r="E373">
        <f>SUM(Table17[[#This Row],[2024]:[2014]])</f>
        <v>8</v>
      </c>
      <c r="F373" s="12"/>
      <c r="G373" s="12"/>
      <c r="H373" s="12"/>
      <c r="I373" s="12">
        <v>1</v>
      </c>
      <c r="J373" s="12">
        <v>3</v>
      </c>
      <c r="K373" s="12">
        <v>4</v>
      </c>
      <c r="L373" s="12"/>
      <c r="M373" s="12"/>
      <c r="N373" s="12"/>
      <c r="O373" s="12"/>
      <c r="P373" s="12"/>
    </row>
    <row r="374" spans="1:16" hidden="1" x14ac:dyDescent="0.35">
      <c r="A374" t="s">
        <v>508</v>
      </c>
      <c r="B374" t="s">
        <v>145</v>
      </c>
      <c r="C374" t="s">
        <v>115</v>
      </c>
      <c r="D374" t="s">
        <v>534</v>
      </c>
      <c r="E374">
        <f>SUM(Table17[[#This Row],[2024]:[2014]])</f>
        <v>2</v>
      </c>
      <c r="F374" s="12"/>
      <c r="G374" s="12"/>
      <c r="H374" s="12"/>
      <c r="I374" s="12"/>
      <c r="J374" s="12"/>
      <c r="K374" s="12"/>
      <c r="L374" s="12"/>
      <c r="M374" s="12">
        <v>1</v>
      </c>
      <c r="N374" s="12">
        <v>1</v>
      </c>
      <c r="O374" s="12"/>
      <c r="P374" s="12"/>
    </row>
    <row r="375" spans="1:16" hidden="1" x14ac:dyDescent="0.35">
      <c r="A375" t="s">
        <v>508</v>
      </c>
      <c r="B375" t="s">
        <v>145</v>
      </c>
      <c r="C375" t="s">
        <v>115</v>
      </c>
      <c r="D375" t="s">
        <v>343</v>
      </c>
      <c r="E375">
        <f>SUM(Table17[[#This Row],[2024]:[2014]])</f>
        <v>1</v>
      </c>
      <c r="F375" s="12"/>
      <c r="G375" s="12"/>
      <c r="H375" s="12">
        <v>1</v>
      </c>
      <c r="I375" s="12"/>
      <c r="J375" s="12"/>
      <c r="K375" s="12"/>
      <c r="L375" s="12"/>
      <c r="M375" s="12"/>
      <c r="N375" s="12"/>
      <c r="O375" s="12"/>
      <c r="P375" s="12"/>
    </row>
    <row r="376" spans="1:16" hidden="1" x14ac:dyDescent="0.35">
      <c r="A376" t="s">
        <v>508</v>
      </c>
      <c r="B376" t="s">
        <v>145</v>
      </c>
      <c r="C376" t="s">
        <v>115</v>
      </c>
      <c r="D376" t="s">
        <v>153</v>
      </c>
      <c r="E376">
        <f>SUM(Table17[[#This Row],[2024]:[2014]])</f>
        <v>17</v>
      </c>
      <c r="F376" s="12">
        <v>17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hidden="1" x14ac:dyDescent="0.35">
      <c r="A377" t="s">
        <v>508</v>
      </c>
      <c r="B377" t="s">
        <v>145</v>
      </c>
      <c r="C377" t="s">
        <v>344</v>
      </c>
      <c r="D377" t="s">
        <v>345</v>
      </c>
      <c r="E377">
        <f>SUM(Table17[[#This Row],[2024]:[2014]])</f>
        <v>15</v>
      </c>
      <c r="F377" s="12"/>
      <c r="G377" s="12"/>
      <c r="H377" s="12">
        <v>4</v>
      </c>
      <c r="I377" s="12">
        <v>11</v>
      </c>
      <c r="J377" s="12"/>
      <c r="K377" s="12"/>
      <c r="L377" s="12"/>
      <c r="M377" s="12"/>
      <c r="N377" s="12"/>
      <c r="O377" s="12"/>
      <c r="P377" s="12"/>
    </row>
    <row r="378" spans="1:16" hidden="1" x14ac:dyDescent="0.35">
      <c r="A378" t="s">
        <v>508</v>
      </c>
      <c r="B378" t="s">
        <v>145</v>
      </c>
      <c r="C378" t="s">
        <v>154</v>
      </c>
      <c r="D378" t="s">
        <v>155</v>
      </c>
      <c r="E378">
        <f>SUM(Table17[[#This Row],[2024]:[2014]])</f>
        <v>1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>
        <v>1</v>
      </c>
      <c r="P378" s="12"/>
    </row>
    <row r="379" spans="1:16" hidden="1" x14ac:dyDescent="0.35">
      <c r="A379" t="s">
        <v>508</v>
      </c>
      <c r="B379" t="s">
        <v>145</v>
      </c>
      <c r="C379" t="s">
        <v>156</v>
      </c>
      <c r="D379" t="s">
        <v>157</v>
      </c>
      <c r="E379">
        <f>SUM(Table17[[#This Row],[2024]:[2014]])</f>
        <v>1</v>
      </c>
      <c r="F379" s="12"/>
      <c r="G379" s="12"/>
      <c r="H379" s="12">
        <v>1</v>
      </c>
      <c r="I379" s="12"/>
      <c r="J379" s="12"/>
      <c r="K379" s="12"/>
      <c r="L379" s="12"/>
      <c r="M379" s="12"/>
      <c r="N379" s="12"/>
      <c r="O379" s="12"/>
      <c r="P379" s="12"/>
    </row>
    <row r="380" spans="1:16" hidden="1" x14ac:dyDescent="0.35">
      <c r="A380" t="s">
        <v>508</v>
      </c>
      <c r="B380" t="s">
        <v>145</v>
      </c>
      <c r="C380" t="s">
        <v>409</v>
      </c>
      <c r="D380" t="s">
        <v>410</v>
      </c>
      <c r="E380">
        <f>SUM(Table17[[#This Row],[2024]:[2014]])</f>
        <v>1</v>
      </c>
      <c r="F380" s="12"/>
      <c r="G380" s="12"/>
      <c r="H380" s="12"/>
      <c r="I380" s="12"/>
      <c r="J380" s="12"/>
      <c r="K380" s="12"/>
      <c r="L380" s="12"/>
      <c r="M380" s="12">
        <v>1</v>
      </c>
      <c r="N380" s="12"/>
      <c r="O380" s="12"/>
      <c r="P380" s="12"/>
    </row>
    <row r="381" spans="1:16" hidden="1" x14ac:dyDescent="0.35">
      <c r="A381" t="s">
        <v>508</v>
      </c>
      <c r="B381" t="s">
        <v>145</v>
      </c>
      <c r="C381" t="s">
        <v>535</v>
      </c>
      <c r="D381" t="s">
        <v>536</v>
      </c>
      <c r="E381">
        <f>SUM(Table17[[#This Row],[2024]:[2014]])</f>
        <v>1</v>
      </c>
      <c r="F381" s="12">
        <v>1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hidden="1" x14ac:dyDescent="0.35">
      <c r="A382" t="s">
        <v>508</v>
      </c>
      <c r="B382" t="s">
        <v>145</v>
      </c>
      <c r="C382" t="s">
        <v>537</v>
      </c>
      <c r="D382" t="s">
        <v>538</v>
      </c>
      <c r="E382">
        <f>SUM(Table17[[#This Row],[2024]:[2014]])</f>
        <v>0</v>
      </c>
      <c r="F382" s="12"/>
      <c r="G382" s="12"/>
      <c r="H382" s="12"/>
      <c r="I382" s="12"/>
      <c r="J382" s="12"/>
      <c r="K382" s="12"/>
      <c r="L382" s="12"/>
      <c r="M382" s="12">
        <v>-1</v>
      </c>
      <c r="N382" s="12">
        <v>1</v>
      </c>
      <c r="O382" s="12"/>
      <c r="P382" s="12"/>
    </row>
    <row r="383" spans="1:16" hidden="1" x14ac:dyDescent="0.35">
      <c r="A383" t="s">
        <v>508</v>
      </c>
      <c r="B383" t="s">
        <v>145</v>
      </c>
      <c r="C383" t="s">
        <v>539</v>
      </c>
      <c r="D383" t="s">
        <v>540</v>
      </c>
      <c r="E383">
        <f>SUM(Table17[[#This Row],[2024]:[2014]])</f>
        <v>1</v>
      </c>
      <c r="F383" s="12"/>
      <c r="G383" s="12"/>
      <c r="H383" s="12"/>
      <c r="I383" s="12"/>
      <c r="J383" s="12"/>
      <c r="K383" s="12"/>
      <c r="L383" s="12">
        <v>1</v>
      </c>
      <c r="M383" s="12"/>
      <c r="N383" s="12"/>
      <c r="O383" s="12"/>
      <c r="P383" s="12"/>
    </row>
    <row r="384" spans="1:16" hidden="1" x14ac:dyDescent="0.35">
      <c r="A384" t="s">
        <v>508</v>
      </c>
      <c r="B384" t="s">
        <v>145</v>
      </c>
      <c r="C384" t="s">
        <v>160</v>
      </c>
      <c r="D384" t="s">
        <v>161</v>
      </c>
      <c r="E384">
        <f>SUM(Table17[[#This Row],[2024]:[2014]])</f>
        <v>3</v>
      </c>
      <c r="F384" s="12"/>
      <c r="G384" s="12">
        <v>2</v>
      </c>
      <c r="H384" s="12"/>
      <c r="I384" s="12"/>
      <c r="J384" s="12"/>
      <c r="K384" s="12">
        <v>1</v>
      </c>
      <c r="L384" s="12"/>
      <c r="M384" s="12"/>
      <c r="N384" s="12"/>
      <c r="O384" s="12"/>
      <c r="P384" s="12"/>
    </row>
    <row r="385" spans="1:16" hidden="1" x14ac:dyDescent="0.35">
      <c r="A385" t="s">
        <v>508</v>
      </c>
      <c r="B385" t="s">
        <v>145</v>
      </c>
      <c r="C385" t="s">
        <v>541</v>
      </c>
      <c r="D385" t="s">
        <v>542</v>
      </c>
      <c r="E385">
        <f>SUM(Table17[[#This Row],[2024]:[2014]])</f>
        <v>1</v>
      </c>
      <c r="F385" s="12"/>
      <c r="G385" s="12"/>
      <c r="H385" s="12"/>
      <c r="I385" s="12"/>
      <c r="J385" s="12">
        <v>1</v>
      </c>
      <c r="K385" s="12"/>
      <c r="L385" s="12"/>
      <c r="M385" s="12"/>
      <c r="N385" s="12"/>
      <c r="O385" s="12"/>
      <c r="P385" s="12"/>
    </row>
    <row r="386" spans="1:16" hidden="1" x14ac:dyDescent="0.35">
      <c r="A386" t="s">
        <v>508</v>
      </c>
      <c r="B386" t="s">
        <v>145</v>
      </c>
      <c r="C386" t="s">
        <v>543</v>
      </c>
      <c r="D386" t="s">
        <v>544</v>
      </c>
      <c r="E386">
        <f>SUM(Table17[[#This Row],[2024]:[2014]])</f>
        <v>4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>
        <v>4</v>
      </c>
    </row>
    <row r="387" spans="1:16" hidden="1" x14ac:dyDescent="0.35">
      <c r="A387" t="s">
        <v>508</v>
      </c>
      <c r="B387" t="s">
        <v>145</v>
      </c>
      <c r="C387" t="s">
        <v>545</v>
      </c>
      <c r="D387" t="s">
        <v>546</v>
      </c>
      <c r="E387">
        <f>SUM(Table17[[#This Row],[2024]:[2014]])</f>
        <v>14</v>
      </c>
      <c r="F387" s="12"/>
      <c r="G387" s="12"/>
      <c r="H387" s="12"/>
      <c r="I387" s="12"/>
      <c r="J387" s="12"/>
      <c r="K387" s="12"/>
      <c r="L387" s="12"/>
      <c r="M387" s="12"/>
      <c r="N387" s="12">
        <v>4</v>
      </c>
      <c r="O387" s="12">
        <v>4</v>
      </c>
      <c r="P387" s="12">
        <v>6</v>
      </c>
    </row>
    <row r="388" spans="1:16" hidden="1" x14ac:dyDescent="0.35">
      <c r="A388" t="s">
        <v>508</v>
      </c>
      <c r="B388" t="s">
        <v>145</v>
      </c>
      <c r="C388" t="s">
        <v>166</v>
      </c>
      <c r="D388" t="s">
        <v>167</v>
      </c>
      <c r="E388">
        <f>SUM(Table17[[#This Row],[2024]:[2014]])</f>
        <v>5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>
        <v>5</v>
      </c>
      <c r="P388" s="12"/>
    </row>
    <row r="389" spans="1:16" hidden="1" x14ac:dyDescent="0.35">
      <c r="A389" t="s">
        <v>508</v>
      </c>
      <c r="B389" t="s">
        <v>145</v>
      </c>
      <c r="C389" t="s">
        <v>170</v>
      </c>
      <c r="D389" t="s">
        <v>171</v>
      </c>
      <c r="E389">
        <f>SUM(Table17[[#This Row],[2024]:[2014]])</f>
        <v>32</v>
      </c>
      <c r="F389" s="12"/>
      <c r="G389" s="12"/>
      <c r="H389" s="12"/>
      <c r="I389" s="12"/>
      <c r="J389" s="12"/>
      <c r="K389" s="12">
        <v>5</v>
      </c>
      <c r="L389" s="12">
        <v>14</v>
      </c>
      <c r="M389" s="12">
        <v>4</v>
      </c>
      <c r="N389" s="12">
        <v>9</v>
      </c>
      <c r="O389" s="12"/>
      <c r="P389" s="12"/>
    </row>
    <row r="390" spans="1:16" hidden="1" x14ac:dyDescent="0.35">
      <c r="A390" t="s">
        <v>508</v>
      </c>
      <c r="B390" t="s">
        <v>174</v>
      </c>
      <c r="C390" t="s">
        <v>464</v>
      </c>
      <c r="D390" t="s">
        <v>465</v>
      </c>
      <c r="E390">
        <f>SUM(Table17[[#This Row],[2024]:[2014]])</f>
        <v>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>
        <v>1</v>
      </c>
      <c r="P390" s="12">
        <v>5</v>
      </c>
    </row>
    <row r="391" spans="1:16" hidden="1" x14ac:dyDescent="0.35">
      <c r="A391" t="s">
        <v>508</v>
      </c>
      <c r="B391" t="s">
        <v>174</v>
      </c>
      <c r="C391" t="s">
        <v>177</v>
      </c>
      <c r="D391" t="s">
        <v>178</v>
      </c>
      <c r="E391">
        <f>SUM(Table17[[#This Row],[2024]:[2014]])</f>
        <v>2</v>
      </c>
      <c r="F391" s="12"/>
      <c r="G391" s="12">
        <v>2</v>
      </c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1:16" hidden="1" x14ac:dyDescent="0.35">
      <c r="A392" t="s">
        <v>508</v>
      </c>
      <c r="B392" t="s">
        <v>547</v>
      </c>
      <c r="C392" t="s">
        <v>548</v>
      </c>
      <c r="D392" t="s">
        <v>549</v>
      </c>
      <c r="E392">
        <f>SUM(Table17[[#This Row],[2024]:[2014]])</f>
        <v>19</v>
      </c>
      <c r="F392" s="12"/>
      <c r="G392" s="12"/>
      <c r="H392" s="12"/>
      <c r="I392" s="12"/>
      <c r="J392" s="12">
        <v>3</v>
      </c>
      <c r="K392" s="12">
        <v>3</v>
      </c>
      <c r="L392" s="12">
        <v>5</v>
      </c>
      <c r="M392" s="12">
        <v>8</v>
      </c>
      <c r="N392" s="12"/>
      <c r="O392" s="12"/>
      <c r="P392" s="12"/>
    </row>
    <row r="393" spans="1:16" hidden="1" x14ac:dyDescent="0.35">
      <c r="A393" t="s">
        <v>508</v>
      </c>
      <c r="B393" t="s">
        <v>550</v>
      </c>
      <c r="C393" t="s">
        <v>551</v>
      </c>
      <c r="D393" t="s">
        <v>552</v>
      </c>
      <c r="E393">
        <f>SUM(Table17[[#This Row],[2024]:[2014]])</f>
        <v>2</v>
      </c>
      <c r="F393" s="12"/>
      <c r="G393" s="12"/>
      <c r="H393" s="12"/>
      <c r="I393" s="12"/>
      <c r="J393" s="12"/>
      <c r="K393" s="12"/>
      <c r="L393" s="12"/>
      <c r="M393" s="12"/>
      <c r="N393" s="12">
        <v>2</v>
      </c>
      <c r="O393" s="12"/>
      <c r="P393" s="12"/>
    </row>
    <row r="394" spans="1:16" hidden="1" x14ac:dyDescent="0.35">
      <c r="A394" t="s">
        <v>508</v>
      </c>
      <c r="B394" t="s">
        <v>550</v>
      </c>
      <c r="C394" t="s">
        <v>553</v>
      </c>
      <c r="D394" t="s">
        <v>554</v>
      </c>
      <c r="E394">
        <f>SUM(Table17[[#This Row],[2024]:[2014]])</f>
        <v>3</v>
      </c>
      <c r="F394" s="12"/>
      <c r="G394" s="12"/>
      <c r="H394" s="12"/>
      <c r="I394" s="12"/>
      <c r="J394" s="12"/>
      <c r="K394" s="12"/>
      <c r="L394" s="12"/>
      <c r="M394" s="12">
        <v>3</v>
      </c>
      <c r="N394" s="12"/>
      <c r="O394" s="12"/>
      <c r="P394" s="12"/>
    </row>
    <row r="395" spans="1:16" hidden="1" x14ac:dyDescent="0.35">
      <c r="A395" t="s">
        <v>508</v>
      </c>
      <c r="B395" t="s">
        <v>550</v>
      </c>
      <c r="C395" t="s">
        <v>555</v>
      </c>
      <c r="D395" t="s">
        <v>556</v>
      </c>
      <c r="E395">
        <f>SUM(Table17[[#This Row],[2024]:[2014]])</f>
        <v>1</v>
      </c>
      <c r="F395" s="12"/>
      <c r="G395" s="12"/>
      <c r="H395" s="12"/>
      <c r="I395" s="12"/>
      <c r="J395" s="12"/>
      <c r="K395" s="12"/>
      <c r="L395" s="12"/>
      <c r="M395" s="12">
        <v>1</v>
      </c>
      <c r="N395" s="12"/>
      <c r="O395" s="12"/>
      <c r="P395" s="12"/>
    </row>
    <row r="396" spans="1:16" hidden="1" x14ac:dyDescent="0.35">
      <c r="A396" t="s">
        <v>508</v>
      </c>
      <c r="B396" t="s">
        <v>550</v>
      </c>
      <c r="C396" t="s">
        <v>557</v>
      </c>
      <c r="D396" t="s">
        <v>558</v>
      </c>
      <c r="E396">
        <f>SUM(Table17[[#This Row],[2024]:[2014]])</f>
        <v>2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>
        <v>1</v>
      </c>
      <c r="P396" s="12">
        <v>1</v>
      </c>
    </row>
    <row r="397" spans="1:16" hidden="1" x14ac:dyDescent="0.35">
      <c r="A397" t="s">
        <v>508</v>
      </c>
      <c r="B397" t="s">
        <v>550</v>
      </c>
      <c r="C397" t="s">
        <v>559</v>
      </c>
      <c r="D397" t="s">
        <v>560</v>
      </c>
      <c r="E397">
        <f>SUM(Table17[[#This Row],[2024]:[2014]])</f>
        <v>2</v>
      </c>
      <c r="F397" s="12"/>
      <c r="G397" s="12"/>
      <c r="H397" s="12"/>
      <c r="I397" s="12"/>
      <c r="J397" s="12"/>
      <c r="K397" s="12"/>
      <c r="L397" s="12"/>
      <c r="M397" s="12">
        <v>1</v>
      </c>
      <c r="N397" s="12"/>
      <c r="O397" s="12">
        <v>1</v>
      </c>
      <c r="P397" s="12"/>
    </row>
    <row r="398" spans="1:16" hidden="1" x14ac:dyDescent="0.35">
      <c r="A398" t="s">
        <v>508</v>
      </c>
      <c r="B398" t="s">
        <v>182</v>
      </c>
      <c r="C398" t="s">
        <v>561</v>
      </c>
      <c r="D398" t="s">
        <v>562</v>
      </c>
      <c r="E398">
        <f>SUM(Table17[[#This Row],[2024]:[2014]])</f>
        <v>1</v>
      </c>
      <c r="F398" s="12"/>
      <c r="G398" s="12"/>
      <c r="H398" s="12"/>
      <c r="I398" s="12">
        <v>1</v>
      </c>
      <c r="J398" s="12"/>
      <c r="K398" s="12"/>
      <c r="L398" s="12"/>
      <c r="M398" s="12"/>
      <c r="N398" s="12"/>
      <c r="O398" s="12"/>
      <c r="P398" s="12"/>
    </row>
    <row r="399" spans="1:16" hidden="1" x14ac:dyDescent="0.35">
      <c r="A399" t="s">
        <v>508</v>
      </c>
      <c r="B399" t="s">
        <v>182</v>
      </c>
      <c r="C399" t="s">
        <v>183</v>
      </c>
      <c r="D399" t="s">
        <v>184</v>
      </c>
      <c r="E399">
        <f>SUM(Table17[[#This Row],[2024]:[2014]])</f>
        <v>13</v>
      </c>
      <c r="F399" s="12"/>
      <c r="G399" s="12"/>
      <c r="H399" s="12"/>
      <c r="I399" s="12">
        <v>3</v>
      </c>
      <c r="J399" s="12">
        <v>1</v>
      </c>
      <c r="K399" s="12">
        <v>3</v>
      </c>
      <c r="L399" s="12">
        <v>1</v>
      </c>
      <c r="M399" s="12">
        <v>3</v>
      </c>
      <c r="N399" s="12"/>
      <c r="O399" s="12"/>
      <c r="P399" s="12">
        <v>2</v>
      </c>
    </row>
    <row r="400" spans="1:16" hidden="1" x14ac:dyDescent="0.35">
      <c r="A400" t="s">
        <v>508</v>
      </c>
      <c r="B400" t="s">
        <v>182</v>
      </c>
      <c r="C400" t="s">
        <v>563</v>
      </c>
      <c r="D400" t="s">
        <v>564</v>
      </c>
      <c r="E400">
        <f>SUM(Table17[[#This Row],[2024]:[2014]])</f>
        <v>1</v>
      </c>
      <c r="F400" s="12"/>
      <c r="G400" s="12"/>
      <c r="H400" s="12"/>
      <c r="I400" s="12"/>
      <c r="J400" s="12"/>
      <c r="K400" s="12"/>
      <c r="L400" s="12"/>
      <c r="M400" s="12"/>
      <c r="N400" s="12">
        <v>1</v>
      </c>
      <c r="O400" s="12"/>
      <c r="P400" s="12"/>
    </row>
    <row r="401" spans="1:16" hidden="1" x14ac:dyDescent="0.35">
      <c r="A401" t="s">
        <v>508</v>
      </c>
      <c r="B401" t="s">
        <v>182</v>
      </c>
      <c r="C401" t="s">
        <v>421</v>
      </c>
      <c r="D401" t="s">
        <v>422</v>
      </c>
      <c r="E401">
        <f>SUM(Table17[[#This Row],[2024]:[2014]])</f>
        <v>26</v>
      </c>
      <c r="F401" s="12"/>
      <c r="G401" s="12">
        <v>4</v>
      </c>
      <c r="H401" s="12"/>
      <c r="I401" s="12"/>
      <c r="J401" s="12"/>
      <c r="K401" s="12"/>
      <c r="L401" s="12">
        <v>3</v>
      </c>
      <c r="M401" s="12">
        <v>4</v>
      </c>
      <c r="N401" s="12">
        <v>6</v>
      </c>
      <c r="O401" s="12">
        <v>3</v>
      </c>
      <c r="P401" s="12">
        <v>6</v>
      </c>
    </row>
    <row r="402" spans="1:16" hidden="1" x14ac:dyDescent="0.35">
      <c r="A402" t="s">
        <v>508</v>
      </c>
      <c r="B402" t="s">
        <v>182</v>
      </c>
      <c r="C402" t="s">
        <v>565</v>
      </c>
      <c r="D402" t="s">
        <v>566</v>
      </c>
      <c r="E402">
        <f>SUM(Table17[[#This Row],[2024]:[2014]])</f>
        <v>1</v>
      </c>
      <c r="F402" s="12"/>
      <c r="G402" s="12"/>
      <c r="H402" s="12"/>
      <c r="I402" s="12"/>
      <c r="J402" s="12"/>
      <c r="K402" s="12">
        <v>1</v>
      </c>
      <c r="L402" s="12"/>
      <c r="M402" s="12"/>
      <c r="N402" s="12"/>
      <c r="O402" s="12"/>
      <c r="P402" s="12"/>
    </row>
    <row r="403" spans="1:16" hidden="1" x14ac:dyDescent="0.35">
      <c r="A403" t="s">
        <v>508</v>
      </c>
      <c r="B403" t="s">
        <v>185</v>
      </c>
      <c r="C403" t="s">
        <v>468</v>
      </c>
      <c r="D403" t="s">
        <v>469</v>
      </c>
      <c r="E403">
        <f>SUM(Table17[[#This Row],[2024]:[2014]])</f>
        <v>46</v>
      </c>
      <c r="F403" s="12"/>
      <c r="G403" s="12"/>
      <c r="H403" s="12"/>
      <c r="I403" s="12"/>
      <c r="J403" s="12"/>
      <c r="K403" s="12"/>
      <c r="L403" s="12"/>
      <c r="M403" s="12">
        <v>28</v>
      </c>
      <c r="N403" s="12">
        <v>18</v>
      </c>
      <c r="O403" s="12"/>
      <c r="P403" s="12"/>
    </row>
    <row r="404" spans="1:16" hidden="1" x14ac:dyDescent="0.35">
      <c r="A404" t="s">
        <v>508</v>
      </c>
      <c r="B404" t="s">
        <v>185</v>
      </c>
      <c r="C404" t="s">
        <v>567</v>
      </c>
      <c r="D404" t="s">
        <v>568</v>
      </c>
      <c r="E404">
        <f>SUM(Table17[[#This Row],[2024]:[2014]])</f>
        <v>13</v>
      </c>
      <c r="F404" s="12"/>
      <c r="G404" s="12"/>
      <c r="H404" s="12"/>
      <c r="I404" s="12"/>
      <c r="J404" s="12"/>
      <c r="K404" s="12"/>
      <c r="L404" s="12">
        <v>9</v>
      </c>
      <c r="M404" s="12">
        <v>3</v>
      </c>
      <c r="N404" s="12"/>
      <c r="O404" s="12"/>
      <c r="P404" s="12">
        <v>1</v>
      </c>
    </row>
    <row r="405" spans="1:16" hidden="1" x14ac:dyDescent="0.35">
      <c r="A405" t="s">
        <v>508</v>
      </c>
      <c r="B405" t="s">
        <v>185</v>
      </c>
      <c r="C405" t="s">
        <v>354</v>
      </c>
      <c r="D405" t="s">
        <v>355</v>
      </c>
      <c r="E405">
        <f>SUM(Table17[[#This Row],[2024]:[2014]])</f>
        <v>135</v>
      </c>
      <c r="F405" s="12"/>
      <c r="G405" s="12">
        <v>10</v>
      </c>
      <c r="H405" s="12"/>
      <c r="I405" s="12"/>
      <c r="J405" s="12">
        <v>49</v>
      </c>
      <c r="K405" s="12">
        <v>21</v>
      </c>
      <c r="L405" s="12">
        <v>45</v>
      </c>
      <c r="M405" s="12">
        <v>10</v>
      </c>
      <c r="N405" s="12"/>
      <c r="O405" s="12"/>
      <c r="P405" s="12"/>
    </row>
    <row r="406" spans="1:16" hidden="1" x14ac:dyDescent="0.35">
      <c r="A406" t="s">
        <v>508</v>
      </c>
      <c r="B406" t="s">
        <v>185</v>
      </c>
      <c r="C406" t="s">
        <v>186</v>
      </c>
      <c r="D406" t="s">
        <v>187</v>
      </c>
      <c r="E406">
        <f>SUM(Table17[[#This Row],[2024]:[2014]])</f>
        <v>12</v>
      </c>
      <c r="F406" s="12"/>
      <c r="G406" s="12">
        <v>2</v>
      </c>
      <c r="H406" s="12">
        <v>2</v>
      </c>
      <c r="I406" s="12"/>
      <c r="J406" s="12">
        <v>2</v>
      </c>
      <c r="K406" s="12">
        <v>6</v>
      </c>
      <c r="L406" s="12"/>
      <c r="M406" s="12"/>
      <c r="N406" s="12"/>
      <c r="O406" s="12"/>
      <c r="P406" s="12"/>
    </row>
    <row r="407" spans="1:16" hidden="1" x14ac:dyDescent="0.35">
      <c r="A407" t="s">
        <v>508</v>
      </c>
      <c r="B407" t="s">
        <v>188</v>
      </c>
      <c r="C407" t="s">
        <v>569</v>
      </c>
      <c r="D407" t="s">
        <v>570</v>
      </c>
      <c r="E407">
        <f>SUM(Table17[[#This Row],[2024]:[2014]])</f>
        <v>1</v>
      </c>
      <c r="F407" s="12"/>
      <c r="G407" s="12"/>
      <c r="H407" s="12"/>
      <c r="I407" s="12"/>
      <c r="J407" s="12"/>
      <c r="K407" s="12"/>
      <c r="L407" s="12">
        <v>1</v>
      </c>
      <c r="M407" s="12"/>
      <c r="N407" s="12"/>
      <c r="O407" s="12"/>
      <c r="P407" s="12"/>
    </row>
    <row r="408" spans="1:16" hidden="1" x14ac:dyDescent="0.35">
      <c r="A408" t="s">
        <v>508</v>
      </c>
      <c r="B408" t="s">
        <v>188</v>
      </c>
      <c r="C408" t="s">
        <v>189</v>
      </c>
      <c r="D408" t="s">
        <v>190</v>
      </c>
      <c r="E408">
        <f>SUM(Table17[[#This Row],[2024]:[2014]])</f>
        <v>2</v>
      </c>
      <c r="F408" s="12"/>
      <c r="G408" s="12"/>
      <c r="H408" s="12">
        <v>1</v>
      </c>
      <c r="I408" s="12">
        <v>1</v>
      </c>
      <c r="J408" s="12"/>
      <c r="K408" s="12"/>
      <c r="L408" s="12"/>
      <c r="M408" s="12"/>
      <c r="N408" s="12"/>
      <c r="O408" s="12"/>
      <c r="P408" s="12"/>
    </row>
    <row r="409" spans="1:16" hidden="1" x14ac:dyDescent="0.35">
      <c r="A409" t="s">
        <v>508</v>
      </c>
      <c r="B409" t="s">
        <v>188</v>
      </c>
      <c r="C409" t="s">
        <v>571</v>
      </c>
      <c r="D409" t="s">
        <v>572</v>
      </c>
      <c r="E409">
        <f>SUM(Table17[[#This Row],[2024]:[2014]])</f>
        <v>1</v>
      </c>
      <c r="F409" s="12"/>
      <c r="G409" s="12"/>
      <c r="H409" s="12"/>
      <c r="I409" s="12"/>
      <c r="J409" s="12"/>
      <c r="K409" s="12"/>
      <c r="L409" s="12"/>
      <c r="M409" s="12">
        <v>1</v>
      </c>
      <c r="N409" s="12"/>
      <c r="O409" s="12"/>
      <c r="P409" s="12"/>
    </row>
    <row r="410" spans="1:16" hidden="1" x14ac:dyDescent="0.35">
      <c r="A410" t="s">
        <v>508</v>
      </c>
      <c r="B410" t="s">
        <v>188</v>
      </c>
      <c r="C410" t="s">
        <v>191</v>
      </c>
      <c r="D410" t="s">
        <v>192</v>
      </c>
      <c r="E410">
        <f>SUM(Table17[[#This Row],[2024]:[2014]])</f>
        <v>4</v>
      </c>
      <c r="F410" s="12"/>
      <c r="G410" s="12"/>
      <c r="H410" s="12"/>
      <c r="I410" s="12"/>
      <c r="J410" s="12"/>
      <c r="K410" s="12"/>
      <c r="L410" s="12"/>
      <c r="M410" s="12">
        <v>1</v>
      </c>
      <c r="N410" s="12">
        <v>1</v>
      </c>
      <c r="O410" s="12">
        <v>2</v>
      </c>
      <c r="P410" s="12"/>
    </row>
    <row r="411" spans="1:16" hidden="1" x14ac:dyDescent="0.35">
      <c r="A411" t="s">
        <v>508</v>
      </c>
      <c r="B411" t="s">
        <v>188</v>
      </c>
      <c r="C411" t="s">
        <v>573</v>
      </c>
      <c r="D411" t="s">
        <v>574</v>
      </c>
      <c r="E411">
        <f>SUM(Table17[[#This Row],[2024]:[2014]])</f>
        <v>1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>
        <v>1</v>
      </c>
    </row>
    <row r="412" spans="1:16" hidden="1" x14ac:dyDescent="0.35">
      <c r="A412" t="s">
        <v>508</v>
      </c>
      <c r="B412" t="s">
        <v>188</v>
      </c>
      <c r="C412" t="s">
        <v>575</v>
      </c>
      <c r="D412" t="s">
        <v>576</v>
      </c>
      <c r="E412">
        <f>SUM(Table17[[#This Row],[2024]:[2014]])</f>
        <v>5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>
        <v>5</v>
      </c>
    </row>
    <row r="413" spans="1:16" hidden="1" x14ac:dyDescent="0.35">
      <c r="A413" t="s">
        <v>508</v>
      </c>
      <c r="B413" t="s">
        <v>193</v>
      </c>
      <c r="C413" t="s">
        <v>475</v>
      </c>
      <c r="D413" t="s">
        <v>476</v>
      </c>
      <c r="E413">
        <f>SUM(Table17[[#This Row],[2024]:[2014]])</f>
        <v>21</v>
      </c>
      <c r="F413" s="12"/>
      <c r="G413" s="12"/>
      <c r="H413" s="12"/>
      <c r="I413" s="12"/>
      <c r="J413" s="12"/>
      <c r="K413" s="12"/>
      <c r="L413" s="12">
        <v>5</v>
      </c>
      <c r="M413" s="12">
        <v>5</v>
      </c>
      <c r="N413" s="12">
        <v>2</v>
      </c>
      <c r="O413" s="12">
        <v>4</v>
      </c>
      <c r="P413" s="12">
        <v>5</v>
      </c>
    </row>
    <row r="414" spans="1:16" hidden="1" x14ac:dyDescent="0.35">
      <c r="A414" t="s">
        <v>508</v>
      </c>
      <c r="B414" t="s">
        <v>193</v>
      </c>
      <c r="C414" t="s">
        <v>577</v>
      </c>
      <c r="D414" t="s">
        <v>578</v>
      </c>
      <c r="E414">
        <f>SUM(Table17[[#This Row],[2024]:[2014]])</f>
        <v>18</v>
      </c>
      <c r="F414" s="12"/>
      <c r="G414" s="12"/>
      <c r="H414" s="12"/>
      <c r="I414" s="12"/>
      <c r="J414" s="12"/>
      <c r="K414" s="12"/>
      <c r="L414" s="12"/>
      <c r="M414" s="12"/>
      <c r="N414" s="12">
        <v>1</v>
      </c>
      <c r="O414" s="12">
        <v>16</v>
      </c>
      <c r="P414" s="12">
        <v>1</v>
      </c>
    </row>
    <row r="415" spans="1:16" hidden="1" x14ac:dyDescent="0.35">
      <c r="A415" t="s">
        <v>508</v>
      </c>
      <c r="B415" t="s">
        <v>579</v>
      </c>
      <c r="C415" t="s">
        <v>580</v>
      </c>
      <c r="D415" t="s">
        <v>581</v>
      </c>
      <c r="E415">
        <f>SUM(Table17[[#This Row],[2024]:[2014]])</f>
        <v>1</v>
      </c>
      <c r="F415" s="12"/>
      <c r="G415" s="12"/>
      <c r="H415" s="12"/>
      <c r="I415" s="12"/>
      <c r="J415" s="12"/>
      <c r="K415" s="12"/>
      <c r="L415" s="12"/>
      <c r="M415" s="12"/>
      <c r="N415" s="12">
        <v>1</v>
      </c>
      <c r="O415" s="12"/>
      <c r="P415" s="12"/>
    </row>
    <row r="416" spans="1:16" hidden="1" x14ac:dyDescent="0.35">
      <c r="A416" t="s">
        <v>508</v>
      </c>
      <c r="B416" t="s">
        <v>196</v>
      </c>
      <c r="C416" t="s">
        <v>115</v>
      </c>
      <c r="D416" t="s">
        <v>359</v>
      </c>
      <c r="E416">
        <f>SUM(Table17[[#This Row],[2024]:[2014]])</f>
        <v>11</v>
      </c>
      <c r="F416" s="12">
        <v>1</v>
      </c>
      <c r="G416" s="12">
        <v>-1</v>
      </c>
      <c r="H416" s="12"/>
      <c r="I416" s="12"/>
      <c r="J416" s="12"/>
      <c r="K416" s="12"/>
      <c r="L416" s="12"/>
      <c r="M416" s="12"/>
      <c r="N416" s="12">
        <v>11</v>
      </c>
      <c r="O416" s="12"/>
      <c r="P416" s="12"/>
    </row>
    <row r="417" spans="1:16" hidden="1" x14ac:dyDescent="0.35">
      <c r="A417" t="s">
        <v>508</v>
      </c>
      <c r="B417" t="s">
        <v>196</v>
      </c>
      <c r="C417" t="s">
        <v>115</v>
      </c>
      <c r="D417" t="s">
        <v>582</v>
      </c>
      <c r="E417">
        <f>SUM(Table17[[#This Row],[2024]:[2014]])</f>
        <v>3</v>
      </c>
      <c r="F417" s="12"/>
      <c r="G417" s="12"/>
      <c r="H417" s="12"/>
      <c r="I417" s="12"/>
      <c r="J417" s="12"/>
      <c r="K417" s="12"/>
      <c r="L417" s="12"/>
      <c r="M417" s="12"/>
      <c r="N417" s="12">
        <v>3</v>
      </c>
      <c r="O417" s="12"/>
      <c r="P417" s="12"/>
    </row>
    <row r="418" spans="1:16" hidden="1" x14ac:dyDescent="0.35">
      <c r="A418" t="s">
        <v>508</v>
      </c>
      <c r="B418" t="s">
        <v>583</v>
      </c>
      <c r="C418" t="s">
        <v>584</v>
      </c>
      <c r="D418" t="s">
        <v>585</v>
      </c>
      <c r="E418">
        <f>SUM(Table17[[#This Row],[2024]:[2014]])</f>
        <v>1</v>
      </c>
      <c r="F418" s="12"/>
      <c r="G418" s="12">
        <v>1</v>
      </c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1:16" hidden="1" x14ac:dyDescent="0.35">
      <c r="A419" t="s">
        <v>508</v>
      </c>
      <c r="B419" t="s">
        <v>426</v>
      </c>
      <c r="C419" t="s">
        <v>427</v>
      </c>
      <c r="D419" t="s">
        <v>428</v>
      </c>
      <c r="E419">
        <f>SUM(Table17[[#This Row],[2024]:[2014]])</f>
        <v>2</v>
      </c>
      <c r="F419" s="12"/>
      <c r="G419" s="12">
        <v>1</v>
      </c>
      <c r="H419" s="12"/>
      <c r="I419" s="12">
        <v>1</v>
      </c>
      <c r="J419" s="12"/>
      <c r="K419" s="12"/>
      <c r="L419" s="12"/>
      <c r="M419" s="12"/>
      <c r="N419" s="12"/>
      <c r="O419" s="12"/>
      <c r="P419" s="12"/>
    </row>
    <row r="420" spans="1:16" hidden="1" x14ac:dyDescent="0.35">
      <c r="A420" t="s">
        <v>508</v>
      </c>
      <c r="B420" t="s">
        <v>198</v>
      </c>
      <c r="C420" t="s">
        <v>586</v>
      </c>
      <c r="D420" t="s">
        <v>587</v>
      </c>
      <c r="E420">
        <f>SUM(Table17[[#This Row],[2024]:[2014]])</f>
        <v>1</v>
      </c>
      <c r="F420" s="12"/>
      <c r="G420" s="12"/>
      <c r="H420" s="12"/>
      <c r="I420" s="12"/>
      <c r="J420" s="12"/>
      <c r="K420" s="12"/>
      <c r="L420" s="12"/>
      <c r="M420" s="12"/>
      <c r="N420" s="12">
        <v>1</v>
      </c>
      <c r="O420" s="12"/>
      <c r="P420" s="12"/>
    </row>
    <row r="421" spans="1:16" hidden="1" x14ac:dyDescent="0.35">
      <c r="A421" t="s">
        <v>508</v>
      </c>
      <c r="B421" t="s">
        <v>198</v>
      </c>
      <c r="C421" t="s">
        <v>588</v>
      </c>
      <c r="D421" t="s">
        <v>589</v>
      </c>
      <c r="E421">
        <f>SUM(Table17[[#This Row],[2024]:[2014]])</f>
        <v>2</v>
      </c>
      <c r="F421" s="12"/>
      <c r="G421" s="12"/>
      <c r="H421" s="12"/>
      <c r="I421" s="12"/>
      <c r="J421" s="12"/>
      <c r="K421" s="12"/>
      <c r="L421" s="12"/>
      <c r="M421" s="12">
        <v>2</v>
      </c>
      <c r="N421" s="12"/>
      <c r="O421" s="12"/>
      <c r="P421" s="12"/>
    </row>
    <row r="422" spans="1:16" hidden="1" x14ac:dyDescent="0.35">
      <c r="A422" t="s">
        <v>508</v>
      </c>
      <c r="B422" t="s">
        <v>198</v>
      </c>
      <c r="C422" t="s">
        <v>199</v>
      </c>
      <c r="D422" t="s">
        <v>200</v>
      </c>
      <c r="E422">
        <f>SUM(Table17[[#This Row],[2024]:[2014]])</f>
        <v>8</v>
      </c>
      <c r="F422" s="12">
        <v>5</v>
      </c>
      <c r="G422" s="12">
        <v>3</v>
      </c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1:16" hidden="1" x14ac:dyDescent="0.35">
      <c r="A423" t="s">
        <v>508</v>
      </c>
      <c r="B423" t="s">
        <v>198</v>
      </c>
      <c r="C423" t="s">
        <v>590</v>
      </c>
      <c r="D423" t="s">
        <v>591</v>
      </c>
      <c r="E423">
        <f>SUM(Table17[[#This Row],[2024]:[2014]])</f>
        <v>2</v>
      </c>
      <c r="F423" s="12"/>
      <c r="G423" s="12"/>
      <c r="H423" s="12"/>
      <c r="I423" s="12"/>
      <c r="J423" s="12"/>
      <c r="K423" s="12"/>
      <c r="L423" s="12"/>
      <c r="M423" s="12">
        <v>1</v>
      </c>
      <c r="N423" s="12">
        <v>1</v>
      </c>
      <c r="O423" s="12"/>
      <c r="P423" s="12"/>
    </row>
    <row r="424" spans="1:16" hidden="1" x14ac:dyDescent="0.35">
      <c r="A424" t="s">
        <v>508</v>
      </c>
      <c r="B424" t="s">
        <v>198</v>
      </c>
      <c r="C424" t="s">
        <v>592</v>
      </c>
      <c r="D424" t="s">
        <v>593</v>
      </c>
      <c r="E424">
        <f>SUM(Table17[[#This Row],[2024]:[2014]])</f>
        <v>1</v>
      </c>
      <c r="F424" s="12">
        <v>1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1:16" hidden="1" x14ac:dyDescent="0.35">
      <c r="A425" t="s">
        <v>508</v>
      </c>
      <c r="B425" t="s">
        <v>198</v>
      </c>
      <c r="C425" t="s">
        <v>594</v>
      </c>
      <c r="D425" t="s">
        <v>595</v>
      </c>
      <c r="E425">
        <f>SUM(Table17[[#This Row],[2024]:[2014]])</f>
        <v>4</v>
      </c>
      <c r="F425" s="12"/>
      <c r="G425" s="12"/>
      <c r="H425" s="12">
        <v>-1</v>
      </c>
      <c r="I425" s="12">
        <v>3</v>
      </c>
      <c r="J425" s="12">
        <v>2</v>
      </c>
      <c r="K425" s="12"/>
      <c r="L425" s="12"/>
      <c r="M425" s="12"/>
      <c r="N425" s="12"/>
      <c r="O425" s="12"/>
      <c r="P425" s="12"/>
    </row>
    <row r="426" spans="1:16" hidden="1" x14ac:dyDescent="0.35">
      <c r="A426" t="s">
        <v>508</v>
      </c>
      <c r="B426" t="s">
        <v>198</v>
      </c>
      <c r="C426" t="s">
        <v>201</v>
      </c>
      <c r="D426" t="s">
        <v>202</v>
      </c>
      <c r="E426">
        <f>SUM(Table17[[#This Row],[2024]:[2014]])</f>
        <v>1</v>
      </c>
      <c r="F426" s="12"/>
      <c r="G426" s="12">
        <v>1</v>
      </c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1:16" hidden="1" x14ac:dyDescent="0.35">
      <c r="A427" t="s">
        <v>508</v>
      </c>
      <c r="B427" t="s">
        <v>360</v>
      </c>
      <c r="C427" t="s">
        <v>596</v>
      </c>
      <c r="D427" t="s">
        <v>597</v>
      </c>
      <c r="E427">
        <f>SUM(Table17[[#This Row],[2024]:[2014]])</f>
        <v>3</v>
      </c>
      <c r="F427" s="12"/>
      <c r="G427" s="12"/>
      <c r="H427" s="12"/>
      <c r="I427" s="12"/>
      <c r="J427" s="12"/>
      <c r="K427" s="12"/>
      <c r="L427" s="12"/>
      <c r="M427" s="12"/>
      <c r="N427" s="12">
        <v>3</v>
      </c>
      <c r="O427" s="12"/>
      <c r="P427" s="12"/>
    </row>
    <row r="428" spans="1:16" hidden="1" x14ac:dyDescent="0.35">
      <c r="A428" t="s">
        <v>508</v>
      </c>
      <c r="B428" t="s">
        <v>203</v>
      </c>
      <c r="C428" t="s">
        <v>204</v>
      </c>
      <c r="D428" t="s">
        <v>205</v>
      </c>
      <c r="E428">
        <f>SUM(Table17[[#This Row],[2024]:[2014]])</f>
        <v>10</v>
      </c>
      <c r="F428" s="12"/>
      <c r="G428" s="12"/>
      <c r="H428" s="12"/>
      <c r="I428" s="12"/>
      <c r="J428" s="12"/>
      <c r="K428" s="12"/>
      <c r="L428" s="12"/>
      <c r="M428" s="12"/>
      <c r="N428" s="12">
        <v>5</v>
      </c>
      <c r="O428" s="12">
        <v>5</v>
      </c>
      <c r="P428" s="12"/>
    </row>
    <row r="429" spans="1:16" hidden="1" x14ac:dyDescent="0.35">
      <c r="A429" t="s">
        <v>508</v>
      </c>
      <c r="B429" t="s">
        <v>203</v>
      </c>
      <c r="C429" t="s">
        <v>598</v>
      </c>
      <c r="D429" t="s">
        <v>599</v>
      </c>
      <c r="E429">
        <f>SUM(Table17[[#This Row],[2024]:[2014]])</f>
        <v>22</v>
      </c>
      <c r="F429" s="12"/>
      <c r="G429" s="12"/>
      <c r="H429" s="12"/>
      <c r="I429" s="12"/>
      <c r="J429" s="12"/>
      <c r="K429" s="12"/>
      <c r="L429" s="12"/>
      <c r="M429" s="12">
        <v>3</v>
      </c>
      <c r="N429" s="12">
        <v>4</v>
      </c>
      <c r="O429" s="12">
        <v>7</v>
      </c>
      <c r="P429" s="12">
        <v>8</v>
      </c>
    </row>
    <row r="430" spans="1:16" hidden="1" x14ac:dyDescent="0.35">
      <c r="A430" t="s">
        <v>508</v>
      </c>
      <c r="B430" t="s">
        <v>431</v>
      </c>
      <c r="C430" t="s">
        <v>432</v>
      </c>
      <c r="D430" t="s">
        <v>433</v>
      </c>
      <c r="E430">
        <f>SUM(Table17[[#This Row],[2024]:[2014]])</f>
        <v>2</v>
      </c>
      <c r="F430" s="12">
        <v>2</v>
      </c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1:16" hidden="1" x14ac:dyDescent="0.35">
      <c r="A431" t="s">
        <v>508</v>
      </c>
      <c r="B431" t="s">
        <v>208</v>
      </c>
      <c r="C431" t="s">
        <v>115</v>
      </c>
      <c r="D431" t="s">
        <v>210</v>
      </c>
      <c r="E431">
        <f>SUM(Table17[[#This Row],[2024]:[2014]])</f>
        <v>37</v>
      </c>
      <c r="F431" s="12">
        <v>1</v>
      </c>
      <c r="G431" s="12">
        <v>6</v>
      </c>
      <c r="H431" s="12">
        <v>7</v>
      </c>
      <c r="I431" s="12">
        <v>1</v>
      </c>
      <c r="J431" s="12">
        <v>3</v>
      </c>
      <c r="K431" s="12">
        <v>13</v>
      </c>
      <c r="L431" s="12">
        <v>3</v>
      </c>
      <c r="M431" s="12">
        <v>2</v>
      </c>
      <c r="N431" s="12">
        <v>1</v>
      </c>
      <c r="O431" s="12"/>
      <c r="P431" s="12"/>
    </row>
    <row r="432" spans="1:16" hidden="1" x14ac:dyDescent="0.35">
      <c r="A432" t="s">
        <v>508</v>
      </c>
      <c r="B432" t="s">
        <v>208</v>
      </c>
      <c r="C432" t="s">
        <v>115</v>
      </c>
      <c r="D432" t="s">
        <v>211</v>
      </c>
      <c r="E432">
        <f>SUM(Table17[[#This Row],[2024]:[2014]])</f>
        <v>24</v>
      </c>
      <c r="F432" s="12"/>
      <c r="G432" s="12">
        <v>2</v>
      </c>
      <c r="H432" s="12"/>
      <c r="I432" s="12">
        <v>2</v>
      </c>
      <c r="J432" s="12">
        <v>3</v>
      </c>
      <c r="K432" s="12">
        <v>6</v>
      </c>
      <c r="L432" s="12">
        <v>7</v>
      </c>
      <c r="M432" s="12">
        <v>2</v>
      </c>
      <c r="N432" s="12">
        <v>2</v>
      </c>
      <c r="O432" s="12"/>
      <c r="P432" s="12"/>
    </row>
    <row r="433" spans="1:16" hidden="1" x14ac:dyDescent="0.35">
      <c r="A433" t="s">
        <v>508</v>
      </c>
      <c r="B433" t="s">
        <v>208</v>
      </c>
      <c r="C433" t="s">
        <v>115</v>
      </c>
      <c r="D433" t="s">
        <v>363</v>
      </c>
      <c r="E433">
        <f>SUM(Table17[[#This Row],[2024]:[2014]])</f>
        <v>1</v>
      </c>
      <c r="F433" s="12"/>
      <c r="G433" s="12"/>
      <c r="H433" s="12"/>
      <c r="I433" s="12"/>
      <c r="J433" s="12"/>
      <c r="K433" s="12">
        <v>1</v>
      </c>
      <c r="L433" s="12"/>
      <c r="M433" s="12"/>
      <c r="N433" s="12"/>
      <c r="O433" s="12"/>
      <c r="P433" s="12"/>
    </row>
    <row r="434" spans="1:16" hidden="1" x14ac:dyDescent="0.35">
      <c r="A434" t="s">
        <v>508</v>
      </c>
      <c r="B434" t="s">
        <v>208</v>
      </c>
      <c r="C434" t="s">
        <v>115</v>
      </c>
      <c r="D434" t="s">
        <v>212</v>
      </c>
      <c r="E434">
        <f>SUM(Table17[[#This Row],[2024]:[2014]])</f>
        <v>309</v>
      </c>
      <c r="F434" s="12">
        <v>37</v>
      </c>
      <c r="G434" s="12">
        <v>29</v>
      </c>
      <c r="H434" s="12">
        <v>74</v>
      </c>
      <c r="I434" s="12">
        <v>52</v>
      </c>
      <c r="J434" s="12">
        <v>117</v>
      </c>
      <c r="K434" s="12"/>
      <c r="L434" s="12"/>
      <c r="M434" s="12"/>
      <c r="N434" s="12"/>
      <c r="O434" s="12"/>
      <c r="P434" s="12"/>
    </row>
    <row r="435" spans="1:16" hidden="1" x14ac:dyDescent="0.35">
      <c r="A435" t="s">
        <v>508</v>
      </c>
      <c r="B435" t="s">
        <v>208</v>
      </c>
      <c r="C435" t="s">
        <v>115</v>
      </c>
      <c r="D435" t="s">
        <v>213</v>
      </c>
      <c r="E435">
        <f>SUM(Table17[[#This Row],[2024]:[2014]])</f>
        <v>28</v>
      </c>
      <c r="F435" s="12">
        <v>5</v>
      </c>
      <c r="G435" s="12">
        <v>2</v>
      </c>
      <c r="H435" s="12">
        <v>1</v>
      </c>
      <c r="I435" s="12">
        <v>2</v>
      </c>
      <c r="J435" s="12">
        <v>9</v>
      </c>
      <c r="K435" s="12">
        <v>8</v>
      </c>
      <c r="L435" s="12">
        <v>1</v>
      </c>
      <c r="M435" s="12"/>
      <c r="N435" s="12"/>
      <c r="O435" s="12"/>
      <c r="P435" s="12"/>
    </row>
    <row r="436" spans="1:16" hidden="1" x14ac:dyDescent="0.35">
      <c r="A436" t="s">
        <v>508</v>
      </c>
      <c r="B436" t="s">
        <v>208</v>
      </c>
      <c r="C436" t="s">
        <v>115</v>
      </c>
      <c r="D436" t="s">
        <v>214</v>
      </c>
      <c r="E436">
        <f>SUM(Table17[[#This Row],[2024]:[2014]])</f>
        <v>5</v>
      </c>
      <c r="F436" s="12"/>
      <c r="G436" s="12">
        <v>1</v>
      </c>
      <c r="H436" s="12">
        <v>2</v>
      </c>
      <c r="I436" s="12">
        <v>2</v>
      </c>
      <c r="J436" s="12"/>
      <c r="K436" s="12"/>
      <c r="L436" s="12"/>
      <c r="M436" s="12"/>
      <c r="N436" s="12"/>
      <c r="O436" s="12"/>
      <c r="P436" s="12"/>
    </row>
    <row r="437" spans="1:16" hidden="1" x14ac:dyDescent="0.35">
      <c r="A437" t="s">
        <v>508</v>
      </c>
      <c r="B437" t="s">
        <v>208</v>
      </c>
      <c r="C437" t="s">
        <v>600</v>
      </c>
      <c r="D437" t="s">
        <v>601</v>
      </c>
      <c r="E437">
        <f>SUM(Table17[[#This Row],[2024]:[2014]])</f>
        <v>1</v>
      </c>
      <c r="F437" s="12"/>
      <c r="G437" s="12"/>
      <c r="H437" s="12"/>
      <c r="I437" s="12"/>
      <c r="J437" s="12"/>
      <c r="K437" s="12"/>
      <c r="L437" s="12">
        <v>1</v>
      </c>
      <c r="M437" s="12"/>
      <c r="N437" s="12"/>
      <c r="O437" s="12"/>
      <c r="P437" s="12"/>
    </row>
    <row r="438" spans="1:16" hidden="1" x14ac:dyDescent="0.35">
      <c r="A438" t="s">
        <v>508</v>
      </c>
      <c r="B438" t="s">
        <v>208</v>
      </c>
      <c r="C438" t="s">
        <v>602</v>
      </c>
      <c r="D438" t="s">
        <v>603</v>
      </c>
      <c r="E438">
        <f>SUM(Table17[[#This Row],[2024]:[2014]])</f>
        <v>0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>
        <v>0</v>
      </c>
    </row>
    <row r="439" spans="1:16" hidden="1" x14ac:dyDescent="0.35">
      <c r="A439" t="s">
        <v>508</v>
      </c>
      <c r="B439" t="s">
        <v>208</v>
      </c>
      <c r="C439" t="s">
        <v>604</v>
      </c>
      <c r="D439" t="s">
        <v>605</v>
      </c>
      <c r="E439">
        <f>SUM(Table17[[#This Row],[2024]:[2014]])</f>
        <v>1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>
        <v>1</v>
      </c>
      <c r="P439" s="12"/>
    </row>
    <row r="440" spans="1:16" hidden="1" x14ac:dyDescent="0.35">
      <c r="A440" t="s">
        <v>508</v>
      </c>
      <c r="B440" t="s">
        <v>208</v>
      </c>
      <c r="C440" t="s">
        <v>215</v>
      </c>
      <c r="D440" t="s">
        <v>216</v>
      </c>
      <c r="E440">
        <f>SUM(Table17[[#This Row],[2024]:[2014]])</f>
        <v>1</v>
      </c>
      <c r="F440" s="12">
        <v>1</v>
      </c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1:16" hidden="1" x14ac:dyDescent="0.35">
      <c r="A441" t="s">
        <v>508</v>
      </c>
      <c r="B441" t="s">
        <v>217</v>
      </c>
      <c r="C441" t="s">
        <v>218</v>
      </c>
      <c r="D441" t="s">
        <v>219</v>
      </c>
      <c r="E441">
        <f>SUM(Table17[[#This Row],[2024]:[2014]])</f>
        <v>1</v>
      </c>
      <c r="F441" s="12"/>
      <c r="G441" s="12"/>
      <c r="H441" s="12"/>
      <c r="I441" s="12">
        <v>1</v>
      </c>
      <c r="J441" s="12"/>
      <c r="K441" s="12"/>
      <c r="L441" s="12"/>
      <c r="M441" s="12"/>
      <c r="N441" s="12"/>
      <c r="O441" s="12"/>
      <c r="P441" s="12"/>
    </row>
    <row r="442" spans="1:16" hidden="1" x14ac:dyDescent="0.35">
      <c r="A442" t="s">
        <v>508</v>
      </c>
      <c r="B442" t="s">
        <v>606</v>
      </c>
      <c r="C442" t="s">
        <v>607</v>
      </c>
      <c r="D442" t="s">
        <v>608</v>
      </c>
      <c r="E442">
        <f>SUM(Table17[[#This Row],[2024]:[2014]])</f>
        <v>2</v>
      </c>
      <c r="F442" s="12"/>
      <c r="G442" s="12"/>
      <c r="H442" s="12"/>
      <c r="I442" s="12"/>
      <c r="J442" s="12">
        <v>1</v>
      </c>
      <c r="K442" s="12"/>
      <c r="L442" s="12"/>
      <c r="M442" s="12"/>
      <c r="N442" s="12"/>
      <c r="O442" s="12"/>
      <c r="P442" s="12">
        <v>1</v>
      </c>
    </row>
    <row r="443" spans="1:16" hidden="1" x14ac:dyDescent="0.35">
      <c r="A443" t="s">
        <v>508</v>
      </c>
      <c r="B443" t="s">
        <v>222</v>
      </c>
      <c r="C443" t="s">
        <v>609</v>
      </c>
      <c r="D443" t="s">
        <v>610</v>
      </c>
      <c r="E443">
        <f>SUM(Table17[[#This Row],[2024]:[2014]])</f>
        <v>0</v>
      </c>
      <c r="F443" s="12"/>
      <c r="G443" s="12"/>
      <c r="H443" s="12"/>
      <c r="I443" s="12"/>
      <c r="J443" s="12"/>
      <c r="K443" s="12"/>
      <c r="L443" s="12"/>
      <c r="M443" s="12">
        <v>0</v>
      </c>
      <c r="N443" s="12"/>
      <c r="O443" s="12"/>
      <c r="P443" s="12"/>
    </row>
    <row r="444" spans="1:16" hidden="1" x14ac:dyDescent="0.35">
      <c r="A444" t="s">
        <v>508</v>
      </c>
      <c r="B444" t="s">
        <v>222</v>
      </c>
      <c r="C444" t="s">
        <v>611</v>
      </c>
      <c r="D444" t="s">
        <v>612</v>
      </c>
      <c r="E444">
        <f>SUM(Table17[[#This Row],[2024]:[2014]])</f>
        <v>4</v>
      </c>
      <c r="F444" s="12"/>
      <c r="G444" s="12"/>
      <c r="H444" s="12"/>
      <c r="I444" s="12"/>
      <c r="J444" s="12"/>
      <c r="K444" s="12"/>
      <c r="L444" s="12">
        <v>4</v>
      </c>
      <c r="M444" s="12"/>
      <c r="N444" s="12"/>
      <c r="O444" s="12"/>
      <c r="P444" s="12"/>
    </row>
    <row r="445" spans="1:16" hidden="1" x14ac:dyDescent="0.35">
      <c r="A445" t="s">
        <v>508</v>
      </c>
      <c r="B445" t="s">
        <v>365</v>
      </c>
      <c r="C445" t="s">
        <v>613</v>
      </c>
      <c r="D445" t="s">
        <v>614</v>
      </c>
      <c r="E445">
        <f>SUM(Table17[[#This Row],[2024]:[2014]])</f>
        <v>3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>
        <v>3</v>
      </c>
      <c r="P445" s="12"/>
    </row>
    <row r="446" spans="1:16" hidden="1" x14ac:dyDescent="0.35">
      <c r="A446" t="s">
        <v>508</v>
      </c>
      <c r="B446" t="s">
        <v>225</v>
      </c>
      <c r="C446" t="s">
        <v>228</v>
      </c>
      <c r="D446" t="s">
        <v>229</v>
      </c>
      <c r="E446">
        <f>SUM(Table17[[#This Row],[2024]:[2014]])</f>
        <v>1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>
        <v>1</v>
      </c>
    </row>
    <row r="447" spans="1:16" hidden="1" x14ac:dyDescent="0.35">
      <c r="A447" t="s">
        <v>508</v>
      </c>
      <c r="B447" t="s">
        <v>230</v>
      </c>
      <c r="C447" t="s">
        <v>615</v>
      </c>
      <c r="D447" t="s">
        <v>616</v>
      </c>
      <c r="E447">
        <f>SUM(Table17[[#This Row],[2024]:[2014]])</f>
        <v>2</v>
      </c>
      <c r="F447" s="12"/>
      <c r="G447" s="12"/>
      <c r="H447" s="12"/>
      <c r="I447" s="12"/>
      <c r="J447" s="12">
        <v>2</v>
      </c>
      <c r="K447" s="12"/>
      <c r="L447" s="12"/>
      <c r="M447" s="12"/>
      <c r="N447" s="12"/>
      <c r="O447" s="12"/>
      <c r="P447" s="12"/>
    </row>
    <row r="448" spans="1:16" hidden="1" x14ac:dyDescent="0.35">
      <c r="A448" t="s">
        <v>508</v>
      </c>
      <c r="B448" t="s">
        <v>230</v>
      </c>
      <c r="C448" t="s">
        <v>231</v>
      </c>
      <c r="D448" t="s">
        <v>232</v>
      </c>
      <c r="E448">
        <f>SUM(Table17[[#This Row],[2024]:[2014]])</f>
        <v>8</v>
      </c>
      <c r="F448" s="12">
        <v>1</v>
      </c>
      <c r="G448" s="12">
        <v>1</v>
      </c>
      <c r="H448" s="12"/>
      <c r="I448" s="12">
        <v>0</v>
      </c>
      <c r="J448" s="12">
        <v>2</v>
      </c>
      <c r="K448" s="12"/>
      <c r="L448" s="12">
        <v>2</v>
      </c>
      <c r="M448" s="12">
        <v>1</v>
      </c>
      <c r="N448" s="12">
        <v>1</v>
      </c>
      <c r="O448" s="12"/>
      <c r="P448" s="12"/>
    </row>
    <row r="449" spans="1:16" hidden="1" x14ac:dyDescent="0.35">
      <c r="A449" t="s">
        <v>508</v>
      </c>
      <c r="B449" t="s">
        <v>230</v>
      </c>
      <c r="C449" t="s">
        <v>233</v>
      </c>
      <c r="D449" t="s">
        <v>234</v>
      </c>
      <c r="E449">
        <f>SUM(Table17[[#This Row],[2024]:[2014]])</f>
        <v>24</v>
      </c>
      <c r="F449" s="12"/>
      <c r="G449" s="12">
        <v>3</v>
      </c>
      <c r="H449" s="12">
        <v>1</v>
      </c>
      <c r="I449" s="12">
        <v>2</v>
      </c>
      <c r="J449" s="12">
        <v>9</v>
      </c>
      <c r="K449" s="12">
        <v>3</v>
      </c>
      <c r="L449" s="12">
        <v>2</v>
      </c>
      <c r="M449" s="12">
        <v>4</v>
      </c>
      <c r="N449" s="12"/>
      <c r="O449" s="12"/>
      <c r="P449" s="12"/>
    </row>
    <row r="450" spans="1:16" hidden="1" x14ac:dyDescent="0.35">
      <c r="A450" t="s">
        <v>508</v>
      </c>
      <c r="B450" t="s">
        <v>230</v>
      </c>
      <c r="C450" t="s">
        <v>617</v>
      </c>
      <c r="D450" t="s">
        <v>618</v>
      </c>
      <c r="E450">
        <f>SUM(Table17[[#This Row],[2024]:[2014]])</f>
        <v>2</v>
      </c>
      <c r="F450" s="12"/>
      <c r="G450" s="12"/>
      <c r="H450" s="12">
        <v>2</v>
      </c>
      <c r="I450" s="12"/>
      <c r="J450" s="12"/>
      <c r="K450" s="12"/>
      <c r="L450" s="12"/>
      <c r="M450" s="12"/>
      <c r="N450" s="12"/>
      <c r="O450" s="12"/>
      <c r="P450" s="12"/>
    </row>
    <row r="451" spans="1:16" hidden="1" x14ac:dyDescent="0.35">
      <c r="A451" t="s">
        <v>508</v>
      </c>
      <c r="B451" t="s">
        <v>230</v>
      </c>
      <c r="C451" t="s">
        <v>368</v>
      </c>
      <c r="D451" t="s">
        <v>369</v>
      </c>
      <c r="E451">
        <f>SUM(Table17[[#This Row],[2024]:[2014]])</f>
        <v>68</v>
      </c>
      <c r="F451" s="12"/>
      <c r="G451" s="12"/>
      <c r="H451" s="12"/>
      <c r="I451" s="12"/>
      <c r="J451" s="12"/>
      <c r="K451" s="12">
        <v>-1</v>
      </c>
      <c r="L451" s="12">
        <v>5</v>
      </c>
      <c r="M451" s="12">
        <v>7</v>
      </c>
      <c r="N451" s="12">
        <v>-11</v>
      </c>
      <c r="O451" s="12">
        <v>28</v>
      </c>
      <c r="P451" s="12">
        <v>40</v>
      </c>
    </row>
    <row r="452" spans="1:16" hidden="1" x14ac:dyDescent="0.35">
      <c r="A452" t="s">
        <v>508</v>
      </c>
      <c r="B452" t="s">
        <v>230</v>
      </c>
      <c r="C452" t="s">
        <v>370</v>
      </c>
      <c r="D452" t="s">
        <v>371</v>
      </c>
      <c r="E452">
        <f>SUM(Table17[[#This Row],[2024]:[2014]])</f>
        <v>5</v>
      </c>
      <c r="F452" s="12"/>
      <c r="G452" s="12"/>
      <c r="H452" s="12"/>
      <c r="I452" s="12"/>
      <c r="J452" s="12"/>
      <c r="K452" s="12">
        <v>1</v>
      </c>
      <c r="L452" s="12"/>
      <c r="M452" s="12">
        <v>4</v>
      </c>
      <c r="N452" s="12"/>
      <c r="O452" s="12"/>
      <c r="P452" s="12"/>
    </row>
    <row r="453" spans="1:16" hidden="1" x14ac:dyDescent="0.35">
      <c r="A453" t="s">
        <v>508</v>
      </c>
      <c r="B453" t="s">
        <v>230</v>
      </c>
      <c r="C453" t="s">
        <v>619</v>
      </c>
      <c r="D453" t="s">
        <v>620</v>
      </c>
      <c r="E453">
        <f>SUM(Table17[[#This Row],[2024]:[2014]])</f>
        <v>9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>
        <v>7</v>
      </c>
      <c r="P453" s="12">
        <v>2</v>
      </c>
    </row>
    <row r="454" spans="1:16" hidden="1" x14ac:dyDescent="0.35">
      <c r="A454" t="s">
        <v>508</v>
      </c>
      <c r="B454" t="s">
        <v>230</v>
      </c>
      <c r="C454" t="s">
        <v>621</v>
      </c>
      <c r="D454" t="s">
        <v>622</v>
      </c>
      <c r="E454">
        <f>SUM(Table17[[#This Row],[2024]:[2014]])</f>
        <v>1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>
        <v>1</v>
      </c>
      <c r="P454" s="12"/>
    </row>
    <row r="455" spans="1:16" hidden="1" x14ac:dyDescent="0.35">
      <c r="A455" t="s">
        <v>508</v>
      </c>
      <c r="B455" t="s">
        <v>230</v>
      </c>
      <c r="C455" t="s">
        <v>623</v>
      </c>
      <c r="D455" t="s">
        <v>624</v>
      </c>
      <c r="E455">
        <f>SUM(Table17[[#This Row],[2024]:[2014]])</f>
        <v>3</v>
      </c>
      <c r="F455" s="12"/>
      <c r="G455" s="12"/>
      <c r="H455" s="12"/>
      <c r="I455" s="12"/>
      <c r="J455" s="12"/>
      <c r="K455" s="12"/>
      <c r="L455" s="12"/>
      <c r="M455" s="12"/>
      <c r="N455" s="12">
        <v>3</v>
      </c>
      <c r="O455" s="12"/>
      <c r="P455" s="12"/>
    </row>
    <row r="456" spans="1:16" hidden="1" x14ac:dyDescent="0.35">
      <c r="A456" t="s">
        <v>508</v>
      </c>
      <c r="B456" t="s">
        <v>230</v>
      </c>
      <c r="C456" t="s">
        <v>625</v>
      </c>
      <c r="D456" t="s">
        <v>626</v>
      </c>
      <c r="E456">
        <f>SUM(Table17[[#This Row],[2024]:[2014]])</f>
        <v>1</v>
      </c>
      <c r="F456" s="12"/>
      <c r="G456" s="12"/>
      <c r="H456" s="12"/>
      <c r="I456" s="12"/>
      <c r="J456" s="12"/>
      <c r="K456" s="12"/>
      <c r="L456" s="12"/>
      <c r="M456" s="12">
        <v>1</v>
      </c>
      <c r="N456" s="12"/>
      <c r="O456" s="12"/>
      <c r="P456" s="12"/>
    </row>
    <row r="457" spans="1:16" hidden="1" x14ac:dyDescent="0.35">
      <c r="A457" t="s">
        <v>508</v>
      </c>
      <c r="B457" t="s">
        <v>230</v>
      </c>
      <c r="C457" t="s">
        <v>482</v>
      </c>
      <c r="D457" t="s">
        <v>483</v>
      </c>
      <c r="E457">
        <f>SUM(Table17[[#This Row],[2024]:[2014]])</f>
        <v>5</v>
      </c>
      <c r="F457" s="12"/>
      <c r="G457" s="12"/>
      <c r="H457" s="12"/>
      <c r="I457" s="12"/>
      <c r="J457" s="12"/>
      <c r="K457" s="12"/>
      <c r="L457" s="12"/>
      <c r="M457" s="12"/>
      <c r="N457" s="12">
        <v>1</v>
      </c>
      <c r="O457" s="12">
        <v>0</v>
      </c>
      <c r="P457" s="12">
        <v>4</v>
      </c>
    </row>
    <row r="458" spans="1:16" hidden="1" x14ac:dyDescent="0.35">
      <c r="A458" t="s">
        <v>508</v>
      </c>
      <c r="B458" t="s">
        <v>237</v>
      </c>
      <c r="C458" t="s">
        <v>627</v>
      </c>
      <c r="D458" t="s">
        <v>628</v>
      </c>
      <c r="E458">
        <f>SUM(Table17[[#This Row],[2024]:[2014]])</f>
        <v>1</v>
      </c>
      <c r="F458" s="12"/>
      <c r="G458" s="12"/>
      <c r="H458" s="12"/>
      <c r="I458" s="12">
        <v>1</v>
      </c>
      <c r="J458" s="12"/>
      <c r="K458" s="12"/>
      <c r="L458" s="12"/>
      <c r="M458" s="12"/>
      <c r="N458" s="12"/>
      <c r="O458" s="12"/>
      <c r="P458" s="12"/>
    </row>
    <row r="459" spans="1:16" hidden="1" x14ac:dyDescent="0.35">
      <c r="A459" t="s">
        <v>508</v>
      </c>
      <c r="B459" t="s">
        <v>237</v>
      </c>
      <c r="C459" t="s">
        <v>629</v>
      </c>
      <c r="D459" t="s">
        <v>630</v>
      </c>
      <c r="E459">
        <f>SUM(Table17[[#This Row],[2024]:[2014]])</f>
        <v>1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>
        <v>1</v>
      </c>
      <c r="P459" s="12"/>
    </row>
    <row r="460" spans="1:16" hidden="1" x14ac:dyDescent="0.35">
      <c r="A460" t="s">
        <v>508</v>
      </c>
      <c r="B460" t="s">
        <v>237</v>
      </c>
      <c r="C460" t="s">
        <v>631</v>
      </c>
      <c r="D460" t="s">
        <v>632</v>
      </c>
      <c r="E460">
        <f>SUM(Table17[[#This Row],[2024]:[2014]])</f>
        <v>1</v>
      </c>
      <c r="F460" s="12"/>
      <c r="G460" s="12"/>
      <c r="H460" s="12"/>
      <c r="I460" s="12"/>
      <c r="J460" s="12"/>
      <c r="K460" s="12"/>
      <c r="L460" s="12"/>
      <c r="M460" s="12">
        <v>1</v>
      </c>
      <c r="N460" s="12"/>
      <c r="O460" s="12"/>
      <c r="P460" s="12"/>
    </row>
    <row r="461" spans="1:16" hidden="1" x14ac:dyDescent="0.35">
      <c r="A461" t="s">
        <v>508</v>
      </c>
      <c r="B461" t="s">
        <v>242</v>
      </c>
      <c r="C461" t="s">
        <v>243</v>
      </c>
      <c r="D461" t="s">
        <v>244</v>
      </c>
      <c r="E461">
        <f>SUM(Table17[[#This Row],[2024]:[2014]])</f>
        <v>106</v>
      </c>
      <c r="F461" s="12">
        <v>16</v>
      </c>
      <c r="G461" s="12">
        <v>35</v>
      </c>
      <c r="H461" s="12">
        <v>22</v>
      </c>
      <c r="I461" s="12">
        <v>33</v>
      </c>
      <c r="J461" s="12"/>
      <c r="K461" s="12"/>
      <c r="L461" s="12"/>
      <c r="M461" s="12"/>
      <c r="N461" s="12"/>
      <c r="O461" s="12"/>
      <c r="P461" s="12"/>
    </row>
    <row r="462" spans="1:16" hidden="1" x14ac:dyDescent="0.35">
      <c r="A462" t="s">
        <v>508</v>
      </c>
      <c r="B462" t="s">
        <v>242</v>
      </c>
      <c r="C462" t="s">
        <v>245</v>
      </c>
      <c r="D462" t="s">
        <v>246</v>
      </c>
      <c r="E462">
        <f>SUM(Table17[[#This Row],[2024]:[2014]])</f>
        <v>18</v>
      </c>
      <c r="F462" s="12">
        <v>2</v>
      </c>
      <c r="G462" s="12">
        <v>5</v>
      </c>
      <c r="H462" s="12">
        <v>1</v>
      </c>
      <c r="I462" s="12">
        <v>7</v>
      </c>
      <c r="J462" s="12">
        <v>3</v>
      </c>
      <c r="K462" s="12"/>
      <c r="L462" s="12"/>
      <c r="M462" s="12"/>
      <c r="N462" s="12"/>
      <c r="O462" s="12"/>
      <c r="P462" s="12"/>
    </row>
    <row r="463" spans="1:16" hidden="1" x14ac:dyDescent="0.35">
      <c r="A463" t="s">
        <v>508</v>
      </c>
      <c r="B463" t="s">
        <v>242</v>
      </c>
      <c r="C463" t="s">
        <v>633</v>
      </c>
      <c r="D463" t="s">
        <v>634</v>
      </c>
      <c r="E463">
        <f>SUM(Table17[[#This Row],[2024]:[2014]])</f>
        <v>48</v>
      </c>
      <c r="F463" s="12"/>
      <c r="G463" s="12"/>
      <c r="H463" s="12"/>
      <c r="I463" s="12"/>
      <c r="J463" s="12"/>
      <c r="K463" s="12"/>
      <c r="L463" s="12"/>
      <c r="M463" s="12">
        <v>5</v>
      </c>
      <c r="N463" s="12">
        <v>10</v>
      </c>
      <c r="O463" s="12">
        <v>21</v>
      </c>
      <c r="P463" s="12">
        <v>12</v>
      </c>
    </row>
    <row r="464" spans="1:16" hidden="1" x14ac:dyDescent="0.35">
      <c r="A464" t="s">
        <v>508</v>
      </c>
      <c r="B464" t="s">
        <v>242</v>
      </c>
      <c r="C464" t="s">
        <v>484</v>
      </c>
      <c r="D464" t="s">
        <v>485</v>
      </c>
      <c r="E464">
        <f>SUM(Table17[[#This Row],[2024]:[2014]])</f>
        <v>24</v>
      </c>
      <c r="F464" s="12"/>
      <c r="G464" s="12"/>
      <c r="H464" s="12"/>
      <c r="I464" s="12"/>
      <c r="J464" s="12">
        <v>3</v>
      </c>
      <c r="K464" s="12">
        <v>15</v>
      </c>
      <c r="L464" s="12">
        <v>1</v>
      </c>
      <c r="M464" s="12">
        <v>5</v>
      </c>
      <c r="N464" s="12"/>
      <c r="O464" s="12"/>
      <c r="P464" s="12"/>
    </row>
    <row r="465" spans="1:16" hidden="1" x14ac:dyDescent="0.35">
      <c r="A465" t="s">
        <v>508</v>
      </c>
      <c r="B465" t="s">
        <v>242</v>
      </c>
      <c r="C465" t="s">
        <v>635</v>
      </c>
      <c r="D465" t="s">
        <v>636</v>
      </c>
      <c r="E465">
        <f>SUM(Table17[[#This Row],[2024]:[2014]])</f>
        <v>3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>
        <v>3</v>
      </c>
    </row>
    <row r="466" spans="1:16" hidden="1" x14ac:dyDescent="0.35">
      <c r="A466" t="s">
        <v>508</v>
      </c>
      <c r="B466" t="s">
        <v>242</v>
      </c>
      <c r="C466" t="s">
        <v>637</v>
      </c>
      <c r="D466" t="s">
        <v>638</v>
      </c>
      <c r="E466">
        <f>SUM(Table17[[#This Row],[2024]:[2014]])</f>
        <v>35</v>
      </c>
      <c r="F466" s="12"/>
      <c r="G466" s="12"/>
      <c r="H466" s="12"/>
      <c r="I466" s="12"/>
      <c r="J466" s="12"/>
      <c r="K466" s="12"/>
      <c r="L466" s="12"/>
      <c r="M466" s="12"/>
      <c r="N466" s="12">
        <v>18</v>
      </c>
      <c r="O466" s="12">
        <v>8</v>
      </c>
      <c r="P466" s="12">
        <v>9</v>
      </c>
    </row>
    <row r="467" spans="1:16" hidden="1" x14ac:dyDescent="0.35">
      <c r="A467" t="s">
        <v>508</v>
      </c>
      <c r="B467" t="s">
        <v>242</v>
      </c>
      <c r="C467" t="s">
        <v>372</v>
      </c>
      <c r="D467" t="s">
        <v>373</v>
      </c>
      <c r="E467">
        <f>SUM(Table17[[#This Row],[2024]:[2014]])</f>
        <v>16</v>
      </c>
      <c r="F467" s="12"/>
      <c r="G467" s="12"/>
      <c r="H467" s="12"/>
      <c r="I467" s="12"/>
      <c r="J467" s="12"/>
      <c r="K467" s="12">
        <v>2</v>
      </c>
      <c r="L467" s="12">
        <v>9</v>
      </c>
      <c r="M467" s="12">
        <v>4</v>
      </c>
      <c r="N467" s="12">
        <v>1</v>
      </c>
      <c r="O467" s="12"/>
      <c r="P467" s="12"/>
    </row>
    <row r="468" spans="1:16" hidden="1" x14ac:dyDescent="0.35">
      <c r="A468" t="s">
        <v>508</v>
      </c>
      <c r="B468" t="s">
        <v>242</v>
      </c>
      <c r="C468" t="s">
        <v>639</v>
      </c>
      <c r="D468" t="s">
        <v>640</v>
      </c>
      <c r="E468">
        <f>SUM(Table17[[#This Row],[2024]:[2014]])</f>
        <v>1</v>
      </c>
      <c r="F468" s="12"/>
      <c r="G468" s="12"/>
      <c r="H468" s="12"/>
      <c r="I468" s="12"/>
      <c r="J468" s="12"/>
      <c r="K468" s="12"/>
      <c r="L468" s="12"/>
      <c r="M468" s="12"/>
      <c r="N468" s="12">
        <v>1</v>
      </c>
      <c r="O468" s="12"/>
      <c r="P468" s="12"/>
    </row>
    <row r="469" spans="1:16" hidden="1" x14ac:dyDescent="0.35">
      <c r="A469" t="s">
        <v>508</v>
      </c>
      <c r="B469" t="s">
        <v>242</v>
      </c>
      <c r="C469" t="s">
        <v>641</v>
      </c>
      <c r="D469" t="s">
        <v>642</v>
      </c>
      <c r="E469">
        <f>SUM(Table17[[#This Row],[2024]:[2014]])</f>
        <v>2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>
        <v>2</v>
      </c>
      <c r="P469" s="12"/>
    </row>
    <row r="470" spans="1:16" hidden="1" x14ac:dyDescent="0.35">
      <c r="A470" t="s">
        <v>508</v>
      </c>
      <c r="B470" t="s">
        <v>242</v>
      </c>
      <c r="C470" t="s">
        <v>643</v>
      </c>
      <c r="D470" t="s">
        <v>644</v>
      </c>
      <c r="E470">
        <f>SUM(Table17[[#This Row],[2024]:[2014]])</f>
        <v>2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>
        <v>1</v>
      </c>
      <c r="P470" s="12">
        <v>1</v>
      </c>
    </row>
    <row r="471" spans="1:16" hidden="1" x14ac:dyDescent="0.35">
      <c r="A471" t="s">
        <v>508</v>
      </c>
      <c r="B471" t="s">
        <v>242</v>
      </c>
      <c r="C471" t="s">
        <v>645</v>
      </c>
      <c r="D471" t="s">
        <v>646</v>
      </c>
      <c r="E471">
        <f>SUM(Table17[[#This Row],[2024]:[2014]])</f>
        <v>1</v>
      </c>
      <c r="F471" s="12"/>
      <c r="G471" s="12"/>
      <c r="H471" s="12"/>
      <c r="I471" s="12">
        <v>1</v>
      </c>
      <c r="J471" s="12"/>
      <c r="K471" s="12"/>
      <c r="L471" s="12"/>
      <c r="M471" s="12"/>
      <c r="N471" s="12"/>
      <c r="O471" s="12"/>
      <c r="P471" s="12"/>
    </row>
    <row r="472" spans="1:16" hidden="1" x14ac:dyDescent="0.35">
      <c r="A472" t="s">
        <v>508</v>
      </c>
      <c r="B472" t="s">
        <v>247</v>
      </c>
      <c r="C472" t="s">
        <v>647</v>
      </c>
      <c r="D472" t="s">
        <v>648</v>
      </c>
      <c r="E472">
        <f>SUM(Table17[[#This Row],[2024]:[2014]])</f>
        <v>1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>
        <v>1</v>
      </c>
    </row>
    <row r="473" spans="1:16" hidden="1" x14ac:dyDescent="0.35">
      <c r="A473" t="s">
        <v>508</v>
      </c>
      <c r="B473" t="s">
        <v>247</v>
      </c>
      <c r="C473" t="s">
        <v>250</v>
      </c>
      <c r="D473" t="s">
        <v>251</v>
      </c>
      <c r="E473">
        <f>SUM(Table17[[#This Row],[2024]:[2014]])</f>
        <v>5</v>
      </c>
      <c r="F473" s="12">
        <v>1</v>
      </c>
      <c r="G473" s="12">
        <v>1</v>
      </c>
      <c r="H473" s="12"/>
      <c r="I473" s="12">
        <v>1</v>
      </c>
      <c r="J473" s="12"/>
      <c r="K473" s="12"/>
      <c r="L473" s="12"/>
      <c r="M473" s="12"/>
      <c r="N473" s="12">
        <v>1</v>
      </c>
      <c r="O473" s="12">
        <v>1</v>
      </c>
      <c r="P473" s="12"/>
    </row>
    <row r="474" spans="1:16" hidden="1" x14ac:dyDescent="0.35">
      <c r="A474" t="s">
        <v>508</v>
      </c>
      <c r="B474" t="s">
        <v>252</v>
      </c>
      <c r="C474" t="s">
        <v>649</v>
      </c>
      <c r="D474" t="s">
        <v>650</v>
      </c>
      <c r="E474">
        <f>SUM(Table17[[#This Row],[2024]:[2014]])</f>
        <v>9</v>
      </c>
      <c r="F474" s="12"/>
      <c r="G474" s="12"/>
      <c r="H474" s="12">
        <v>5</v>
      </c>
      <c r="I474" s="12">
        <v>2</v>
      </c>
      <c r="J474" s="12"/>
      <c r="K474" s="12"/>
      <c r="L474" s="12">
        <v>2</v>
      </c>
      <c r="M474" s="12"/>
      <c r="N474" s="12"/>
      <c r="O474" s="12"/>
      <c r="P474" s="12"/>
    </row>
    <row r="475" spans="1:16" hidden="1" x14ac:dyDescent="0.35">
      <c r="A475" t="s">
        <v>508</v>
      </c>
      <c r="B475" t="s">
        <v>252</v>
      </c>
      <c r="C475" t="s">
        <v>651</v>
      </c>
      <c r="D475" t="s">
        <v>652</v>
      </c>
      <c r="E475">
        <f>SUM(Table17[[#This Row],[2024]:[2014]])</f>
        <v>9</v>
      </c>
      <c r="F475" s="12">
        <v>4</v>
      </c>
      <c r="G475" s="12"/>
      <c r="H475" s="12">
        <v>5</v>
      </c>
      <c r="I475" s="12"/>
      <c r="J475" s="12"/>
      <c r="K475" s="12"/>
      <c r="L475" s="12"/>
      <c r="M475" s="12"/>
      <c r="N475" s="12"/>
      <c r="O475" s="12"/>
      <c r="P475" s="12"/>
    </row>
    <row r="476" spans="1:16" hidden="1" x14ac:dyDescent="0.35">
      <c r="A476" t="s">
        <v>508</v>
      </c>
      <c r="B476" t="s">
        <v>252</v>
      </c>
      <c r="C476" t="s">
        <v>253</v>
      </c>
      <c r="D476" t="s">
        <v>254</v>
      </c>
      <c r="E476">
        <f>SUM(Table17[[#This Row],[2024]:[2014]])</f>
        <v>4</v>
      </c>
      <c r="F476" s="12">
        <v>3</v>
      </c>
      <c r="G476" s="12">
        <v>1</v>
      </c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1:16" hidden="1" x14ac:dyDescent="0.35">
      <c r="A477" t="s">
        <v>508</v>
      </c>
      <c r="B477" t="s">
        <v>252</v>
      </c>
      <c r="C477" t="s">
        <v>374</v>
      </c>
      <c r="D477" t="s">
        <v>375</v>
      </c>
      <c r="E477">
        <f>SUM(Table17[[#This Row],[2024]:[2014]])</f>
        <v>1</v>
      </c>
      <c r="F477" s="12"/>
      <c r="G477" s="12"/>
      <c r="H477" s="12"/>
      <c r="I477" s="12"/>
      <c r="J477" s="12"/>
      <c r="K477" s="12"/>
      <c r="L477" s="12"/>
      <c r="M477" s="12"/>
      <c r="N477" s="12">
        <v>1</v>
      </c>
      <c r="O477" s="12"/>
      <c r="P477" s="12"/>
    </row>
    <row r="478" spans="1:16" hidden="1" x14ac:dyDescent="0.35">
      <c r="A478" t="s">
        <v>508</v>
      </c>
      <c r="B478" t="s">
        <v>252</v>
      </c>
      <c r="C478" t="s">
        <v>653</v>
      </c>
      <c r="D478" t="s">
        <v>654</v>
      </c>
      <c r="E478">
        <f>SUM(Table17[[#This Row],[2024]:[2014]])</f>
        <v>8</v>
      </c>
      <c r="F478" s="12"/>
      <c r="G478" s="12">
        <v>3</v>
      </c>
      <c r="H478" s="12"/>
      <c r="I478" s="12"/>
      <c r="J478" s="12"/>
      <c r="K478" s="12"/>
      <c r="L478" s="12">
        <v>5</v>
      </c>
      <c r="M478" s="12"/>
      <c r="N478" s="12"/>
      <c r="O478" s="12"/>
      <c r="P478" s="12"/>
    </row>
    <row r="479" spans="1:16" hidden="1" x14ac:dyDescent="0.35">
      <c r="A479" t="s">
        <v>508</v>
      </c>
      <c r="B479" t="s">
        <v>255</v>
      </c>
      <c r="C479" t="s">
        <v>256</v>
      </c>
      <c r="D479" t="s">
        <v>257</v>
      </c>
      <c r="E479">
        <f>SUM(Table17[[#This Row],[2024]:[2014]])</f>
        <v>5</v>
      </c>
      <c r="F479" s="12"/>
      <c r="G479" s="12">
        <v>3</v>
      </c>
      <c r="H479" s="12">
        <v>2</v>
      </c>
      <c r="I479" s="12"/>
      <c r="J479" s="12"/>
      <c r="K479" s="12"/>
      <c r="L479" s="12"/>
      <c r="M479" s="12"/>
      <c r="N479" s="12"/>
      <c r="O479" s="12"/>
      <c r="P479" s="12"/>
    </row>
    <row r="480" spans="1:16" hidden="1" x14ac:dyDescent="0.35">
      <c r="A480" t="s">
        <v>508</v>
      </c>
      <c r="B480" t="s">
        <v>255</v>
      </c>
      <c r="C480" t="s">
        <v>260</v>
      </c>
      <c r="D480" t="s">
        <v>261</v>
      </c>
      <c r="E480">
        <f>SUM(Table17[[#This Row],[2024]:[2014]])</f>
        <v>3</v>
      </c>
      <c r="F480" s="12"/>
      <c r="G480" s="12"/>
      <c r="H480" s="12">
        <v>1</v>
      </c>
      <c r="I480" s="12"/>
      <c r="J480" s="12">
        <v>2</v>
      </c>
      <c r="K480" s="12"/>
      <c r="L480" s="12"/>
      <c r="M480" s="12"/>
      <c r="N480" s="12"/>
      <c r="O480" s="12"/>
      <c r="P480" s="12"/>
    </row>
    <row r="481" spans="1:16" hidden="1" x14ac:dyDescent="0.35">
      <c r="A481" t="s">
        <v>508</v>
      </c>
      <c r="B481" t="s">
        <v>255</v>
      </c>
      <c r="C481" t="s">
        <v>262</v>
      </c>
      <c r="D481" t="s">
        <v>263</v>
      </c>
      <c r="E481">
        <f>SUM(Table17[[#This Row],[2024]:[2014]])</f>
        <v>82</v>
      </c>
      <c r="F481" s="12">
        <v>8</v>
      </c>
      <c r="G481" s="12">
        <v>7</v>
      </c>
      <c r="H481" s="12">
        <v>5</v>
      </c>
      <c r="I481" s="12">
        <v>3</v>
      </c>
      <c r="J481" s="12">
        <v>11</v>
      </c>
      <c r="K481" s="12">
        <v>9</v>
      </c>
      <c r="L481" s="12">
        <v>11</v>
      </c>
      <c r="M481" s="12">
        <v>12</v>
      </c>
      <c r="N481" s="12">
        <v>7</v>
      </c>
      <c r="O481" s="12">
        <v>5</v>
      </c>
      <c r="P481" s="12">
        <v>4</v>
      </c>
    </row>
    <row r="482" spans="1:16" hidden="1" x14ac:dyDescent="0.35">
      <c r="A482" t="s">
        <v>508</v>
      </c>
      <c r="B482" t="s">
        <v>255</v>
      </c>
      <c r="C482" t="s">
        <v>264</v>
      </c>
      <c r="D482" t="s">
        <v>265</v>
      </c>
      <c r="E482">
        <f>SUM(Table17[[#This Row],[2024]:[2014]])</f>
        <v>2</v>
      </c>
      <c r="F482" s="12">
        <v>1</v>
      </c>
      <c r="G482" s="12"/>
      <c r="H482" s="12"/>
      <c r="I482" s="12"/>
      <c r="J482" s="12">
        <v>1</v>
      </c>
      <c r="K482" s="12"/>
      <c r="L482" s="12"/>
      <c r="M482" s="12"/>
      <c r="N482" s="12"/>
      <c r="O482" s="12"/>
      <c r="P482" s="12"/>
    </row>
    <row r="483" spans="1:16" hidden="1" x14ac:dyDescent="0.35">
      <c r="A483" t="s">
        <v>508</v>
      </c>
      <c r="B483" t="s">
        <v>255</v>
      </c>
      <c r="C483" t="s">
        <v>266</v>
      </c>
      <c r="D483" t="s">
        <v>267</v>
      </c>
      <c r="E483">
        <f>SUM(Table17[[#This Row],[2024]:[2014]])</f>
        <v>10</v>
      </c>
      <c r="F483" s="12"/>
      <c r="G483" s="12">
        <v>7</v>
      </c>
      <c r="H483" s="12">
        <v>3</v>
      </c>
      <c r="I483" s="12"/>
      <c r="J483" s="12"/>
      <c r="K483" s="12"/>
      <c r="L483" s="12"/>
      <c r="M483" s="12"/>
      <c r="N483" s="12"/>
      <c r="O483" s="12"/>
      <c r="P483" s="12"/>
    </row>
    <row r="484" spans="1:16" hidden="1" x14ac:dyDescent="0.35">
      <c r="A484" t="s">
        <v>508</v>
      </c>
      <c r="B484" t="s">
        <v>255</v>
      </c>
      <c r="C484" t="s">
        <v>268</v>
      </c>
      <c r="D484" t="s">
        <v>269</v>
      </c>
      <c r="E484">
        <f>SUM(Table17[[#This Row],[2024]:[2014]])</f>
        <v>31</v>
      </c>
      <c r="F484" s="12"/>
      <c r="G484" s="12">
        <v>20</v>
      </c>
      <c r="H484" s="12">
        <v>11</v>
      </c>
      <c r="I484" s="12"/>
      <c r="J484" s="12"/>
      <c r="K484" s="12"/>
      <c r="L484" s="12"/>
      <c r="M484" s="12"/>
      <c r="N484" s="12"/>
      <c r="O484" s="12"/>
      <c r="P484" s="12"/>
    </row>
    <row r="485" spans="1:16" hidden="1" x14ac:dyDescent="0.35">
      <c r="A485" t="s">
        <v>508</v>
      </c>
      <c r="B485" t="s">
        <v>255</v>
      </c>
      <c r="C485" t="s">
        <v>378</v>
      </c>
      <c r="D485" t="s">
        <v>379</v>
      </c>
      <c r="E485">
        <f>SUM(Table17[[#This Row],[2024]:[2014]])</f>
        <v>23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>
        <v>23</v>
      </c>
      <c r="P485" s="12"/>
    </row>
    <row r="486" spans="1:16" hidden="1" x14ac:dyDescent="0.35">
      <c r="A486" t="s">
        <v>508</v>
      </c>
      <c r="B486" t="s">
        <v>270</v>
      </c>
      <c r="C486" t="s">
        <v>115</v>
      </c>
      <c r="D486" t="s">
        <v>271</v>
      </c>
      <c r="E486">
        <f>SUM(Table17[[#This Row],[2024]:[2014]])</f>
        <v>3380</v>
      </c>
      <c r="F486" s="12">
        <v>344</v>
      </c>
      <c r="G486" s="12">
        <v>232</v>
      </c>
      <c r="H486" s="12">
        <v>520</v>
      </c>
      <c r="I486" s="12">
        <v>571</v>
      </c>
      <c r="J486" s="12">
        <v>154</v>
      </c>
      <c r="K486" s="12">
        <v>413</v>
      </c>
      <c r="L486" s="12">
        <v>224</v>
      </c>
      <c r="M486" s="12">
        <v>262</v>
      </c>
      <c r="N486" s="12">
        <v>231</v>
      </c>
      <c r="O486" s="12">
        <v>231</v>
      </c>
      <c r="P486" s="12">
        <v>198</v>
      </c>
    </row>
    <row r="487" spans="1:16" hidden="1" x14ac:dyDescent="0.35">
      <c r="A487" t="s">
        <v>508</v>
      </c>
      <c r="B487" t="s">
        <v>270</v>
      </c>
      <c r="C487" t="s">
        <v>115</v>
      </c>
      <c r="D487" t="s">
        <v>380</v>
      </c>
      <c r="E487">
        <f>SUM(Table17[[#This Row],[2024]:[2014]])</f>
        <v>47</v>
      </c>
      <c r="F487" s="12"/>
      <c r="G487" s="12"/>
      <c r="H487" s="12"/>
      <c r="I487" s="12"/>
      <c r="J487" s="12"/>
      <c r="K487" s="12"/>
      <c r="L487" s="12">
        <v>47</v>
      </c>
      <c r="M487" s="12"/>
      <c r="N487" s="12"/>
      <c r="O487" s="12"/>
      <c r="P487" s="12"/>
    </row>
    <row r="488" spans="1:16" hidden="1" x14ac:dyDescent="0.35">
      <c r="A488" t="s">
        <v>508</v>
      </c>
      <c r="B488" t="s">
        <v>270</v>
      </c>
      <c r="C488" t="s">
        <v>115</v>
      </c>
      <c r="D488" t="s">
        <v>655</v>
      </c>
      <c r="E488">
        <f>SUM(Table17[[#This Row],[2024]:[2014]])</f>
        <v>47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>
        <v>6</v>
      </c>
      <c r="P488" s="12">
        <v>41</v>
      </c>
    </row>
    <row r="489" spans="1:16" hidden="1" x14ac:dyDescent="0.35">
      <c r="A489" t="s">
        <v>508</v>
      </c>
      <c r="B489" t="s">
        <v>270</v>
      </c>
      <c r="C489" t="s">
        <v>274</v>
      </c>
      <c r="D489" t="s">
        <v>275</v>
      </c>
      <c r="E489">
        <f>SUM(Table17[[#This Row],[2024]:[2014]])</f>
        <v>621</v>
      </c>
      <c r="F489" s="12"/>
      <c r="G489" s="12">
        <v>31</v>
      </c>
      <c r="H489" s="12">
        <v>41</v>
      </c>
      <c r="I489" s="12">
        <v>76</v>
      </c>
      <c r="J489" s="12">
        <v>73</v>
      </c>
      <c r="K489" s="12">
        <v>62</v>
      </c>
      <c r="L489" s="12">
        <v>68</v>
      </c>
      <c r="M489" s="12">
        <v>103</v>
      </c>
      <c r="N489" s="12">
        <v>82</v>
      </c>
      <c r="O489" s="12">
        <v>68</v>
      </c>
      <c r="P489" s="12">
        <v>17</v>
      </c>
    </row>
    <row r="490" spans="1:16" hidden="1" x14ac:dyDescent="0.35">
      <c r="A490" t="s">
        <v>508</v>
      </c>
      <c r="B490" t="s">
        <v>270</v>
      </c>
      <c r="C490" t="s">
        <v>381</v>
      </c>
      <c r="D490" t="s">
        <v>382</v>
      </c>
      <c r="E490">
        <f>SUM(Table17[[#This Row],[2024]:[2014]])</f>
        <v>24</v>
      </c>
      <c r="F490" s="12"/>
      <c r="G490" s="12"/>
      <c r="H490" s="12"/>
      <c r="I490" s="12"/>
      <c r="J490" s="12">
        <v>10</v>
      </c>
      <c r="K490" s="12"/>
      <c r="L490" s="12">
        <v>14</v>
      </c>
      <c r="M490" s="12"/>
      <c r="N490" s="12"/>
      <c r="O490" s="12"/>
      <c r="P490" s="12"/>
    </row>
    <row r="491" spans="1:16" hidden="1" x14ac:dyDescent="0.35">
      <c r="A491" t="s">
        <v>508</v>
      </c>
      <c r="B491" t="s">
        <v>270</v>
      </c>
      <c r="C491" t="s">
        <v>656</v>
      </c>
      <c r="D491" t="s">
        <v>657</v>
      </c>
      <c r="E491">
        <f>SUM(Table17[[#This Row],[2024]:[2014]])</f>
        <v>4</v>
      </c>
      <c r="F491" s="12"/>
      <c r="G491" s="12"/>
      <c r="H491" s="12"/>
      <c r="I491" s="12"/>
      <c r="J491" s="12"/>
      <c r="K491" s="12"/>
      <c r="L491" s="12"/>
      <c r="M491" s="12">
        <v>1</v>
      </c>
      <c r="N491" s="12">
        <v>1</v>
      </c>
      <c r="O491" s="12">
        <v>1</v>
      </c>
      <c r="P491" s="12">
        <v>1</v>
      </c>
    </row>
    <row r="492" spans="1:16" hidden="1" x14ac:dyDescent="0.35">
      <c r="A492" t="s">
        <v>508</v>
      </c>
      <c r="B492" t="s">
        <v>270</v>
      </c>
      <c r="C492" t="s">
        <v>658</v>
      </c>
      <c r="D492" t="s">
        <v>659</v>
      </c>
      <c r="E492">
        <f>SUM(Table17[[#This Row],[2024]:[2014]])</f>
        <v>50</v>
      </c>
      <c r="F492" s="12"/>
      <c r="G492" s="12"/>
      <c r="H492" s="12"/>
      <c r="I492" s="12"/>
      <c r="J492" s="12"/>
      <c r="K492" s="12"/>
      <c r="L492" s="12">
        <v>18</v>
      </c>
      <c r="M492" s="12">
        <v>32</v>
      </c>
      <c r="N492" s="12"/>
      <c r="O492" s="12"/>
      <c r="P492" s="12"/>
    </row>
    <row r="493" spans="1:16" hidden="1" x14ac:dyDescent="0.35">
      <c r="A493" t="s">
        <v>508</v>
      </c>
      <c r="B493" t="s">
        <v>270</v>
      </c>
      <c r="C493" t="s">
        <v>276</v>
      </c>
      <c r="D493" t="s">
        <v>277</v>
      </c>
      <c r="E493">
        <f>SUM(Table17[[#This Row],[2024]:[2014]])</f>
        <v>50</v>
      </c>
      <c r="F493" s="12">
        <v>15</v>
      </c>
      <c r="G493" s="12">
        <v>14</v>
      </c>
      <c r="H493" s="12">
        <v>14</v>
      </c>
      <c r="I493" s="12">
        <v>1</v>
      </c>
      <c r="J493" s="12">
        <v>4</v>
      </c>
      <c r="K493" s="12">
        <v>2</v>
      </c>
      <c r="L493" s="12"/>
      <c r="M493" s="12"/>
      <c r="N493" s="12"/>
      <c r="O493" s="12"/>
      <c r="P493" s="12"/>
    </row>
    <row r="494" spans="1:16" hidden="1" x14ac:dyDescent="0.35">
      <c r="A494" t="s">
        <v>508</v>
      </c>
      <c r="B494" t="s">
        <v>270</v>
      </c>
      <c r="C494" t="s">
        <v>660</v>
      </c>
      <c r="D494" t="s">
        <v>661</v>
      </c>
      <c r="E494">
        <f>SUM(Table17[[#This Row],[2024]:[2014]])</f>
        <v>2</v>
      </c>
      <c r="F494" s="12"/>
      <c r="G494" s="12"/>
      <c r="H494" s="12"/>
      <c r="I494" s="12"/>
      <c r="J494" s="12"/>
      <c r="K494" s="12"/>
      <c r="L494" s="12"/>
      <c r="M494" s="12"/>
      <c r="N494" s="12">
        <v>2</v>
      </c>
      <c r="O494" s="12"/>
      <c r="P494" s="12"/>
    </row>
    <row r="495" spans="1:16" hidden="1" x14ac:dyDescent="0.35">
      <c r="A495" t="s">
        <v>508</v>
      </c>
      <c r="B495" t="s">
        <v>270</v>
      </c>
      <c r="C495" t="s">
        <v>662</v>
      </c>
      <c r="D495" t="s">
        <v>663</v>
      </c>
      <c r="E495">
        <f>SUM(Table17[[#This Row],[2024]:[2014]])</f>
        <v>0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>
        <v>0</v>
      </c>
    </row>
    <row r="496" spans="1:16" hidden="1" x14ac:dyDescent="0.35">
      <c r="A496" t="s">
        <v>508</v>
      </c>
      <c r="B496" t="s">
        <v>270</v>
      </c>
      <c r="C496" t="s">
        <v>664</v>
      </c>
      <c r="D496" t="s">
        <v>665</v>
      </c>
      <c r="E496">
        <f>SUM(Table17[[#This Row],[2024]:[2014]])</f>
        <v>-1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>
        <v>-1</v>
      </c>
    </row>
    <row r="497" spans="1:16" hidden="1" x14ac:dyDescent="0.35">
      <c r="A497" t="s">
        <v>508</v>
      </c>
      <c r="B497" t="s">
        <v>270</v>
      </c>
      <c r="C497" t="s">
        <v>666</v>
      </c>
      <c r="D497" t="s">
        <v>667</v>
      </c>
      <c r="E497">
        <f>SUM(Table17[[#This Row],[2024]:[2014]])</f>
        <v>1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>
        <v>1</v>
      </c>
      <c r="P497" s="12"/>
    </row>
    <row r="498" spans="1:16" hidden="1" x14ac:dyDescent="0.35">
      <c r="A498" t="s">
        <v>508</v>
      </c>
      <c r="B498" t="s">
        <v>270</v>
      </c>
      <c r="C498" t="s">
        <v>278</v>
      </c>
      <c r="D498" t="s">
        <v>279</v>
      </c>
      <c r="E498">
        <f>SUM(Table17[[#This Row],[2024]:[2014]])</f>
        <v>1</v>
      </c>
      <c r="F498" s="12"/>
      <c r="G498" s="12"/>
      <c r="H498" s="12"/>
      <c r="I498" s="12"/>
      <c r="J498" s="12"/>
      <c r="K498" s="12">
        <v>1</v>
      </c>
      <c r="L498" s="12"/>
      <c r="M498" s="12"/>
      <c r="N498" s="12"/>
      <c r="O498" s="12"/>
      <c r="P498" s="12"/>
    </row>
    <row r="499" spans="1:16" hidden="1" x14ac:dyDescent="0.35">
      <c r="A499" t="s">
        <v>508</v>
      </c>
      <c r="B499" t="s">
        <v>270</v>
      </c>
      <c r="C499" t="s">
        <v>668</v>
      </c>
      <c r="D499" t="s">
        <v>669</v>
      </c>
      <c r="E499">
        <f>SUM(Table17[[#This Row],[2024]:[2014]])</f>
        <v>0</v>
      </c>
      <c r="F499" s="12"/>
      <c r="G499" s="12"/>
      <c r="H499" s="12"/>
      <c r="I499" s="12"/>
      <c r="J499" s="12"/>
      <c r="K499" s="12"/>
      <c r="L499" s="12"/>
      <c r="M499" s="12"/>
      <c r="N499" s="12">
        <v>0</v>
      </c>
      <c r="O499" s="12"/>
      <c r="P499" s="12"/>
    </row>
    <row r="500" spans="1:16" hidden="1" x14ac:dyDescent="0.35">
      <c r="A500" t="s">
        <v>508</v>
      </c>
      <c r="B500" t="s">
        <v>270</v>
      </c>
      <c r="C500" t="s">
        <v>670</v>
      </c>
      <c r="D500" t="s">
        <v>671</v>
      </c>
      <c r="E500">
        <f>SUM(Table17[[#This Row],[2024]:[2014]])</f>
        <v>4</v>
      </c>
      <c r="F500" s="12"/>
      <c r="G500" s="12"/>
      <c r="H500" s="12"/>
      <c r="I500" s="12"/>
      <c r="J500" s="12">
        <v>-1</v>
      </c>
      <c r="K500" s="12">
        <v>2</v>
      </c>
      <c r="L500" s="12">
        <v>0</v>
      </c>
      <c r="M500" s="12">
        <v>3</v>
      </c>
      <c r="N500" s="12">
        <v>0</v>
      </c>
      <c r="O500" s="12"/>
      <c r="P500" s="12"/>
    </row>
    <row r="501" spans="1:16" hidden="1" x14ac:dyDescent="0.35">
      <c r="A501" t="s">
        <v>508</v>
      </c>
      <c r="B501" t="s">
        <v>270</v>
      </c>
      <c r="C501" t="s">
        <v>672</v>
      </c>
      <c r="D501" t="s">
        <v>673</v>
      </c>
      <c r="E501">
        <f>SUM(Table17[[#This Row],[2024]:[2014]])</f>
        <v>0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>
        <v>0</v>
      </c>
    </row>
    <row r="502" spans="1:16" hidden="1" x14ac:dyDescent="0.35">
      <c r="A502" t="s">
        <v>508</v>
      </c>
      <c r="B502" t="s">
        <v>270</v>
      </c>
      <c r="C502" t="s">
        <v>674</v>
      </c>
      <c r="D502" t="s">
        <v>675</v>
      </c>
      <c r="E502">
        <f>SUM(Table17[[#This Row],[2024]:[2014]])</f>
        <v>-1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>
        <v>-1</v>
      </c>
    </row>
    <row r="503" spans="1:16" hidden="1" x14ac:dyDescent="0.35">
      <c r="A503" t="s">
        <v>508</v>
      </c>
      <c r="B503" t="s">
        <v>270</v>
      </c>
      <c r="C503" t="s">
        <v>676</v>
      </c>
      <c r="D503" t="s">
        <v>677</v>
      </c>
      <c r="E503">
        <f>SUM(Table17[[#This Row],[2024]:[2014]])</f>
        <v>12</v>
      </c>
      <c r="F503" s="12"/>
      <c r="G503" s="12"/>
      <c r="H503" s="12"/>
      <c r="I503" s="12"/>
      <c r="J503" s="12"/>
      <c r="K503" s="12">
        <v>3</v>
      </c>
      <c r="L503" s="12"/>
      <c r="M503" s="12">
        <v>-2</v>
      </c>
      <c r="N503" s="12">
        <v>3</v>
      </c>
      <c r="O503" s="12">
        <v>5</v>
      </c>
      <c r="P503" s="12">
        <v>3</v>
      </c>
    </row>
    <row r="504" spans="1:16" hidden="1" x14ac:dyDescent="0.35">
      <c r="A504" t="s">
        <v>508</v>
      </c>
      <c r="B504" t="s">
        <v>270</v>
      </c>
      <c r="C504" t="s">
        <v>678</v>
      </c>
      <c r="D504" t="s">
        <v>679</v>
      </c>
      <c r="E504">
        <f>SUM(Table17[[#This Row],[2024]:[2014]])</f>
        <v>1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>
        <v>1</v>
      </c>
    </row>
    <row r="505" spans="1:16" hidden="1" x14ac:dyDescent="0.35">
      <c r="A505" t="s">
        <v>508</v>
      </c>
      <c r="B505" t="s">
        <v>270</v>
      </c>
      <c r="C505" t="s">
        <v>492</v>
      </c>
      <c r="D505" t="s">
        <v>493</v>
      </c>
      <c r="E505">
        <f>SUM(Table17[[#This Row],[2024]:[2014]])</f>
        <v>2</v>
      </c>
      <c r="F505" s="12"/>
      <c r="G505" s="12"/>
      <c r="H505" s="12"/>
      <c r="I505" s="12"/>
      <c r="J505" s="12"/>
      <c r="K505" s="12"/>
      <c r="L505" s="12">
        <v>-2</v>
      </c>
      <c r="M505" s="12">
        <v>2</v>
      </c>
      <c r="N505" s="12">
        <v>2</v>
      </c>
      <c r="O505" s="12"/>
      <c r="P505" s="12">
        <v>0</v>
      </c>
    </row>
    <row r="506" spans="1:16" hidden="1" x14ac:dyDescent="0.35">
      <c r="A506" t="s">
        <v>508</v>
      </c>
      <c r="B506" t="s">
        <v>270</v>
      </c>
      <c r="C506" t="s">
        <v>680</v>
      </c>
      <c r="D506" t="s">
        <v>681</v>
      </c>
      <c r="E506">
        <f>SUM(Table17[[#This Row],[2024]:[2014]])</f>
        <v>-1</v>
      </c>
      <c r="F506" s="12"/>
      <c r="G506" s="12"/>
      <c r="H506" s="12"/>
      <c r="I506" s="12"/>
      <c r="J506" s="12"/>
      <c r="K506" s="12"/>
      <c r="L506" s="12"/>
      <c r="M506" s="12"/>
      <c r="N506" s="12">
        <v>-1</v>
      </c>
      <c r="O506" s="12"/>
      <c r="P506" s="12"/>
    </row>
    <row r="507" spans="1:16" hidden="1" x14ac:dyDescent="0.35">
      <c r="A507" t="s">
        <v>508</v>
      </c>
      <c r="B507" t="s">
        <v>270</v>
      </c>
      <c r="C507" t="s">
        <v>682</v>
      </c>
      <c r="D507" t="s">
        <v>683</v>
      </c>
      <c r="E507">
        <f>SUM(Table17[[#This Row],[2024]:[2014]])</f>
        <v>0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>
        <v>0</v>
      </c>
      <c r="P507" s="12"/>
    </row>
    <row r="508" spans="1:16" hidden="1" x14ac:dyDescent="0.35">
      <c r="A508" t="s">
        <v>508</v>
      </c>
      <c r="B508" t="s">
        <v>270</v>
      </c>
      <c r="C508" t="s">
        <v>684</v>
      </c>
      <c r="D508" t="s">
        <v>685</v>
      </c>
      <c r="E508">
        <f>SUM(Table17[[#This Row],[2024]:[2014]])</f>
        <v>2</v>
      </c>
      <c r="F508" s="12"/>
      <c r="G508" s="12"/>
      <c r="H508" s="12"/>
      <c r="I508" s="12"/>
      <c r="J508" s="12"/>
      <c r="K508" s="12"/>
      <c r="L508" s="12"/>
      <c r="M508" s="12"/>
      <c r="N508" s="12">
        <v>-1</v>
      </c>
      <c r="O508" s="12">
        <v>1</v>
      </c>
      <c r="P508" s="12">
        <v>2</v>
      </c>
    </row>
    <row r="509" spans="1:16" hidden="1" x14ac:dyDescent="0.35">
      <c r="A509" t="s">
        <v>508</v>
      </c>
      <c r="B509" t="s">
        <v>270</v>
      </c>
      <c r="C509" t="s">
        <v>686</v>
      </c>
      <c r="D509" t="s">
        <v>687</v>
      </c>
      <c r="E509">
        <f>SUM(Table17[[#This Row],[2024]:[2014]])</f>
        <v>1</v>
      </c>
      <c r="F509" s="12"/>
      <c r="G509" s="12"/>
      <c r="H509" s="12"/>
      <c r="I509" s="12"/>
      <c r="J509" s="12"/>
      <c r="K509" s="12"/>
      <c r="L509" s="12"/>
      <c r="M509" s="12"/>
      <c r="N509" s="12">
        <v>1</v>
      </c>
      <c r="O509" s="12"/>
      <c r="P509" s="12"/>
    </row>
    <row r="510" spans="1:16" hidden="1" x14ac:dyDescent="0.35">
      <c r="A510" t="s">
        <v>508</v>
      </c>
      <c r="B510" t="s">
        <v>270</v>
      </c>
      <c r="C510" t="s">
        <v>280</v>
      </c>
      <c r="D510" t="s">
        <v>281</v>
      </c>
      <c r="E510">
        <f>SUM(Table17[[#This Row],[2024]:[2014]])</f>
        <v>39</v>
      </c>
      <c r="F510" s="12"/>
      <c r="G510" s="12">
        <v>17</v>
      </c>
      <c r="H510" s="12">
        <v>18</v>
      </c>
      <c r="I510" s="12">
        <v>4</v>
      </c>
      <c r="J510" s="12"/>
      <c r="K510" s="12"/>
      <c r="L510" s="12"/>
      <c r="M510" s="12"/>
      <c r="N510" s="12"/>
      <c r="O510" s="12"/>
      <c r="P510" s="12"/>
    </row>
    <row r="511" spans="1:16" hidden="1" x14ac:dyDescent="0.35">
      <c r="A511" t="s">
        <v>508</v>
      </c>
      <c r="B511" t="s">
        <v>270</v>
      </c>
      <c r="C511" t="s">
        <v>282</v>
      </c>
      <c r="D511" t="s">
        <v>283</v>
      </c>
      <c r="E511">
        <f>SUM(Table17[[#This Row],[2024]:[2014]])</f>
        <v>902</v>
      </c>
      <c r="F511" s="12">
        <v>107</v>
      </c>
      <c r="G511" s="12">
        <v>113</v>
      </c>
      <c r="H511" s="12">
        <v>102</v>
      </c>
      <c r="I511" s="12">
        <v>138</v>
      </c>
      <c r="J511" s="12">
        <v>24</v>
      </c>
      <c r="K511" s="12">
        <v>77</v>
      </c>
      <c r="L511" s="12">
        <v>59</v>
      </c>
      <c r="M511" s="12">
        <v>78</v>
      </c>
      <c r="N511" s="12">
        <v>32</v>
      </c>
      <c r="O511" s="12">
        <v>71</v>
      </c>
      <c r="P511" s="12">
        <v>101</v>
      </c>
    </row>
    <row r="512" spans="1:16" hidden="1" x14ac:dyDescent="0.35">
      <c r="A512" t="s">
        <v>508</v>
      </c>
      <c r="B512" t="s">
        <v>270</v>
      </c>
      <c r="C512" t="s">
        <v>284</v>
      </c>
      <c r="D512" t="s">
        <v>285</v>
      </c>
      <c r="E512">
        <f>SUM(Table17[[#This Row],[2024]:[2014]])</f>
        <v>3</v>
      </c>
      <c r="F512" s="12"/>
      <c r="G512" s="12"/>
      <c r="H512" s="12"/>
      <c r="I512" s="12"/>
      <c r="J512" s="12"/>
      <c r="K512" s="12"/>
      <c r="L512" s="12"/>
      <c r="M512" s="12">
        <v>1</v>
      </c>
      <c r="N512" s="12"/>
      <c r="O512" s="12">
        <v>1</v>
      </c>
      <c r="P512" s="12">
        <v>1</v>
      </c>
    </row>
    <row r="513" spans="1:16" hidden="1" x14ac:dyDescent="0.35">
      <c r="A513" t="s">
        <v>508</v>
      </c>
      <c r="B513" t="s">
        <v>270</v>
      </c>
      <c r="C513" t="s">
        <v>288</v>
      </c>
      <c r="D513" t="s">
        <v>289</v>
      </c>
      <c r="E513">
        <f>SUM(Table17[[#This Row],[2024]:[2014]])</f>
        <v>8</v>
      </c>
      <c r="F513" s="12">
        <v>5</v>
      </c>
      <c r="G513" s="12">
        <v>1</v>
      </c>
      <c r="H513" s="12">
        <v>2</v>
      </c>
      <c r="I513" s="12"/>
      <c r="J513" s="12"/>
      <c r="K513" s="12"/>
      <c r="L513" s="12"/>
      <c r="M513" s="12"/>
      <c r="N513" s="12"/>
      <c r="O513" s="12"/>
      <c r="P513" s="12"/>
    </row>
    <row r="514" spans="1:16" hidden="1" x14ac:dyDescent="0.35">
      <c r="A514" t="s">
        <v>508</v>
      </c>
      <c r="B514" t="s">
        <v>270</v>
      </c>
      <c r="C514" t="s">
        <v>290</v>
      </c>
      <c r="D514" t="s">
        <v>291</v>
      </c>
      <c r="E514">
        <f>SUM(Table17[[#This Row],[2024]:[2014]])</f>
        <v>39</v>
      </c>
      <c r="F514" s="12">
        <v>9</v>
      </c>
      <c r="G514" s="12">
        <v>3</v>
      </c>
      <c r="H514" s="12">
        <v>5</v>
      </c>
      <c r="I514" s="12">
        <v>7</v>
      </c>
      <c r="J514" s="12">
        <v>1</v>
      </c>
      <c r="K514" s="12">
        <v>2</v>
      </c>
      <c r="L514" s="12">
        <v>3</v>
      </c>
      <c r="M514" s="12">
        <v>8</v>
      </c>
      <c r="N514" s="12">
        <v>1</v>
      </c>
      <c r="O514" s="12"/>
      <c r="P514" s="12"/>
    </row>
    <row r="515" spans="1:16" hidden="1" x14ac:dyDescent="0.35">
      <c r="A515" t="s">
        <v>508</v>
      </c>
      <c r="B515" t="s">
        <v>270</v>
      </c>
      <c r="C515" t="s">
        <v>292</v>
      </c>
      <c r="D515" t="s">
        <v>293</v>
      </c>
      <c r="E515">
        <f>SUM(Table17[[#This Row],[2024]:[2014]])</f>
        <v>125</v>
      </c>
      <c r="F515" s="12"/>
      <c r="G515" s="12">
        <v>9</v>
      </c>
      <c r="H515" s="12">
        <v>4</v>
      </c>
      <c r="I515" s="12">
        <v>25</v>
      </c>
      <c r="J515" s="12">
        <v>14</v>
      </c>
      <c r="K515" s="12">
        <v>10</v>
      </c>
      <c r="L515" s="12">
        <v>13</v>
      </c>
      <c r="M515" s="12">
        <v>30</v>
      </c>
      <c r="N515" s="12">
        <v>18</v>
      </c>
      <c r="O515" s="12">
        <v>2</v>
      </c>
      <c r="P515" s="12"/>
    </row>
    <row r="516" spans="1:16" hidden="1" x14ac:dyDescent="0.35">
      <c r="A516" t="s">
        <v>508</v>
      </c>
      <c r="B516" t="s">
        <v>270</v>
      </c>
      <c r="C516" t="s">
        <v>688</v>
      </c>
      <c r="D516" t="s">
        <v>689</v>
      </c>
      <c r="E516">
        <f>SUM(Table17[[#This Row],[2024]:[2014]])</f>
        <v>1</v>
      </c>
      <c r="F516" s="12"/>
      <c r="G516" s="12"/>
      <c r="H516" s="12"/>
      <c r="I516" s="12"/>
      <c r="J516" s="12"/>
      <c r="K516" s="12"/>
      <c r="L516" s="12">
        <v>1</v>
      </c>
      <c r="M516" s="12"/>
      <c r="N516" s="12"/>
      <c r="O516" s="12"/>
      <c r="P516" s="12"/>
    </row>
    <row r="517" spans="1:16" hidden="1" x14ac:dyDescent="0.35">
      <c r="A517" t="s">
        <v>508</v>
      </c>
      <c r="B517" t="s">
        <v>270</v>
      </c>
      <c r="C517" t="s">
        <v>294</v>
      </c>
      <c r="D517" t="s">
        <v>295</v>
      </c>
      <c r="E517">
        <f>SUM(Table17[[#This Row],[2024]:[2014]])</f>
        <v>231</v>
      </c>
      <c r="F517" s="12">
        <v>9</v>
      </c>
      <c r="G517" s="12">
        <v>29</v>
      </c>
      <c r="H517" s="12">
        <v>73</v>
      </c>
      <c r="I517" s="12">
        <v>30</v>
      </c>
      <c r="J517" s="12">
        <v>3</v>
      </c>
      <c r="K517" s="12">
        <v>6</v>
      </c>
      <c r="L517" s="12">
        <v>41</v>
      </c>
      <c r="M517" s="12">
        <v>11</v>
      </c>
      <c r="N517" s="12">
        <v>16</v>
      </c>
      <c r="O517" s="12">
        <v>13</v>
      </c>
      <c r="P517" s="12"/>
    </row>
    <row r="518" spans="1:16" hidden="1" x14ac:dyDescent="0.35">
      <c r="A518" t="s">
        <v>508</v>
      </c>
      <c r="B518" t="s">
        <v>270</v>
      </c>
      <c r="C518" t="s">
        <v>296</v>
      </c>
      <c r="D518" t="s">
        <v>297</v>
      </c>
      <c r="E518">
        <f>SUM(Table17[[#This Row],[2024]:[2014]])</f>
        <v>102</v>
      </c>
      <c r="F518" s="12">
        <v>3</v>
      </c>
      <c r="G518" s="12">
        <v>17</v>
      </c>
      <c r="H518" s="12">
        <v>8</v>
      </c>
      <c r="I518" s="12">
        <v>28</v>
      </c>
      <c r="J518" s="12">
        <v>12</v>
      </c>
      <c r="K518" s="12">
        <v>13</v>
      </c>
      <c r="L518" s="12">
        <v>6</v>
      </c>
      <c r="M518" s="12">
        <v>12</v>
      </c>
      <c r="N518" s="12">
        <v>2</v>
      </c>
      <c r="O518" s="12"/>
      <c r="P518" s="12">
        <v>1</v>
      </c>
    </row>
    <row r="519" spans="1:16" hidden="1" x14ac:dyDescent="0.35">
      <c r="A519" t="s">
        <v>508</v>
      </c>
      <c r="B519" t="s">
        <v>270</v>
      </c>
      <c r="C519" t="s">
        <v>690</v>
      </c>
      <c r="D519" t="s">
        <v>691</v>
      </c>
      <c r="E519">
        <f>SUM(Table17[[#This Row],[2024]:[2014]])</f>
        <v>1</v>
      </c>
      <c r="F519" s="12"/>
      <c r="G519" s="12"/>
      <c r="H519" s="12"/>
      <c r="I519" s="12"/>
      <c r="J519" s="12"/>
      <c r="K519" s="12">
        <v>1</v>
      </c>
      <c r="L519" s="12"/>
      <c r="M519" s="12"/>
      <c r="N519" s="12"/>
      <c r="O519" s="12"/>
      <c r="P519" s="12"/>
    </row>
    <row r="520" spans="1:16" hidden="1" x14ac:dyDescent="0.35">
      <c r="A520" t="s">
        <v>508</v>
      </c>
      <c r="B520" t="s">
        <v>270</v>
      </c>
      <c r="C520" t="s">
        <v>692</v>
      </c>
      <c r="D520" t="s">
        <v>693</v>
      </c>
      <c r="E520">
        <f>SUM(Table17[[#This Row],[2024]:[2014]])</f>
        <v>0</v>
      </c>
      <c r="F520" s="12"/>
      <c r="G520" s="12"/>
      <c r="H520" s="12"/>
      <c r="I520" s="12"/>
      <c r="J520" s="12"/>
      <c r="K520" s="12"/>
      <c r="L520" s="12">
        <v>0</v>
      </c>
      <c r="M520" s="12"/>
      <c r="N520" s="12"/>
      <c r="O520" s="12"/>
      <c r="P520" s="12"/>
    </row>
    <row r="521" spans="1:16" hidden="1" x14ac:dyDescent="0.35">
      <c r="A521" t="s">
        <v>508</v>
      </c>
      <c r="B521" t="s">
        <v>270</v>
      </c>
      <c r="C521" t="s">
        <v>694</v>
      </c>
      <c r="D521" t="s">
        <v>695</v>
      </c>
      <c r="E521">
        <f>SUM(Table17[[#This Row],[2024]:[2014]])</f>
        <v>1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>
        <v>1</v>
      </c>
      <c r="P521" s="12"/>
    </row>
    <row r="522" spans="1:16" hidden="1" x14ac:dyDescent="0.35">
      <c r="A522" t="s">
        <v>508</v>
      </c>
      <c r="B522" t="s">
        <v>270</v>
      </c>
      <c r="C522" t="s">
        <v>696</v>
      </c>
      <c r="D522" t="s">
        <v>697</v>
      </c>
      <c r="E522">
        <f>SUM(Table17[[#This Row],[2024]:[2014]])</f>
        <v>1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>
        <v>1</v>
      </c>
      <c r="P522" s="12"/>
    </row>
    <row r="523" spans="1:16" hidden="1" x14ac:dyDescent="0.35">
      <c r="A523" t="s">
        <v>508</v>
      </c>
      <c r="B523" t="s">
        <v>270</v>
      </c>
      <c r="C523" t="s">
        <v>698</v>
      </c>
      <c r="D523" t="s">
        <v>699</v>
      </c>
      <c r="E523">
        <f>SUM(Table17[[#This Row],[2024]:[2014]])</f>
        <v>1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>
        <v>1</v>
      </c>
    </row>
    <row r="524" spans="1:16" hidden="1" x14ac:dyDescent="0.35">
      <c r="A524" t="s">
        <v>508</v>
      </c>
      <c r="B524" t="s">
        <v>270</v>
      </c>
      <c r="C524" t="s">
        <v>700</v>
      </c>
      <c r="D524" t="s">
        <v>701</v>
      </c>
      <c r="E524">
        <f>SUM(Table17[[#This Row],[2024]:[2014]])</f>
        <v>1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>
        <v>1</v>
      </c>
      <c r="P524" s="12"/>
    </row>
    <row r="525" spans="1:16" hidden="1" x14ac:dyDescent="0.35">
      <c r="A525" t="s">
        <v>508</v>
      </c>
      <c r="B525" t="s">
        <v>270</v>
      </c>
      <c r="C525" t="s">
        <v>387</v>
      </c>
      <c r="D525" t="s">
        <v>388</v>
      </c>
      <c r="E525">
        <f>SUM(Table17[[#This Row],[2024]:[2014]])</f>
        <v>772</v>
      </c>
      <c r="F525" s="12"/>
      <c r="G525" s="12"/>
      <c r="H525" s="12"/>
      <c r="I525" s="12"/>
      <c r="J525" s="12">
        <v>160</v>
      </c>
      <c r="K525" s="12">
        <v>102</v>
      </c>
      <c r="L525" s="12">
        <v>114</v>
      </c>
      <c r="M525" s="12">
        <v>144</v>
      </c>
      <c r="N525" s="12">
        <v>79</v>
      </c>
      <c r="O525" s="12">
        <v>122</v>
      </c>
      <c r="P525" s="12">
        <v>51</v>
      </c>
    </row>
    <row r="526" spans="1:16" hidden="1" x14ac:dyDescent="0.35">
      <c r="A526" t="s">
        <v>508</v>
      </c>
      <c r="B526" t="s">
        <v>270</v>
      </c>
      <c r="C526" t="s">
        <v>702</v>
      </c>
      <c r="D526" t="s">
        <v>703</v>
      </c>
      <c r="E526">
        <f>SUM(Table17[[#This Row],[2024]:[2014]])</f>
        <v>4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>
        <v>1</v>
      </c>
      <c r="P526" s="12">
        <v>3</v>
      </c>
    </row>
    <row r="527" spans="1:16" hidden="1" x14ac:dyDescent="0.35">
      <c r="A527" t="s">
        <v>508</v>
      </c>
      <c r="B527" t="s">
        <v>270</v>
      </c>
      <c r="C527" t="s">
        <v>704</v>
      </c>
      <c r="D527" t="s">
        <v>705</v>
      </c>
      <c r="E527">
        <f>SUM(Table17[[#This Row],[2024]:[2014]])</f>
        <v>0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>
        <v>2</v>
      </c>
      <c r="P527" s="12">
        <v>-2</v>
      </c>
    </row>
    <row r="528" spans="1:16" hidden="1" x14ac:dyDescent="0.35">
      <c r="A528" t="s">
        <v>508</v>
      </c>
      <c r="B528" t="s">
        <v>270</v>
      </c>
      <c r="C528" t="s">
        <v>706</v>
      </c>
      <c r="D528" t="s">
        <v>707</v>
      </c>
      <c r="E528">
        <f>SUM(Table17[[#This Row],[2024]:[2014]])</f>
        <v>6</v>
      </c>
      <c r="F528" s="12"/>
      <c r="G528" s="12"/>
      <c r="H528" s="12"/>
      <c r="I528" s="12"/>
      <c r="J528" s="12"/>
      <c r="K528" s="12"/>
      <c r="L528" s="12"/>
      <c r="M528" s="12"/>
      <c r="N528" s="12">
        <v>6</v>
      </c>
      <c r="O528" s="12"/>
      <c r="P528" s="12"/>
    </row>
    <row r="529" spans="1:16" hidden="1" x14ac:dyDescent="0.35">
      <c r="A529" t="s">
        <v>508</v>
      </c>
      <c r="B529" t="s">
        <v>270</v>
      </c>
      <c r="C529" t="s">
        <v>502</v>
      </c>
      <c r="D529" t="s">
        <v>503</v>
      </c>
      <c r="E529">
        <f>SUM(Table17[[#This Row],[2024]:[2014]])</f>
        <v>4</v>
      </c>
      <c r="F529" s="12"/>
      <c r="G529" s="12"/>
      <c r="H529" s="12"/>
      <c r="I529" s="12"/>
      <c r="J529" s="12"/>
      <c r="K529" s="12"/>
      <c r="L529" s="12"/>
      <c r="M529" s="12">
        <v>-2</v>
      </c>
      <c r="N529" s="12">
        <v>6</v>
      </c>
      <c r="O529" s="12"/>
      <c r="P529" s="12"/>
    </row>
    <row r="530" spans="1:16" hidden="1" x14ac:dyDescent="0.35">
      <c r="A530" t="s">
        <v>508</v>
      </c>
      <c r="B530" t="s">
        <v>270</v>
      </c>
      <c r="C530" t="s">
        <v>389</v>
      </c>
      <c r="D530" t="s">
        <v>390</v>
      </c>
      <c r="E530">
        <f>SUM(Table17[[#This Row],[2024]:[2014]])</f>
        <v>24</v>
      </c>
      <c r="F530" s="12"/>
      <c r="G530" s="12"/>
      <c r="H530" s="12"/>
      <c r="I530" s="12"/>
      <c r="J530" s="12"/>
      <c r="K530" s="12"/>
      <c r="L530" s="12">
        <v>10</v>
      </c>
      <c r="M530" s="12">
        <v>11</v>
      </c>
      <c r="N530" s="12">
        <v>3</v>
      </c>
      <c r="O530" s="12"/>
      <c r="P530" s="12"/>
    </row>
    <row r="531" spans="1:16" hidden="1" x14ac:dyDescent="0.35">
      <c r="A531" t="s">
        <v>508</v>
      </c>
      <c r="B531" t="s">
        <v>270</v>
      </c>
      <c r="C531" t="s">
        <v>300</v>
      </c>
      <c r="D531" t="s">
        <v>301</v>
      </c>
      <c r="E531">
        <f>SUM(Table17[[#This Row],[2024]:[2014]])</f>
        <v>2</v>
      </c>
      <c r="F531" s="12">
        <v>1</v>
      </c>
      <c r="G531" s="12"/>
      <c r="H531" s="12"/>
      <c r="I531" s="12">
        <v>1</v>
      </c>
      <c r="J531" s="12"/>
      <c r="K531" s="12"/>
      <c r="L531" s="12"/>
      <c r="M531" s="12"/>
      <c r="N531" s="12"/>
      <c r="O531" s="12"/>
      <c r="P531" s="12"/>
    </row>
    <row r="532" spans="1:16" hidden="1" x14ac:dyDescent="0.35">
      <c r="A532" t="s">
        <v>508</v>
      </c>
      <c r="B532" t="s">
        <v>270</v>
      </c>
      <c r="C532" t="s">
        <v>708</v>
      </c>
      <c r="D532" t="s">
        <v>709</v>
      </c>
      <c r="E532">
        <f>SUM(Table17[[#This Row],[2024]:[2014]])</f>
        <v>0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>
        <v>-1</v>
      </c>
      <c r="P532" s="12">
        <v>1</v>
      </c>
    </row>
    <row r="533" spans="1:16" hidden="1" x14ac:dyDescent="0.35">
      <c r="A533" t="s">
        <v>508</v>
      </c>
      <c r="B533" t="s">
        <v>270</v>
      </c>
      <c r="C533" t="s">
        <v>710</v>
      </c>
      <c r="D533" t="s">
        <v>711</v>
      </c>
      <c r="E533">
        <f>SUM(Table17[[#This Row],[2024]:[2014]])</f>
        <v>1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>
        <v>1</v>
      </c>
    </row>
    <row r="534" spans="1:16" hidden="1" x14ac:dyDescent="0.35">
      <c r="A534" t="s">
        <v>508</v>
      </c>
      <c r="B534" t="s">
        <v>270</v>
      </c>
      <c r="C534" t="s">
        <v>712</v>
      </c>
      <c r="D534" t="s">
        <v>713</v>
      </c>
      <c r="E534">
        <f>SUM(Table17[[#This Row],[2024]:[2014]])</f>
        <v>33</v>
      </c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>
        <v>33</v>
      </c>
    </row>
    <row r="535" spans="1:16" hidden="1" x14ac:dyDescent="0.35">
      <c r="A535" t="s">
        <v>508</v>
      </c>
      <c r="B535" t="s">
        <v>270</v>
      </c>
      <c r="C535" t="s">
        <v>714</v>
      </c>
      <c r="D535" t="s">
        <v>715</v>
      </c>
      <c r="E535">
        <f>SUM(Table17[[#This Row],[2024]:[2014]])</f>
        <v>1</v>
      </c>
      <c r="F535" s="12"/>
      <c r="G535" s="12"/>
      <c r="H535" s="12"/>
      <c r="I535" s="12"/>
      <c r="J535" s="12"/>
      <c r="K535" s="12"/>
      <c r="L535" s="12">
        <v>1</v>
      </c>
      <c r="M535" s="12"/>
      <c r="N535" s="12"/>
      <c r="O535" s="12"/>
      <c r="P535" s="12"/>
    </row>
    <row r="536" spans="1:16" hidden="1" x14ac:dyDescent="0.35">
      <c r="A536" t="s">
        <v>508</v>
      </c>
      <c r="B536" t="s">
        <v>270</v>
      </c>
      <c r="C536" t="s">
        <v>716</v>
      </c>
      <c r="D536" t="s">
        <v>717</v>
      </c>
      <c r="E536">
        <f>SUM(Table17[[#This Row],[2024]:[2014]])</f>
        <v>3</v>
      </c>
      <c r="F536" s="12"/>
      <c r="G536" s="12"/>
      <c r="H536" s="12"/>
      <c r="I536" s="12"/>
      <c r="J536" s="12"/>
      <c r="K536" s="12"/>
      <c r="L536" s="12"/>
      <c r="M536" s="12">
        <v>-1</v>
      </c>
      <c r="N536" s="12">
        <v>4</v>
      </c>
      <c r="O536" s="12"/>
      <c r="P536" s="12"/>
    </row>
    <row r="537" spans="1:16" hidden="1" x14ac:dyDescent="0.35">
      <c r="A537" t="s">
        <v>508</v>
      </c>
      <c r="B537" t="s">
        <v>270</v>
      </c>
      <c r="C537" t="s">
        <v>504</v>
      </c>
      <c r="D537" t="s">
        <v>505</v>
      </c>
      <c r="E537">
        <f>SUM(Table17[[#This Row],[2024]:[2014]])</f>
        <v>14</v>
      </c>
      <c r="F537" s="12"/>
      <c r="G537" s="12"/>
      <c r="H537" s="12"/>
      <c r="I537" s="12"/>
      <c r="J537" s="12"/>
      <c r="K537" s="12"/>
      <c r="L537" s="12"/>
      <c r="M537" s="12"/>
      <c r="N537" s="12">
        <v>-3</v>
      </c>
      <c r="O537" s="12">
        <v>4</v>
      </c>
      <c r="P537" s="12">
        <v>13</v>
      </c>
    </row>
    <row r="538" spans="1:16" hidden="1" x14ac:dyDescent="0.35">
      <c r="A538" t="s">
        <v>508</v>
      </c>
      <c r="B538" t="s">
        <v>270</v>
      </c>
      <c r="C538" t="s">
        <v>718</v>
      </c>
      <c r="D538" t="s">
        <v>719</v>
      </c>
      <c r="E538">
        <f>SUM(Table17[[#This Row],[2024]:[2014]])</f>
        <v>3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>
        <v>3</v>
      </c>
      <c r="P538" s="12"/>
    </row>
    <row r="539" spans="1:16" hidden="1" x14ac:dyDescent="0.35">
      <c r="A539" t="s">
        <v>508</v>
      </c>
      <c r="B539" t="s">
        <v>270</v>
      </c>
      <c r="C539" t="s">
        <v>506</v>
      </c>
      <c r="D539" t="s">
        <v>507</v>
      </c>
      <c r="E539">
        <f>SUM(Table17[[#This Row],[2024]:[2014]])</f>
        <v>34</v>
      </c>
      <c r="F539" s="12"/>
      <c r="G539" s="12"/>
      <c r="H539" s="12"/>
      <c r="I539" s="12"/>
      <c r="J539" s="12"/>
      <c r="K539" s="12"/>
      <c r="L539" s="12"/>
      <c r="M539" s="12"/>
      <c r="N539" s="12">
        <v>14</v>
      </c>
      <c r="O539" s="12">
        <v>20</v>
      </c>
      <c r="P539" s="12"/>
    </row>
    <row r="540" spans="1:16" hidden="1" x14ac:dyDescent="0.35">
      <c r="A540" t="s">
        <v>508</v>
      </c>
      <c r="B540" t="s">
        <v>270</v>
      </c>
      <c r="C540" t="s">
        <v>302</v>
      </c>
      <c r="D540" t="s">
        <v>303</v>
      </c>
      <c r="E540">
        <f>SUM(Table17[[#This Row],[2024]:[2014]])</f>
        <v>5</v>
      </c>
      <c r="F540" s="12"/>
      <c r="G540" s="12"/>
      <c r="H540" s="12"/>
      <c r="I540" s="12"/>
      <c r="J540" s="12"/>
      <c r="K540" s="12"/>
      <c r="L540" s="12"/>
      <c r="M540" s="12">
        <v>-1</v>
      </c>
      <c r="N540" s="12">
        <v>1</v>
      </c>
      <c r="O540" s="12">
        <v>2</v>
      </c>
      <c r="P540" s="12">
        <v>3</v>
      </c>
    </row>
    <row r="541" spans="1:16" hidden="1" x14ac:dyDescent="0.35">
      <c r="A541" t="s">
        <v>508</v>
      </c>
      <c r="B541" t="s">
        <v>270</v>
      </c>
      <c r="C541" t="s">
        <v>304</v>
      </c>
      <c r="D541" t="s">
        <v>305</v>
      </c>
      <c r="E541">
        <f>SUM(Table17[[#This Row],[2024]:[2014]])</f>
        <v>1</v>
      </c>
      <c r="F541" s="12"/>
      <c r="G541" s="12">
        <v>1</v>
      </c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1:16" hidden="1" x14ac:dyDescent="0.35">
      <c r="A542" t="s">
        <v>508</v>
      </c>
      <c r="B542" t="s">
        <v>270</v>
      </c>
      <c r="C542" t="s">
        <v>395</v>
      </c>
      <c r="D542" t="s">
        <v>396</v>
      </c>
      <c r="E542">
        <f>SUM(Table17[[#This Row],[2024]:[2014]])</f>
        <v>1</v>
      </c>
      <c r="F542" s="12"/>
      <c r="G542" s="12">
        <v>1</v>
      </c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1:16" hidden="1" x14ac:dyDescent="0.35">
      <c r="A543" t="s">
        <v>508</v>
      </c>
      <c r="B543" t="s">
        <v>270</v>
      </c>
      <c r="C543" t="s">
        <v>720</v>
      </c>
      <c r="D543" t="s">
        <v>721</v>
      </c>
      <c r="E543">
        <f>SUM(Table17[[#This Row],[2024]:[2014]])</f>
        <v>3</v>
      </c>
      <c r="F543" s="12">
        <v>1</v>
      </c>
      <c r="G543" s="12">
        <v>2</v>
      </c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1:16" hidden="1" x14ac:dyDescent="0.35">
      <c r="A544" t="s">
        <v>508</v>
      </c>
      <c r="B544" t="s">
        <v>270</v>
      </c>
      <c r="C544" t="s">
        <v>397</v>
      </c>
      <c r="D544" t="s">
        <v>398</v>
      </c>
      <c r="E544">
        <f>SUM(Table17[[#This Row],[2024]:[2014]])</f>
        <v>53</v>
      </c>
      <c r="F544" s="12"/>
      <c r="G544" s="12"/>
      <c r="H544" s="12">
        <v>3</v>
      </c>
      <c r="I544" s="12"/>
      <c r="J544" s="12">
        <v>2</v>
      </c>
      <c r="K544" s="12">
        <v>8</v>
      </c>
      <c r="L544" s="12">
        <v>5</v>
      </c>
      <c r="M544" s="12">
        <v>8</v>
      </c>
      <c r="N544" s="12">
        <v>7</v>
      </c>
      <c r="O544" s="12">
        <v>12</v>
      </c>
      <c r="P544" s="12">
        <v>8</v>
      </c>
    </row>
    <row r="545" spans="1:16" hidden="1" x14ac:dyDescent="0.35">
      <c r="A545" t="s">
        <v>508</v>
      </c>
      <c r="B545" t="s">
        <v>270</v>
      </c>
      <c r="C545" t="s">
        <v>722</v>
      </c>
      <c r="D545" t="s">
        <v>723</v>
      </c>
      <c r="E545">
        <f>SUM(Table17[[#This Row],[2024]:[2014]])</f>
        <v>1</v>
      </c>
      <c r="F545" s="12"/>
      <c r="G545" s="12"/>
      <c r="H545" s="12"/>
      <c r="I545" s="12"/>
      <c r="J545" s="12"/>
      <c r="K545" s="12"/>
      <c r="L545" s="12"/>
      <c r="M545" s="12"/>
      <c r="N545" s="12">
        <v>0</v>
      </c>
      <c r="O545" s="12"/>
      <c r="P545" s="12">
        <v>1</v>
      </c>
    </row>
    <row r="546" spans="1:16" hidden="1" x14ac:dyDescent="0.35">
      <c r="A546" t="s">
        <v>508</v>
      </c>
      <c r="B546" t="s">
        <v>270</v>
      </c>
      <c r="C546" t="s">
        <v>724</v>
      </c>
      <c r="D546" t="s">
        <v>725</v>
      </c>
      <c r="E546">
        <f>SUM(Table17[[#This Row],[2024]:[2014]])</f>
        <v>2</v>
      </c>
      <c r="F546" s="12"/>
      <c r="G546" s="12"/>
      <c r="H546" s="12"/>
      <c r="I546" s="12"/>
      <c r="J546" s="12"/>
      <c r="K546" s="12"/>
      <c r="L546" s="12">
        <v>0</v>
      </c>
      <c r="M546" s="12"/>
      <c r="N546" s="12">
        <v>2</v>
      </c>
      <c r="O546" s="12"/>
      <c r="P546" s="12"/>
    </row>
    <row r="547" spans="1:16" hidden="1" x14ac:dyDescent="0.35">
      <c r="A547" t="s">
        <v>508</v>
      </c>
      <c r="B547" t="s">
        <v>270</v>
      </c>
      <c r="C547" t="s">
        <v>726</v>
      </c>
      <c r="D547" t="s">
        <v>727</v>
      </c>
      <c r="E547">
        <f>SUM(Table17[[#This Row],[2024]:[2014]])</f>
        <v>1</v>
      </c>
      <c r="F547" s="12"/>
      <c r="G547" s="12"/>
      <c r="H547" s="12"/>
      <c r="I547" s="12"/>
      <c r="J547" s="12"/>
      <c r="K547" s="12"/>
      <c r="L547" s="12"/>
      <c r="M547" s="12"/>
      <c r="N547" s="12">
        <v>1</v>
      </c>
      <c r="O547" s="12"/>
      <c r="P547" s="12"/>
    </row>
    <row r="548" spans="1:16" hidden="1" x14ac:dyDescent="0.35">
      <c r="A548" t="s">
        <v>508</v>
      </c>
      <c r="B548" t="s">
        <v>270</v>
      </c>
      <c r="C548" t="s">
        <v>312</v>
      </c>
      <c r="D548" t="s">
        <v>313</v>
      </c>
      <c r="E548">
        <f>SUM(Table17[[#This Row],[2024]:[2014]])</f>
        <v>1</v>
      </c>
      <c r="F548" s="12"/>
      <c r="G548" s="12"/>
      <c r="H548" s="12"/>
      <c r="I548" s="12"/>
      <c r="J548" s="12"/>
      <c r="K548" s="12"/>
      <c r="L548" s="12"/>
      <c r="M548" s="12"/>
      <c r="N548" s="12"/>
      <c r="O548" s="12">
        <v>1</v>
      </c>
      <c r="P548" s="12"/>
    </row>
    <row r="549" spans="1:16" hidden="1" x14ac:dyDescent="0.35">
      <c r="A549" t="s">
        <v>508</v>
      </c>
      <c r="B549" t="s">
        <v>270</v>
      </c>
      <c r="C549" t="s">
        <v>316</v>
      </c>
      <c r="D549" t="s">
        <v>317</v>
      </c>
      <c r="E549">
        <f>SUM(Table17[[#This Row],[2024]:[2014]])</f>
        <v>3</v>
      </c>
      <c r="F549" s="12"/>
      <c r="G549" s="12">
        <v>3</v>
      </c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1:16" hidden="1" x14ac:dyDescent="0.35">
      <c r="A550" t="s">
        <v>508</v>
      </c>
      <c r="B550" t="s">
        <v>270</v>
      </c>
      <c r="C550" t="s">
        <v>318</v>
      </c>
      <c r="D550" t="s">
        <v>319</v>
      </c>
      <c r="E550">
        <f>SUM(Table17[[#This Row],[2024]:[2014]])</f>
        <v>1</v>
      </c>
      <c r="F550" s="12"/>
      <c r="G550" s="12"/>
      <c r="H550" s="12">
        <v>1</v>
      </c>
      <c r="I550" s="12"/>
      <c r="J550" s="12"/>
      <c r="K550" s="12"/>
      <c r="L550" s="12"/>
      <c r="M550" s="12"/>
      <c r="N550" s="12"/>
      <c r="O550" s="12">
        <v>0</v>
      </c>
      <c r="P550" s="12"/>
    </row>
    <row r="551" spans="1:16" hidden="1" x14ac:dyDescent="0.35">
      <c r="A551" t="s">
        <v>508</v>
      </c>
      <c r="B551" t="s">
        <v>270</v>
      </c>
      <c r="C551" t="s">
        <v>320</v>
      </c>
      <c r="D551" t="s">
        <v>321</v>
      </c>
      <c r="E551">
        <f>SUM(Table17[[#This Row],[2024]:[2014]])</f>
        <v>31</v>
      </c>
      <c r="F551" s="12">
        <v>1</v>
      </c>
      <c r="G551" s="12">
        <v>1</v>
      </c>
      <c r="H551" s="12">
        <v>4</v>
      </c>
      <c r="I551" s="12"/>
      <c r="J551" s="12">
        <v>4</v>
      </c>
      <c r="K551" s="12"/>
      <c r="L551" s="12">
        <v>9</v>
      </c>
      <c r="M551" s="12">
        <v>12</v>
      </c>
      <c r="N551" s="12"/>
      <c r="O551" s="12"/>
      <c r="P551" s="12"/>
    </row>
    <row r="552" spans="1:16" hidden="1" x14ac:dyDescent="0.35">
      <c r="A552" t="s">
        <v>508</v>
      </c>
      <c r="B552" t="s">
        <v>270</v>
      </c>
      <c r="C552" t="s">
        <v>322</v>
      </c>
      <c r="D552" t="s">
        <v>323</v>
      </c>
      <c r="E552">
        <f>SUM(Table17[[#This Row],[2024]:[2014]])</f>
        <v>8</v>
      </c>
      <c r="F552" s="12"/>
      <c r="G552" s="12"/>
      <c r="H552" s="12"/>
      <c r="I552" s="12">
        <v>6</v>
      </c>
      <c r="J552" s="12">
        <v>2</v>
      </c>
      <c r="K552" s="12"/>
      <c r="L552" s="12"/>
      <c r="M552" s="12"/>
      <c r="N552" s="12"/>
      <c r="O552" s="12"/>
      <c r="P552" s="12"/>
    </row>
    <row r="553" spans="1:16" hidden="1" x14ac:dyDescent="0.35">
      <c r="A553" t="s">
        <v>508</v>
      </c>
      <c r="B553" t="s">
        <v>270</v>
      </c>
      <c r="C553" t="s">
        <v>324</v>
      </c>
      <c r="D553" t="s">
        <v>325</v>
      </c>
      <c r="E553">
        <f>SUM(Table17[[#This Row],[2024]:[2014]])</f>
        <v>313</v>
      </c>
      <c r="F553" s="12">
        <v>36</v>
      </c>
      <c r="G553" s="12">
        <v>25</v>
      </c>
      <c r="H553" s="12">
        <v>26</v>
      </c>
      <c r="I553" s="12">
        <v>20</v>
      </c>
      <c r="J553" s="12">
        <v>41</v>
      </c>
      <c r="K553" s="12">
        <v>34</v>
      </c>
      <c r="L553" s="12">
        <v>22</v>
      </c>
      <c r="M553" s="12">
        <v>38</v>
      </c>
      <c r="N553" s="12">
        <v>21</v>
      </c>
      <c r="O553" s="12">
        <v>18</v>
      </c>
      <c r="P553" s="12">
        <v>32</v>
      </c>
    </row>
    <row r="554" spans="1:16" hidden="1" x14ac:dyDescent="0.35">
      <c r="A554" t="s">
        <v>508</v>
      </c>
      <c r="B554" t="s">
        <v>270</v>
      </c>
      <c r="C554" t="s">
        <v>728</v>
      </c>
      <c r="D554" t="s">
        <v>729</v>
      </c>
      <c r="E554">
        <f>SUM(Table17[[#This Row],[2024]:[2014]])</f>
        <v>28</v>
      </c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>
        <v>28</v>
      </c>
    </row>
    <row r="555" spans="1:16" x14ac:dyDescent="0.35">
      <c r="A555" t="s">
        <v>730</v>
      </c>
      <c r="B555" t="s">
        <v>404</v>
      </c>
      <c r="C555" t="s">
        <v>731</v>
      </c>
      <c r="D555" t="s">
        <v>732</v>
      </c>
      <c r="E555">
        <f>SUM(Table17[[#This Row],[2024]:[2014]])</f>
        <v>37</v>
      </c>
      <c r="F555" s="12"/>
      <c r="G555" s="12">
        <v>1</v>
      </c>
      <c r="H555" s="12"/>
      <c r="I555" s="12"/>
      <c r="J555" s="12"/>
      <c r="K555" s="12">
        <v>0</v>
      </c>
      <c r="L555" s="12">
        <v>-1</v>
      </c>
      <c r="M555" s="12">
        <v>7</v>
      </c>
      <c r="N555" s="12">
        <v>7</v>
      </c>
      <c r="O555" s="12">
        <v>13</v>
      </c>
      <c r="P555" s="12">
        <v>10</v>
      </c>
    </row>
    <row r="556" spans="1:16" x14ac:dyDescent="0.35">
      <c r="A556" t="s">
        <v>730</v>
      </c>
      <c r="B556" t="s">
        <v>108</v>
      </c>
      <c r="C556" t="s">
        <v>511</v>
      </c>
      <c r="D556" t="s">
        <v>512</v>
      </c>
      <c r="E556">
        <f>SUM(Table17[[#This Row],[2024]:[2014]])</f>
        <v>0</v>
      </c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>
        <v>0</v>
      </c>
    </row>
    <row r="557" spans="1:16" x14ac:dyDescent="0.35">
      <c r="A557" t="s">
        <v>730</v>
      </c>
      <c r="B557" t="s">
        <v>108</v>
      </c>
      <c r="C557" t="s">
        <v>513</v>
      </c>
      <c r="D557" t="s">
        <v>514</v>
      </c>
      <c r="E557">
        <f>SUM(Table17[[#This Row],[2024]:[2014]])</f>
        <v>0</v>
      </c>
      <c r="F557" s="12"/>
      <c r="G557" s="12"/>
      <c r="H557" s="12"/>
      <c r="I557" s="12"/>
      <c r="J557" s="12"/>
      <c r="K557" s="12"/>
      <c r="L557" s="12"/>
      <c r="M557" s="12"/>
      <c r="N557" s="12"/>
      <c r="O557" s="12">
        <v>1</v>
      </c>
      <c r="P557" s="12">
        <v>-1</v>
      </c>
    </row>
    <row r="558" spans="1:16" x14ac:dyDescent="0.35">
      <c r="A558" t="s">
        <v>730</v>
      </c>
      <c r="B558" t="s">
        <v>108</v>
      </c>
      <c r="C558" t="s">
        <v>407</v>
      </c>
      <c r="D558" t="s">
        <v>408</v>
      </c>
      <c r="E558">
        <f>SUM(Table17[[#This Row],[2024]:[2014]])</f>
        <v>2</v>
      </c>
      <c r="F558" s="12"/>
      <c r="G558" s="12"/>
      <c r="H558" s="12"/>
      <c r="I558" s="12">
        <v>1</v>
      </c>
      <c r="J558" s="12"/>
      <c r="K558" s="12">
        <v>1</v>
      </c>
      <c r="L558" s="12"/>
      <c r="M558" s="12"/>
      <c r="N558" s="12"/>
      <c r="O558" s="12"/>
      <c r="P558" s="12"/>
    </row>
    <row r="559" spans="1:16" x14ac:dyDescent="0.35">
      <c r="A559" t="s">
        <v>730</v>
      </c>
      <c r="B559" t="s">
        <v>111</v>
      </c>
      <c r="C559" t="s">
        <v>733</v>
      </c>
      <c r="D559" t="s">
        <v>734</v>
      </c>
      <c r="E559">
        <f>SUM(Table17[[#This Row],[2024]:[2014]])</f>
        <v>2</v>
      </c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>
        <v>2</v>
      </c>
    </row>
    <row r="560" spans="1:16" x14ac:dyDescent="0.35">
      <c r="A560" t="s">
        <v>730</v>
      </c>
      <c r="B560" t="s">
        <v>111</v>
      </c>
      <c r="C560" t="s">
        <v>112</v>
      </c>
      <c r="D560" t="s">
        <v>113</v>
      </c>
      <c r="E560">
        <f>SUM(Table17[[#This Row],[2024]:[2014]])</f>
        <v>11</v>
      </c>
      <c r="F560" s="12">
        <v>2</v>
      </c>
      <c r="G560" s="12"/>
      <c r="H560" s="12">
        <v>6</v>
      </c>
      <c r="I560" s="12">
        <v>3</v>
      </c>
      <c r="J560" s="12"/>
      <c r="K560" s="12"/>
      <c r="L560" s="12"/>
      <c r="M560" s="12"/>
      <c r="N560" s="12"/>
      <c r="O560" s="12"/>
      <c r="P560" s="12"/>
    </row>
    <row r="561" spans="1:16" x14ac:dyDescent="0.35">
      <c r="A561" t="s">
        <v>730</v>
      </c>
      <c r="B561" t="s">
        <v>114</v>
      </c>
      <c r="C561" t="s">
        <v>115</v>
      </c>
      <c r="D561" t="s">
        <v>116</v>
      </c>
      <c r="E561">
        <f>SUM(Table17[[#This Row],[2024]:[2014]])</f>
        <v>21</v>
      </c>
      <c r="F561" s="12">
        <v>2</v>
      </c>
      <c r="G561" s="12"/>
      <c r="H561" s="12">
        <v>1</v>
      </c>
      <c r="I561" s="12">
        <v>6</v>
      </c>
      <c r="J561" s="12">
        <v>5</v>
      </c>
      <c r="K561" s="12">
        <v>4</v>
      </c>
      <c r="L561" s="12">
        <v>1</v>
      </c>
      <c r="M561" s="12"/>
      <c r="N561" s="12">
        <v>2</v>
      </c>
      <c r="O561" s="12"/>
      <c r="P561" s="12"/>
    </row>
    <row r="562" spans="1:16" x14ac:dyDescent="0.35">
      <c r="A562" t="s">
        <v>730</v>
      </c>
      <c r="B562" t="s">
        <v>119</v>
      </c>
      <c r="C562" t="s">
        <v>120</v>
      </c>
      <c r="D562" t="s">
        <v>121</v>
      </c>
      <c r="E562">
        <f>SUM(Table17[[#This Row],[2024]:[2014]])</f>
        <v>-5</v>
      </c>
      <c r="F562" s="12"/>
      <c r="G562" s="12"/>
      <c r="H562" s="12"/>
      <c r="I562" s="12"/>
      <c r="J562" s="12"/>
      <c r="K562" s="12"/>
      <c r="L562" s="12"/>
      <c r="M562" s="12"/>
      <c r="N562" s="12">
        <v>1</v>
      </c>
      <c r="O562" s="12"/>
      <c r="P562" s="12">
        <v>-6</v>
      </c>
    </row>
    <row r="563" spans="1:16" x14ac:dyDescent="0.35">
      <c r="A563" t="s">
        <v>730</v>
      </c>
      <c r="B563" t="s">
        <v>119</v>
      </c>
      <c r="C563" t="s">
        <v>735</v>
      </c>
      <c r="D563" t="s">
        <v>736</v>
      </c>
      <c r="E563">
        <f>SUM(Table17[[#This Row],[2024]:[2014]])</f>
        <v>1</v>
      </c>
      <c r="F563" s="12"/>
      <c r="G563" s="12"/>
      <c r="H563" s="12"/>
      <c r="I563" s="12"/>
      <c r="J563" s="12"/>
      <c r="K563" s="12"/>
      <c r="L563" s="12"/>
      <c r="M563" s="12"/>
      <c r="N563" s="12">
        <v>1</v>
      </c>
      <c r="O563" s="12"/>
      <c r="P563" s="12"/>
    </row>
    <row r="564" spans="1:16" x14ac:dyDescent="0.35">
      <c r="A564" t="s">
        <v>730</v>
      </c>
      <c r="B564" t="s">
        <v>119</v>
      </c>
      <c r="C564" t="s">
        <v>737</v>
      </c>
      <c r="D564" t="s">
        <v>738</v>
      </c>
      <c r="E564">
        <f>SUM(Table17[[#This Row],[2024]:[2014]])</f>
        <v>-1</v>
      </c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>
        <v>-1</v>
      </c>
    </row>
    <row r="565" spans="1:16" x14ac:dyDescent="0.35">
      <c r="A565" t="s">
        <v>730</v>
      </c>
      <c r="B565" t="s">
        <v>119</v>
      </c>
      <c r="C565" t="s">
        <v>126</v>
      </c>
      <c r="D565" t="s">
        <v>127</v>
      </c>
      <c r="E565">
        <f>SUM(Table17[[#This Row],[2024]:[2014]])</f>
        <v>7</v>
      </c>
      <c r="F565" s="12">
        <v>1</v>
      </c>
      <c r="G565" s="12">
        <v>3</v>
      </c>
      <c r="H565" s="12"/>
      <c r="I565" s="12">
        <v>3</v>
      </c>
      <c r="J565" s="12"/>
      <c r="K565" s="12"/>
      <c r="L565" s="12"/>
      <c r="M565" s="12"/>
      <c r="N565" s="12"/>
      <c r="O565" s="12"/>
      <c r="P565" s="12"/>
    </row>
    <row r="566" spans="1:16" x14ac:dyDescent="0.35">
      <c r="A566" t="s">
        <v>730</v>
      </c>
      <c r="B566" t="s">
        <v>131</v>
      </c>
      <c r="C566" t="s">
        <v>132</v>
      </c>
      <c r="D566" t="s">
        <v>133</v>
      </c>
      <c r="E566">
        <f>SUM(Table17[[#This Row],[2024]:[2014]])</f>
        <v>1</v>
      </c>
      <c r="F566" s="12"/>
      <c r="G566" s="12"/>
      <c r="H566" s="12"/>
      <c r="I566" s="12"/>
      <c r="J566" s="12"/>
      <c r="K566" s="12"/>
      <c r="L566" s="12"/>
      <c r="M566" s="12"/>
      <c r="N566" s="12">
        <v>1</v>
      </c>
      <c r="O566" s="12"/>
      <c r="P566" s="12"/>
    </row>
    <row r="567" spans="1:16" x14ac:dyDescent="0.35">
      <c r="A567" t="s">
        <v>730</v>
      </c>
      <c r="B567" t="s">
        <v>137</v>
      </c>
      <c r="C567" t="s">
        <v>739</v>
      </c>
      <c r="D567" t="s">
        <v>740</v>
      </c>
      <c r="E567">
        <f>SUM(Table17[[#This Row],[2024]:[2014]])</f>
        <v>4</v>
      </c>
      <c r="F567" s="12"/>
      <c r="G567" s="12"/>
      <c r="H567" s="12"/>
      <c r="I567" s="12"/>
      <c r="J567" s="12"/>
      <c r="K567" s="12"/>
      <c r="L567" s="12"/>
      <c r="M567" s="12"/>
      <c r="N567" s="12"/>
      <c r="O567" s="12">
        <v>2</v>
      </c>
      <c r="P567" s="12">
        <v>2</v>
      </c>
    </row>
    <row r="568" spans="1:16" x14ac:dyDescent="0.35">
      <c r="A568" t="s">
        <v>730</v>
      </c>
      <c r="B568" t="s">
        <v>140</v>
      </c>
      <c r="C568" t="s">
        <v>115</v>
      </c>
      <c r="D568" t="s">
        <v>335</v>
      </c>
      <c r="E568">
        <f>SUM(Table17[[#This Row],[2024]:[2014]])</f>
        <v>39</v>
      </c>
      <c r="F568" s="12"/>
      <c r="G568" s="12"/>
      <c r="H568" s="12"/>
      <c r="I568" s="12">
        <v>4</v>
      </c>
      <c r="J568" s="12"/>
      <c r="K568" s="12">
        <v>4</v>
      </c>
      <c r="L568" s="12">
        <v>29</v>
      </c>
      <c r="M568" s="12"/>
      <c r="N568" s="12">
        <v>1</v>
      </c>
      <c r="O568" s="12"/>
      <c r="P568" s="12">
        <v>1</v>
      </c>
    </row>
    <row r="569" spans="1:16" x14ac:dyDescent="0.35">
      <c r="A569" t="s">
        <v>730</v>
      </c>
      <c r="B569" t="s">
        <v>140</v>
      </c>
      <c r="C569" t="s">
        <v>337</v>
      </c>
      <c r="D569" t="s">
        <v>338</v>
      </c>
      <c r="E569">
        <f>SUM(Table17[[#This Row],[2024]:[2014]])</f>
        <v>3</v>
      </c>
      <c r="F569" s="12"/>
      <c r="G569" s="12">
        <v>2</v>
      </c>
      <c r="H569" s="12">
        <v>1</v>
      </c>
      <c r="I569" s="12"/>
      <c r="J569" s="12"/>
      <c r="K569" s="12"/>
      <c r="L569" s="12"/>
      <c r="M569" s="12"/>
      <c r="N569" s="12"/>
      <c r="O569" s="12"/>
      <c r="P569" s="12"/>
    </row>
    <row r="570" spans="1:16" x14ac:dyDescent="0.35">
      <c r="A570" t="s">
        <v>730</v>
      </c>
      <c r="B570" t="s">
        <v>145</v>
      </c>
      <c r="C570" t="s">
        <v>115</v>
      </c>
      <c r="D570" t="s">
        <v>146</v>
      </c>
      <c r="E570">
        <f>SUM(Table17[[#This Row],[2024]:[2014]])</f>
        <v>2</v>
      </c>
      <c r="F570" s="12">
        <v>2</v>
      </c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1:16" x14ac:dyDescent="0.35">
      <c r="A571" t="s">
        <v>730</v>
      </c>
      <c r="B571" t="s">
        <v>145</v>
      </c>
      <c r="C571" t="s">
        <v>115</v>
      </c>
      <c r="D571" t="s">
        <v>147</v>
      </c>
      <c r="E571">
        <f>SUM(Table17[[#This Row],[2024]:[2014]])</f>
        <v>3</v>
      </c>
      <c r="F571" s="12"/>
      <c r="G571" s="12"/>
      <c r="H571" s="12"/>
      <c r="I571" s="12">
        <v>2</v>
      </c>
      <c r="J571" s="12">
        <v>1</v>
      </c>
      <c r="K571" s="12"/>
      <c r="L571" s="12"/>
      <c r="M571" s="12"/>
      <c r="N571" s="12"/>
      <c r="O571" s="12"/>
      <c r="P571" s="12"/>
    </row>
    <row r="572" spans="1:16" x14ac:dyDescent="0.35">
      <c r="A572" t="s">
        <v>730</v>
      </c>
      <c r="B572" t="s">
        <v>145</v>
      </c>
      <c r="C572" t="s">
        <v>115</v>
      </c>
      <c r="D572" t="s">
        <v>148</v>
      </c>
      <c r="E572">
        <f>SUM(Table17[[#This Row],[2024]:[2014]])</f>
        <v>2</v>
      </c>
      <c r="F572" s="12">
        <v>-1</v>
      </c>
      <c r="G572" s="12"/>
      <c r="H572" s="12"/>
      <c r="I572" s="12"/>
      <c r="J572" s="12"/>
      <c r="K572" s="12"/>
      <c r="L572" s="12"/>
      <c r="M572" s="12"/>
      <c r="N572" s="12">
        <v>3</v>
      </c>
      <c r="O572" s="12"/>
      <c r="P572" s="12"/>
    </row>
    <row r="573" spans="1:16" x14ac:dyDescent="0.35">
      <c r="A573" t="s">
        <v>730</v>
      </c>
      <c r="B573" t="s">
        <v>145</v>
      </c>
      <c r="C573" t="s">
        <v>115</v>
      </c>
      <c r="D573" t="s">
        <v>149</v>
      </c>
      <c r="E573">
        <f>SUM(Table17[[#This Row],[2024]:[2014]])</f>
        <v>5</v>
      </c>
      <c r="F573" s="12"/>
      <c r="G573" s="12"/>
      <c r="H573" s="12"/>
      <c r="I573" s="12"/>
      <c r="J573" s="12">
        <v>1</v>
      </c>
      <c r="K573" s="12">
        <v>2</v>
      </c>
      <c r="L573" s="12">
        <v>2</v>
      </c>
      <c r="M573" s="12"/>
      <c r="N573" s="12"/>
      <c r="O573" s="12"/>
      <c r="P573" s="12"/>
    </row>
    <row r="574" spans="1:16" x14ac:dyDescent="0.35">
      <c r="A574" t="s">
        <v>730</v>
      </c>
      <c r="B574" t="s">
        <v>145</v>
      </c>
      <c r="C574" t="s">
        <v>115</v>
      </c>
      <c r="D574" t="s">
        <v>341</v>
      </c>
      <c r="E574">
        <f>SUM(Table17[[#This Row],[2024]:[2014]])</f>
        <v>5</v>
      </c>
      <c r="F574" s="12"/>
      <c r="G574" s="12"/>
      <c r="H574" s="12"/>
      <c r="I574" s="12">
        <v>2</v>
      </c>
      <c r="J574" s="12">
        <v>3</v>
      </c>
      <c r="K574" s="12"/>
      <c r="L574" s="12"/>
      <c r="M574" s="12"/>
      <c r="N574" s="12"/>
      <c r="O574" s="12"/>
      <c r="P574" s="12"/>
    </row>
    <row r="575" spans="1:16" x14ac:dyDescent="0.35">
      <c r="A575" t="s">
        <v>730</v>
      </c>
      <c r="B575" t="s">
        <v>145</v>
      </c>
      <c r="C575" t="s">
        <v>115</v>
      </c>
      <c r="D575" t="s">
        <v>150</v>
      </c>
      <c r="E575">
        <f>SUM(Table17[[#This Row],[2024]:[2014]])</f>
        <v>1</v>
      </c>
      <c r="F575" s="12"/>
      <c r="G575" s="12"/>
      <c r="H575" s="12">
        <v>1</v>
      </c>
      <c r="I575" s="12"/>
      <c r="J575" s="12"/>
      <c r="K575" s="12"/>
      <c r="L575" s="12"/>
      <c r="M575" s="12"/>
      <c r="N575" s="12"/>
      <c r="O575" s="12"/>
      <c r="P575" s="12"/>
    </row>
    <row r="576" spans="1:16" x14ac:dyDescent="0.35">
      <c r="A576" t="s">
        <v>730</v>
      </c>
      <c r="B576" t="s">
        <v>145</v>
      </c>
      <c r="C576" t="s">
        <v>115</v>
      </c>
      <c r="D576" t="s">
        <v>151</v>
      </c>
      <c r="E576">
        <f>SUM(Table17[[#This Row],[2024]:[2014]])</f>
        <v>4</v>
      </c>
      <c r="F576" s="12"/>
      <c r="G576" s="12"/>
      <c r="H576" s="12">
        <v>4</v>
      </c>
      <c r="I576" s="12"/>
      <c r="J576" s="12"/>
      <c r="K576" s="12"/>
      <c r="L576" s="12"/>
      <c r="M576" s="12"/>
      <c r="N576" s="12"/>
      <c r="O576" s="12"/>
      <c r="P576" s="12"/>
    </row>
    <row r="577" spans="1:16" x14ac:dyDescent="0.35">
      <c r="A577" t="s">
        <v>730</v>
      </c>
      <c r="B577" t="s">
        <v>145</v>
      </c>
      <c r="C577" t="s">
        <v>115</v>
      </c>
      <c r="D577" t="s">
        <v>152</v>
      </c>
      <c r="E577">
        <f>SUM(Table17[[#This Row],[2024]:[2014]])</f>
        <v>55</v>
      </c>
      <c r="F577" s="12">
        <v>2</v>
      </c>
      <c r="G577" s="12">
        <v>23</v>
      </c>
      <c r="H577" s="12">
        <v>6</v>
      </c>
      <c r="I577" s="12">
        <v>1</v>
      </c>
      <c r="J577" s="12">
        <v>1</v>
      </c>
      <c r="K577" s="12">
        <v>20</v>
      </c>
      <c r="L577" s="12">
        <v>2</v>
      </c>
      <c r="M577" s="12"/>
      <c r="N577" s="12"/>
      <c r="O577" s="12"/>
      <c r="P577" s="12"/>
    </row>
    <row r="578" spans="1:16" x14ac:dyDescent="0.35">
      <c r="A578" t="s">
        <v>730</v>
      </c>
      <c r="B578" t="s">
        <v>145</v>
      </c>
      <c r="C578" t="s">
        <v>115</v>
      </c>
      <c r="D578" t="s">
        <v>342</v>
      </c>
      <c r="E578">
        <f>SUM(Table17[[#This Row],[2024]:[2014]])</f>
        <v>3</v>
      </c>
      <c r="F578" s="12"/>
      <c r="G578" s="12"/>
      <c r="H578" s="12"/>
      <c r="I578" s="12">
        <v>1</v>
      </c>
      <c r="J578" s="12">
        <v>2</v>
      </c>
      <c r="K578" s="12"/>
      <c r="L578" s="12"/>
      <c r="M578" s="12"/>
      <c r="N578" s="12"/>
      <c r="O578" s="12"/>
      <c r="P578" s="12"/>
    </row>
    <row r="579" spans="1:16" x14ac:dyDescent="0.35">
      <c r="A579" t="s">
        <v>730</v>
      </c>
      <c r="B579" t="s">
        <v>145</v>
      </c>
      <c r="C579" t="s">
        <v>115</v>
      </c>
      <c r="D579" t="s">
        <v>343</v>
      </c>
      <c r="E579">
        <f>SUM(Table17[[#This Row],[2024]:[2014]])</f>
        <v>2</v>
      </c>
      <c r="F579" s="12"/>
      <c r="G579" s="12"/>
      <c r="H579" s="12"/>
      <c r="I579" s="12">
        <v>2</v>
      </c>
      <c r="J579" s="12"/>
      <c r="K579" s="12"/>
      <c r="L579" s="12"/>
      <c r="M579" s="12"/>
      <c r="N579" s="12"/>
      <c r="O579" s="12"/>
      <c r="P579" s="12"/>
    </row>
    <row r="580" spans="1:16" x14ac:dyDescent="0.35">
      <c r="A580" t="s">
        <v>730</v>
      </c>
      <c r="B580" t="s">
        <v>145</v>
      </c>
      <c r="C580" t="s">
        <v>115</v>
      </c>
      <c r="D580" t="s">
        <v>153</v>
      </c>
      <c r="E580">
        <f>SUM(Table17[[#This Row],[2024]:[2014]])</f>
        <v>4</v>
      </c>
      <c r="F580" s="12">
        <v>4</v>
      </c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1:16" x14ac:dyDescent="0.35">
      <c r="A581" t="s">
        <v>730</v>
      </c>
      <c r="B581" t="s">
        <v>145</v>
      </c>
      <c r="C581" t="s">
        <v>344</v>
      </c>
      <c r="D581" t="s">
        <v>345</v>
      </c>
      <c r="E581">
        <f>SUM(Table17[[#This Row],[2024]:[2014]])</f>
        <v>2</v>
      </c>
      <c r="F581" s="12"/>
      <c r="G581" s="12"/>
      <c r="H581" s="12">
        <v>2</v>
      </c>
      <c r="I581" s="12"/>
      <c r="J581" s="12"/>
      <c r="K581" s="12"/>
      <c r="L581" s="12"/>
      <c r="M581" s="12"/>
      <c r="N581" s="12"/>
      <c r="O581" s="12"/>
      <c r="P581" s="12"/>
    </row>
    <row r="582" spans="1:16" x14ac:dyDescent="0.35">
      <c r="A582" t="s">
        <v>730</v>
      </c>
      <c r="B582" t="s">
        <v>145</v>
      </c>
      <c r="C582" t="s">
        <v>741</v>
      </c>
      <c r="D582" t="s">
        <v>742</v>
      </c>
      <c r="E582">
        <f>SUM(Table17[[#This Row],[2024]:[2014]])</f>
        <v>0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>
        <v>0</v>
      </c>
      <c r="P582" s="12"/>
    </row>
    <row r="583" spans="1:16" x14ac:dyDescent="0.35">
      <c r="A583" t="s">
        <v>730</v>
      </c>
      <c r="B583" t="s">
        <v>145</v>
      </c>
      <c r="C583" t="s">
        <v>743</v>
      </c>
      <c r="D583" t="s">
        <v>744</v>
      </c>
      <c r="E583">
        <f>SUM(Table17[[#This Row],[2024]:[2014]])</f>
        <v>0</v>
      </c>
      <c r="F583" s="12"/>
      <c r="G583" s="12"/>
      <c r="H583" s="12">
        <v>0</v>
      </c>
      <c r="I583" s="12"/>
      <c r="J583" s="12"/>
      <c r="K583" s="12"/>
      <c r="L583" s="12"/>
      <c r="M583" s="12"/>
      <c r="N583" s="12"/>
      <c r="O583" s="12"/>
      <c r="P583" s="12"/>
    </row>
    <row r="584" spans="1:16" x14ac:dyDescent="0.35">
      <c r="A584" t="s">
        <v>730</v>
      </c>
      <c r="B584" t="s">
        <v>145</v>
      </c>
      <c r="C584" t="s">
        <v>745</v>
      </c>
      <c r="D584" t="s">
        <v>746</v>
      </c>
      <c r="E584">
        <f>SUM(Table17[[#This Row],[2024]:[2014]])</f>
        <v>0</v>
      </c>
      <c r="F584" s="12"/>
      <c r="G584" s="12"/>
      <c r="H584" s="12">
        <v>0</v>
      </c>
      <c r="I584" s="12"/>
      <c r="J584" s="12"/>
      <c r="K584" s="12"/>
      <c r="L584" s="12"/>
      <c r="M584" s="12"/>
      <c r="N584" s="12"/>
      <c r="O584" s="12"/>
      <c r="P584" s="12"/>
    </row>
    <row r="585" spans="1:16" x14ac:dyDescent="0.35">
      <c r="A585" t="s">
        <v>730</v>
      </c>
      <c r="B585" t="s">
        <v>145</v>
      </c>
      <c r="C585" t="s">
        <v>747</v>
      </c>
      <c r="D585" t="s">
        <v>748</v>
      </c>
      <c r="E585">
        <f>SUM(Table17[[#This Row],[2024]:[2014]])</f>
        <v>-1</v>
      </c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>
        <v>-1</v>
      </c>
    </row>
    <row r="586" spans="1:16" x14ac:dyDescent="0.35">
      <c r="A586" t="s">
        <v>730</v>
      </c>
      <c r="B586" t="s">
        <v>145</v>
      </c>
      <c r="C586" t="s">
        <v>749</v>
      </c>
      <c r="D586" t="s">
        <v>750</v>
      </c>
      <c r="E586">
        <f>SUM(Table17[[#This Row],[2024]:[2014]])</f>
        <v>-1</v>
      </c>
      <c r="F586" s="12"/>
      <c r="G586" s="12"/>
      <c r="H586" s="12"/>
      <c r="I586" s="12"/>
      <c r="J586" s="12"/>
      <c r="K586" s="12"/>
      <c r="L586" s="12"/>
      <c r="M586" s="12"/>
      <c r="N586" s="12"/>
      <c r="O586" s="12">
        <v>-1</v>
      </c>
      <c r="P586" s="12"/>
    </row>
    <row r="587" spans="1:16" x14ac:dyDescent="0.35">
      <c r="A587" t="s">
        <v>730</v>
      </c>
      <c r="B587" t="s">
        <v>145</v>
      </c>
      <c r="C587" t="s">
        <v>751</v>
      </c>
      <c r="D587" t="s">
        <v>752</v>
      </c>
      <c r="E587">
        <f>SUM(Table17[[#This Row],[2024]:[2014]])</f>
        <v>18</v>
      </c>
      <c r="F587" s="12"/>
      <c r="G587" s="12"/>
      <c r="H587" s="12">
        <v>-1</v>
      </c>
      <c r="I587" s="12">
        <v>1</v>
      </c>
      <c r="J587" s="12">
        <v>4</v>
      </c>
      <c r="K587" s="12">
        <v>6</v>
      </c>
      <c r="L587" s="12">
        <v>3</v>
      </c>
      <c r="M587" s="12">
        <v>4</v>
      </c>
      <c r="N587" s="12">
        <v>1</v>
      </c>
      <c r="O587" s="12"/>
      <c r="P587" s="12"/>
    </row>
    <row r="588" spans="1:16" x14ac:dyDescent="0.35">
      <c r="A588" t="s">
        <v>730</v>
      </c>
      <c r="B588" t="s">
        <v>145</v>
      </c>
      <c r="C588" t="s">
        <v>753</v>
      </c>
      <c r="D588" t="s">
        <v>754</v>
      </c>
      <c r="E588">
        <f>SUM(Table17[[#This Row],[2024]:[2014]])</f>
        <v>7</v>
      </c>
      <c r="F588" s="12">
        <v>-2</v>
      </c>
      <c r="G588" s="12">
        <v>3</v>
      </c>
      <c r="H588" s="12">
        <v>5</v>
      </c>
      <c r="I588" s="12"/>
      <c r="J588" s="12"/>
      <c r="K588" s="12"/>
      <c r="L588" s="12"/>
      <c r="M588" s="12">
        <v>2</v>
      </c>
      <c r="N588" s="12"/>
      <c r="O588" s="12">
        <v>-1</v>
      </c>
      <c r="P588" s="12"/>
    </row>
    <row r="589" spans="1:16" x14ac:dyDescent="0.35">
      <c r="A589" t="s">
        <v>730</v>
      </c>
      <c r="B589" t="s">
        <v>174</v>
      </c>
      <c r="C589" t="s">
        <v>464</v>
      </c>
      <c r="D589" t="s">
        <v>465</v>
      </c>
      <c r="E589">
        <f>SUM(Table17[[#This Row],[2024]:[2014]])</f>
        <v>12</v>
      </c>
      <c r="F589" s="12"/>
      <c r="G589" s="12"/>
      <c r="H589" s="12"/>
      <c r="I589" s="12"/>
      <c r="J589" s="12">
        <v>6</v>
      </c>
      <c r="K589" s="12">
        <v>5</v>
      </c>
      <c r="L589" s="12"/>
      <c r="M589" s="12"/>
      <c r="N589" s="12"/>
      <c r="O589" s="12"/>
      <c r="P589" s="12">
        <v>1</v>
      </c>
    </row>
    <row r="590" spans="1:16" x14ac:dyDescent="0.35">
      <c r="A590" t="s">
        <v>730</v>
      </c>
      <c r="B590" t="s">
        <v>174</v>
      </c>
      <c r="C590" t="s">
        <v>177</v>
      </c>
      <c r="D590" t="s">
        <v>178</v>
      </c>
      <c r="E590">
        <f>SUM(Table17[[#This Row],[2024]:[2014]])</f>
        <v>31</v>
      </c>
      <c r="F590" s="12">
        <v>1</v>
      </c>
      <c r="G590" s="12">
        <v>5</v>
      </c>
      <c r="H590" s="12">
        <v>23</v>
      </c>
      <c r="I590" s="12">
        <v>2</v>
      </c>
      <c r="J590" s="12"/>
      <c r="K590" s="12"/>
      <c r="L590" s="12"/>
      <c r="M590" s="12"/>
      <c r="N590" s="12"/>
      <c r="O590" s="12"/>
      <c r="P590" s="12"/>
    </row>
    <row r="591" spans="1:16" x14ac:dyDescent="0.35">
      <c r="A591" t="s">
        <v>730</v>
      </c>
      <c r="B591" t="s">
        <v>179</v>
      </c>
      <c r="C591" t="s">
        <v>755</v>
      </c>
      <c r="D591" t="s">
        <v>756</v>
      </c>
      <c r="E591">
        <f>SUM(Table17[[#This Row],[2024]:[2014]])</f>
        <v>1</v>
      </c>
      <c r="F591" s="12"/>
      <c r="G591" s="12"/>
      <c r="H591" s="12"/>
      <c r="I591" s="12">
        <v>1</v>
      </c>
      <c r="J591" s="12"/>
      <c r="K591" s="12"/>
      <c r="L591" s="12"/>
      <c r="M591" s="12"/>
      <c r="N591" s="12"/>
      <c r="O591" s="12"/>
      <c r="P591" s="12"/>
    </row>
    <row r="592" spans="1:16" x14ac:dyDescent="0.35">
      <c r="A592" t="s">
        <v>730</v>
      </c>
      <c r="B592" t="s">
        <v>547</v>
      </c>
      <c r="C592" t="s">
        <v>548</v>
      </c>
      <c r="D592" t="s">
        <v>549</v>
      </c>
      <c r="E592">
        <f>SUM(Table17[[#This Row],[2024]:[2014]])</f>
        <v>3</v>
      </c>
      <c r="F592" s="12"/>
      <c r="G592" s="12"/>
      <c r="H592" s="12"/>
      <c r="I592" s="12"/>
      <c r="J592" s="12"/>
      <c r="K592" s="12"/>
      <c r="L592" s="12"/>
      <c r="M592" s="12"/>
      <c r="N592" s="12">
        <v>3</v>
      </c>
      <c r="O592" s="12"/>
      <c r="P592" s="12"/>
    </row>
    <row r="593" spans="1:16" x14ac:dyDescent="0.35">
      <c r="A593" t="s">
        <v>730</v>
      </c>
      <c r="B593" t="s">
        <v>182</v>
      </c>
      <c r="C593" t="s">
        <v>757</v>
      </c>
      <c r="D593" t="s">
        <v>758</v>
      </c>
      <c r="E593">
        <f>SUM(Table17[[#This Row],[2024]:[2014]])</f>
        <v>1</v>
      </c>
      <c r="F593" s="12"/>
      <c r="G593" s="12"/>
      <c r="H593" s="12"/>
      <c r="I593" s="12"/>
      <c r="J593" s="12"/>
      <c r="K593" s="12"/>
      <c r="L593" s="12"/>
      <c r="M593" s="12">
        <v>1</v>
      </c>
      <c r="N593" s="12"/>
      <c r="O593" s="12"/>
      <c r="P593" s="12"/>
    </row>
    <row r="594" spans="1:16" x14ac:dyDescent="0.35">
      <c r="A594" t="s">
        <v>730</v>
      </c>
      <c r="B594" t="s">
        <v>182</v>
      </c>
      <c r="C594" t="s">
        <v>759</v>
      </c>
      <c r="D594" t="s">
        <v>760</v>
      </c>
      <c r="E594">
        <f>SUM(Table17[[#This Row],[2024]:[2014]])</f>
        <v>1</v>
      </c>
      <c r="F594" s="12"/>
      <c r="G594" s="12"/>
      <c r="H594" s="12"/>
      <c r="I594" s="12"/>
      <c r="J594" s="12"/>
      <c r="K594" s="12">
        <v>1</v>
      </c>
      <c r="L594" s="12"/>
      <c r="M594" s="12"/>
      <c r="N594" s="12"/>
      <c r="O594" s="12"/>
      <c r="P594" s="12"/>
    </row>
    <row r="595" spans="1:16" x14ac:dyDescent="0.35">
      <c r="A595" t="s">
        <v>730</v>
      </c>
      <c r="B595" t="s">
        <v>182</v>
      </c>
      <c r="C595" t="s">
        <v>421</v>
      </c>
      <c r="D595" t="s">
        <v>422</v>
      </c>
      <c r="E595">
        <f>SUM(Table17[[#This Row],[2024]:[2014]])</f>
        <v>31</v>
      </c>
      <c r="F595" s="12">
        <v>3</v>
      </c>
      <c r="G595" s="12">
        <v>3</v>
      </c>
      <c r="H595" s="12">
        <v>8</v>
      </c>
      <c r="I595" s="12">
        <v>2</v>
      </c>
      <c r="J595" s="12">
        <v>4</v>
      </c>
      <c r="K595" s="12">
        <v>7</v>
      </c>
      <c r="L595" s="12">
        <v>4</v>
      </c>
      <c r="M595" s="12"/>
      <c r="N595" s="12"/>
      <c r="O595" s="12"/>
      <c r="P595" s="12"/>
    </row>
    <row r="596" spans="1:16" x14ac:dyDescent="0.35">
      <c r="A596" t="s">
        <v>730</v>
      </c>
      <c r="B596" t="s">
        <v>185</v>
      </c>
      <c r="C596" t="s">
        <v>468</v>
      </c>
      <c r="D596" t="s">
        <v>469</v>
      </c>
      <c r="E596">
        <f>SUM(Table17[[#This Row],[2024]:[2014]])</f>
        <v>41</v>
      </c>
      <c r="F596" s="12"/>
      <c r="G596" s="12"/>
      <c r="H596" s="12"/>
      <c r="I596" s="12"/>
      <c r="J596" s="12"/>
      <c r="K596" s="12"/>
      <c r="L596" s="12"/>
      <c r="M596" s="12">
        <v>26</v>
      </c>
      <c r="N596" s="12">
        <v>15</v>
      </c>
      <c r="O596" s="12"/>
      <c r="P596" s="12"/>
    </row>
    <row r="597" spans="1:16" x14ac:dyDescent="0.35">
      <c r="A597" t="s">
        <v>730</v>
      </c>
      <c r="B597" t="s">
        <v>185</v>
      </c>
      <c r="C597" t="s">
        <v>354</v>
      </c>
      <c r="D597" t="s">
        <v>355</v>
      </c>
      <c r="E597">
        <f>SUM(Table17[[#This Row],[2024]:[2014]])</f>
        <v>120</v>
      </c>
      <c r="F597" s="12"/>
      <c r="G597" s="12"/>
      <c r="H597" s="12"/>
      <c r="I597" s="12"/>
      <c r="J597" s="12">
        <v>23</v>
      </c>
      <c r="K597" s="12">
        <v>49</v>
      </c>
      <c r="L597" s="12">
        <v>48</v>
      </c>
      <c r="M597" s="12"/>
      <c r="N597" s="12"/>
      <c r="O597" s="12"/>
      <c r="P597" s="12"/>
    </row>
    <row r="598" spans="1:16" x14ac:dyDescent="0.35">
      <c r="A598" t="s">
        <v>730</v>
      </c>
      <c r="B598" t="s">
        <v>356</v>
      </c>
      <c r="C598" t="s">
        <v>357</v>
      </c>
      <c r="D598" t="s">
        <v>358</v>
      </c>
      <c r="E598">
        <f>SUM(Table17[[#This Row],[2024]:[2014]])</f>
        <v>2</v>
      </c>
      <c r="F598" s="12"/>
      <c r="G598" s="12"/>
      <c r="H598" s="12"/>
      <c r="I598" s="12"/>
      <c r="J598" s="12">
        <v>2</v>
      </c>
      <c r="K598" s="12"/>
      <c r="L598" s="12"/>
      <c r="M598" s="12"/>
      <c r="N598" s="12"/>
      <c r="O598" s="12"/>
      <c r="P598" s="12"/>
    </row>
    <row r="599" spans="1:16" x14ac:dyDescent="0.35">
      <c r="A599" t="s">
        <v>730</v>
      </c>
      <c r="B599" t="s">
        <v>196</v>
      </c>
      <c r="C599" t="s">
        <v>115</v>
      </c>
      <c r="D599" t="s">
        <v>359</v>
      </c>
      <c r="E599">
        <f>SUM(Table17[[#This Row],[2024]:[2014]])</f>
        <v>6</v>
      </c>
      <c r="F599" s="12"/>
      <c r="G599" s="12"/>
      <c r="H599" s="12"/>
      <c r="I599" s="12"/>
      <c r="J599" s="12"/>
      <c r="K599" s="12"/>
      <c r="L599" s="12"/>
      <c r="M599" s="12"/>
      <c r="N599" s="12">
        <v>6</v>
      </c>
      <c r="O599" s="12"/>
      <c r="P599" s="12"/>
    </row>
    <row r="600" spans="1:16" x14ac:dyDescent="0.35">
      <c r="A600" t="s">
        <v>730</v>
      </c>
      <c r="B600" t="s">
        <v>196</v>
      </c>
      <c r="C600" t="s">
        <v>115</v>
      </c>
      <c r="D600" t="s">
        <v>582</v>
      </c>
      <c r="E600">
        <f>SUM(Table17[[#This Row],[2024]:[2014]])</f>
        <v>1</v>
      </c>
      <c r="F600" s="12"/>
      <c r="G600" s="12"/>
      <c r="H600" s="12"/>
      <c r="I600" s="12"/>
      <c r="J600" s="12"/>
      <c r="K600" s="12"/>
      <c r="L600" s="12"/>
      <c r="M600" s="12"/>
      <c r="N600" s="12">
        <v>1</v>
      </c>
      <c r="O600" s="12"/>
      <c r="P600" s="12"/>
    </row>
    <row r="601" spans="1:16" x14ac:dyDescent="0.35">
      <c r="A601" t="s">
        <v>730</v>
      </c>
      <c r="B601" t="s">
        <v>198</v>
      </c>
      <c r="C601" t="s">
        <v>590</v>
      </c>
      <c r="D601" t="s">
        <v>591</v>
      </c>
      <c r="E601">
        <f>SUM(Table17[[#This Row],[2024]:[2014]])</f>
        <v>4</v>
      </c>
      <c r="F601" s="12"/>
      <c r="G601" s="12"/>
      <c r="H601" s="12"/>
      <c r="I601" s="12"/>
      <c r="J601" s="12"/>
      <c r="K601" s="12"/>
      <c r="L601" s="12"/>
      <c r="M601" s="12">
        <v>1</v>
      </c>
      <c r="N601" s="12">
        <v>1</v>
      </c>
      <c r="O601" s="12"/>
      <c r="P601" s="12">
        <v>2</v>
      </c>
    </row>
    <row r="602" spans="1:16" x14ac:dyDescent="0.35">
      <c r="A602" t="s">
        <v>730</v>
      </c>
      <c r="B602" t="s">
        <v>198</v>
      </c>
      <c r="C602" t="s">
        <v>761</v>
      </c>
      <c r="D602" t="s">
        <v>762</v>
      </c>
      <c r="E602">
        <f>SUM(Table17[[#This Row],[2024]:[2014]])</f>
        <v>1</v>
      </c>
      <c r="F602" s="12"/>
      <c r="G602" s="12"/>
      <c r="H602" s="12"/>
      <c r="I602" s="12"/>
      <c r="J602" s="12"/>
      <c r="K602" s="12"/>
      <c r="L602" s="12"/>
      <c r="M602" s="12"/>
      <c r="N602" s="12">
        <v>1</v>
      </c>
      <c r="O602" s="12"/>
      <c r="P602" s="12"/>
    </row>
    <row r="603" spans="1:16" x14ac:dyDescent="0.35">
      <c r="A603" t="s">
        <v>730</v>
      </c>
      <c r="B603" t="s">
        <v>198</v>
      </c>
      <c r="C603" t="s">
        <v>763</v>
      </c>
      <c r="D603" t="s">
        <v>764</v>
      </c>
      <c r="E603">
        <f>SUM(Table17[[#This Row],[2024]:[2014]])</f>
        <v>29</v>
      </c>
      <c r="F603" s="12"/>
      <c r="G603" s="12"/>
      <c r="H603" s="12"/>
      <c r="I603" s="12"/>
      <c r="J603" s="12">
        <v>3</v>
      </c>
      <c r="K603" s="12">
        <v>3</v>
      </c>
      <c r="L603" s="12">
        <v>3</v>
      </c>
      <c r="M603" s="12">
        <v>8</v>
      </c>
      <c r="N603" s="12">
        <v>6</v>
      </c>
      <c r="O603" s="12">
        <v>3</v>
      </c>
      <c r="P603" s="12">
        <v>3</v>
      </c>
    </row>
    <row r="604" spans="1:16" x14ac:dyDescent="0.35">
      <c r="A604" t="s">
        <v>730</v>
      </c>
      <c r="B604" t="s">
        <v>431</v>
      </c>
      <c r="C604" t="s">
        <v>432</v>
      </c>
      <c r="D604" t="s">
        <v>433</v>
      </c>
      <c r="E604">
        <f>SUM(Table17[[#This Row],[2024]:[2014]])</f>
        <v>1</v>
      </c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>
        <v>1</v>
      </c>
    </row>
    <row r="605" spans="1:16" x14ac:dyDescent="0.35">
      <c r="A605" t="s">
        <v>730</v>
      </c>
      <c r="B605" t="s">
        <v>208</v>
      </c>
      <c r="C605" t="s">
        <v>115</v>
      </c>
      <c r="D605" t="s">
        <v>210</v>
      </c>
      <c r="E605">
        <f>SUM(Table17[[#This Row],[2024]:[2014]])</f>
        <v>21</v>
      </c>
      <c r="F605" s="12">
        <v>3</v>
      </c>
      <c r="G605" s="12"/>
      <c r="H605" s="12">
        <v>6</v>
      </c>
      <c r="I605" s="12">
        <v>3</v>
      </c>
      <c r="J605" s="12">
        <v>1</v>
      </c>
      <c r="K605" s="12">
        <v>6</v>
      </c>
      <c r="L605" s="12"/>
      <c r="M605" s="12">
        <v>1</v>
      </c>
      <c r="N605" s="12">
        <v>1</v>
      </c>
      <c r="O605" s="12"/>
      <c r="P605" s="12"/>
    </row>
    <row r="606" spans="1:16" x14ac:dyDescent="0.35">
      <c r="A606" t="s">
        <v>730</v>
      </c>
      <c r="B606" t="s">
        <v>208</v>
      </c>
      <c r="C606" t="s">
        <v>115</v>
      </c>
      <c r="D606" t="s">
        <v>211</v>
      </c>
      <c r="E606">
        <f>SUM(Table17[[#This Row],[2024]:[2014]])</f>
        <v>17</v>
      </c>
      <c r="F606" s="12"/>
      <c r="G606" s="12"/>
      <c r="H606" s="12">
        <v>3</v>
      </c>
      <c r="I606" s="12">
        <v>5</v>
      </c>
      <c r="J606" s="12">
        <v>1</v>
      </c>
      <c r="K606" s="12">
        <v>3</v>
      </c>
      <c r="L606" s="12">
        <v>3</v>
      </c>
      <c r="M606" s="12">
        <v>2</v>
      </c>
      <c r="N606" s="12"/>
      <c r="O606" s="12"/>
      <c r="P606" s="12"/>
    </row>
    <row r="607" spans="1:16" x14ac:dyDescent="0.35">
      <c r="A607" t="s">
        <v>730</v>
      </c>
      <c r="B607" t="s">
        <v>208</v>
      </c>
      <c r="C607" t="s">
        <v>115</v>
      </c>
      <c r="D607" t="s">
        <v>363</v>
      </c>
      <c r="E607">
        <f>SUM(Table17[[#This Row],[2024]:[2014]])</f>
        <v>0</v>
      </c>
      <c r="F607" s="12"/>
      <c r="G607" s="12"/>
      <c r="H607" s="12"/>
      <c r="I607" s="12"/>
      <c r="J607" s="12"/>
      <c r="K607" s="12">
        <v>0</v>
      </c>
      <c r="L607" s="12"/>
      <c r="M607" s="12"/>
      <c r="N607" s="12"/>
      <c r="O607" s="12"/>
      <c r="P607" s="12"/>
    </row>
    <row r="608" spans="1:16" x14ac:dyDescent="0.35">
      <c r="A608" t="s">
        <v>730</v>
      </c>
      <c r="B608" t="s">
        <v>208</v>
      </c>
      <c r="C608" t="s">
        <v>115</v>
      </c>
      <c r="D608" t="s">
        <v>212</v>
      </c>
      <c r="E608">
        <f>SUM(Table17[[#This Row],[2024]:[2014]])</f>
        <v>57</v>
      </c>
      <c r="F608" s="12">
        <v>4</v>
      </c>
      <c r="G608" s="12">
        <v>1</v>
      </c>
      <c r="H608" s="12">
        <v>13</v>
      </c>
      <c r="I608" s="12">
        <v>8</v>
      </c>
      <c r="J608" s="12">
        <v>31</v>
      </c>
      <c r="K608" s="12"/>
      <c r="L608" s="12"/>
      <c r="M608" s="12"/>
      <c r="N608" s="12"/>
      <c r="O608" s="12"/>
      <c r="P608" s="12"/>
    </row>
    <row r="609" spans="1:16" x14ac:dyDescent="0.35">
      <c r="A609" t="s">
        <v>730</v>
      </c>
      <c r="B609" t="s">
        <v>208</v>
      </c>
      <c r="C609" t="s">
        <v>115</v>
      </c>
      <c r="D609" t="s">
        <v>213</v>
      </c>
      <c r="E609">
        <f>SUM(Table17[[#This Row],[2024]:[2014]])</f>
        <v>10</v>
      </c>
      <c r="F609" s="12">
        <v>2</v>
      </c>
      <c r="G609" s="12"/>
      <c r="H609" s="12">
        <v>1</v>
      </c>
      <c r="I609" s="12">
        <v>4</v>
      </c>
      <c r="J609" s="12"/>
      <c r="K609" s="12">
        <v>2</v>
      </c>
      <c r="L609" s="12">
        <v>1</v>
      </c>
      <c r="M609" s="12"/>
      <c r="N609" s="12"/>
      <c r="O609" s="12"/>
      <c r="P609" s="12"/>
    </row>
    <row r="610" spans="1:16" x14ac:dyDescent="0.35">
      <c r="A610" t="s">
        <v>730</v>
      </c>
      <c r="B610" t="s">
        <v>208</v>
      </c>
      <c r="C610" t="s">
        <v>115</v>
      </c>
      <c r="D610" t="s">
        <v>214</v>
      </c>
      <c r="E610">
        <f>SUM(Table17[[#This Row],[2024]:[2014]])</f>
        <v>6</v>
      </c>
      <c r="F610" s="12"/>
      <c r="G610" s="12"/>
      <c r="H610" s="12">
        <v>3</v>
      </c>
      <c r="I610" s="12">
        <v>3</v>
      </c>
      <c r="J610" s="12"/>
      <c r="K610" s="12"/>
      <c r="L610" s="12"/>
      <c r="M610" s="12"/>
      <c r="N610" s="12"/>
      <c r="O610" s="12"/>
      <c r="P610" s="12"/>
    </row>
    <row r="611" spans="1:16" x14ac:dyDescent="0.35">
      <c r="A611" t="s">
        <v>730</v>
      </c>
      <c r="B611" t="s">
        <v>208</v>
      </c>
      <c r="C611" t="s">
        <v>765</v>
      </c>
      <c r="D611" t="s">
        <v>766</v>
      </c>
      <c r="E611">
        <f>SUM(Table17[[#This Row],[2024]:[2014]])</f>
        <v>1</v>
      </c>
      <c r="F611" s="12"/>
      <c r="G611" s="12"/>
      <c r="H611" s="12"/>
      <c r="I611" s="12"/>
      <c r="J611" s="12"/>
      <c r="K611" s="12">
        <v>1</v>
      </c>
      <c r="L611" s="12"/>
      <c r="M611" s="12"/>
      <c r="N611" s="12"/>
      <c r="O611" s="12"/>
      <c r="P611" s="12"/>
    </row>
    <row r="612" spans="1:16" x14ac:dyDescent="0.35">
      <c r="A612" t="s">
        <v>730</v>
      </c>
      <c r="B612" t="s">
        <v>440</v>
      </c>
      <c r="C612" t="s">
        <v>767</v>
      </c>
      <c r="D612" t="s">
        <v>768</v>
      </c>
      <c r="E612">
        <f>SUM(Table17[[#This Row],[2024]:[2014]])</f>
        <v>1</v>
      </c>
      <c r="F612" s="12"/>
      <c r="G612" s="12">
        <v>1</v>
      </c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1:16" x14ac:dyDescent="0.35">
      <c r="A613" t="s">
        <v>730</v>
      </c>
      <c r="B613" t="s">
        <v>217</v>
      </c>
      <c r="C613" t="s">
        <v>769</v>
      </c>
      <c r="D613" t="s">
        <v>770</v>
      </c>
      <c r="E613">
        <f>SUM(Table17[[#This Row],[2024]:[2014]])</f>
        <v>1</v>
      </c>
      <c r="F613" s="12"/>
      <c r="G613" s="12"/>
      <c r="H613" s="12"/>
      <c r="I613" s="12">
        <v>1</v>
      </c>
      <c r="J613" s="12"/>
      <c r="K613" s="12"/>
      <c r="L613" s="12"/>
      <c r="M613" s="12"/>
      <c r="N613" s="12"/>
      <c r="O613" s="12"/>
      <c r="P613" s="12"/>
    </row>
    <row r="614" spans="1:16" x14ac:dyDescent="0.35">
      <c r="A614" t="s">
        <v>730</v>
      </c>
      <c r="B614" t="s">
        <v>217</v>
      </c>
      <c r="C614" t="s">
        <v>218</v>
      </c>
      <c r="D614" t="s">
        <v>219</v>
      </c>
      <c r="E614">
        <f>SUM(Table17[[#This Row],[2024]:[2014]])</f>
        <v>2</v>
      </c>
      <c r="F614" s="12"/>
      <c r="G614" s="12"/>
      <c r="H614" s="12"/>
      <c r="I614" s="12"/>
      <c r="J614" s="12">
        <v>1</v>
      </c>
      <c r="K614" s="12">
        <v>1</v>
      </c>
      <c r="L614" s="12"/>
      <c r="M614" s="12"/>
      <c r="N614" s="12"/>
      <c r="O614" s="12"/>
      <c r="P614" s="12"/>
    </row>
    <row r="615" spans="1:16" x14ac:dyDescent="0.35">
      <c r="A615" t="s">
        <v>730</v>
      </c>
      <c r="B615" t="s">
        <v>217</v>
      </c>
      <c r="C615" t="s">
        <v>771</v>
      </c>
      <c r="D615" t="s">
        <v>772</v>
      </c>
      <c r="E615">
        <f>SUM(Table17[[#This Row],[2024]:[2014]])</f>
        <v>1</v>
      </c>
      <c r="F615" s="12"/>
      <c r="G615" s="12"/>
      <c r="H615" s="12"/>
      <c r="I615" s="12"/>
      <c r="J615" s="12"/>
      <c r="K615" s="12"/>
      <c r="L615" s="12"/>
      <c r="M615" s="12">
        <v>1</v>
      </c>
      <c r="N615" s="12"/>
      <c r="O615" s="12"/>
      <c r="P615" s="12"/>
    </row>
    <row r="616" spans="1:16" x14ac:dyDescent="0.35">
      <c r="A616" t="s">
        <v>730</v>
      </c>
      <c r="B616" t="s">
        <v>606</v>
      </c>
      <c r="C616" t="s">
        <v>773</v>
      </c>
      <c r="D616" t="s">
        <v>774</v>
      </c>
      <c r="E616">
        <f>SUM(Table17[[#This Row],[2024]:[2014]])</f>
        <v>1</v>
      </c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>
        <v>1</v>
      </c>
    </row>
    <row r="617" spans="1:16" x14ac:dyDescent="0.35">
      <c r="A617" t="s">
        <v>730</v>
      </c>
      <c r="B617" t="s">
        <v>365</v>
      </c>
      <c r="C617" t="s">
        <v>775</v>
      </c>
      <c r="D617" t="s">
        <v>776</v>
      </c>
      <c r="E617">
        <f>SUM(Table17[[#This Row],[2024]:[2014]])</f>
        <v>4</v>
      </c>
      <c r="F617" s="12">
        <v>1</v>
      </c>
      <c r="G617" s="12"/>
      <c r="H617" s="12"/>
      <c r="I617" s="12">
        <v>3</v>
      </c>
      <c r="J617" s="12"/>
      <c r="K617" s="12"/>
      <c r="L617" s="12"/>
      <c r="M617" s="12"/>
      <c r="N617" s="12"/>
      <c r="O617" s="12"/>
      <c r="P617" s="12"/>
    </row>
    <row r="618" spans="1:16" x14ac:dyDescent="0.35">
      <c r="A618" t="s">
        <v>730</v>
      </c>
      <c r="B618" t="s">
        <v>225</v>
      </c>
      <c r="C618" t="s">
        <v>228</v>
      </c>
      <c r="D618" t="s">
        <v>229</v>
      </c>
      <c r="E618">
        <f>SUM(Table17[[#This Row],[2024]:[2014]])</f>
        <v>8</v>
      </c>
      <c r="F618" s="12"/>
      <c r="G618" s="12">
        <v>5</v>
      </c>
      <c r="H618" s="12"/>
      <c r="I618" s="12"/>
      <c r="J618" s="12"/>
      <c r="K618" s="12"/>
      <c r="L618" s="12"/>
      <c r="M618" s="12">
        <v>1</v>
      </c>
      <c r="N618" s="12">
        <v>-1</v>
      </c>
      <c r="O618" s="12">
        <v>1</v>
      </c>
      <c r="P618" s="12">
        <v>2</v>
      </c>
    </row>
    <row r="619" spans="1:16" x14ac:dyDescent="0.35">
      <c r="A619" t="s">
        <v>730</v>
      </c>
      <c r="B619" t="s">
        <v>230</v>
      </c>
      <c r="C619" t="s">
        <v>231</v>
      </c>
      <c r="D619" t="s">
        <v>232</v>
      </c>
      <c r="E619">
        <f>SUM(Table17[[#This Row],[2024]:[2014]])</f>
        <v>10</v>
      </c>
      <c r="F619" s="12"/>
      <c r="G619" s="12">
        <v>4</v>
      </c>
      <c r="H619" s="12">
        <v>1</v>
      </c>
      <c r="I619" s="12">
        <v>2</v>
      </c>
      <c r="J619" s="12"/>
      <c r="K619" s="12">
        <v>1</v>
      </c>
      <c r="L619" s="12">
        <v>1</v>
      </c>
      <c r="M619" s="12">
        <v>1</v>
      </c>
      <c r="N619" s="12"/>
      <c r="O619" s="12"/>
      <c r="P619" s="12"/>
    </row>
    <row r="620" spans="1:16" x14ac:dyDescent="0.35">
      <c r="A620" t="s">
        <v>730</v>
      </c>
      <c r="B620" t="s">
        <v>230</v>
      </c>
      <c r="C620" t="s">
        <v>233</v>
      </c>
      <c r="D620" t="s">
        <v>234</v>
      </c>
      <c r="E620">
        <f>SUM(Table17[[#This Row],[2024]:[2014]])</f>
        <v>14</v>
      </c>
      <c r="F620" s="12">
        <v>2</v>
      </c>
      <c r="G620" s="12">
        <v>1</v>
      </c>
      <c r="H620" s="12">
        <v>2</v>
      </c>
      <c r="I620" s="12">
        <v>4</v>
      </c>
      <c r="J620" s="12"/>
      <c r="K620" s="12">
        <v>1</v>
      </c>
      <c r="L620" s="12">
        <v>3</v>
      </c>
      <c r="M620" s="12"/>
      <c r="N620" s="12">
        <v>1</v>
      </c>
      <c r="O620" s="12"/>
      <c r="P620" s="12"/>
    </row>
    <row r="621" spans="1:16" x14ac:dyDescent="0.35">
      <c r="A621" t="s">
        <v>730</v>
      </c>
      <c r="B621" t="s">
        <v>230</v>
      </c>
      <c r="C621" t="s">
        <v>777</v>
      </c>
      <c r="D621" t="s">
        <v>778</v>
      </c>
      <c r="E621">
        <f>SUM(Table17[[#This Row],[2024]:[2014]])</f>
        <v>2</v>
      </c>
      <c r="F621" s="12"/>
      <c r="G621" s="12"/>
      <c r="H621" s="12"/>
      <c r="I621" s="12">
        <v>2</v>
      </c>
      <c r="J621" s="12"/>
      <c r="K621" s="12"/>
      <c r="L621" s="12"/>
      <c r="M621" s="12"/>
      <c r="N621" s="12"/>
      <c r="O621" s="12"/>
      <c r="P621" s="12"/>
    </row>
    <row r="622" spans="1:16" x14ac:dyDescent="0.35">
      <c r="A622" t="s">
        <v>730</v>
      </c>
      <c r="B622" t="s">
        <v>230</v>
      </c>
      <c r="C622" t="s">
        <v>779</v>
      </c>
      <c r="D622" t="s">
        <v>780</v>
      </c>
      <c r="E622">
        <f>SUM(Table17[[#This Row],[2024]:[2014]])</f>
        <v>1</v>
      </c>
      <c r="F622" s="12"/>
      <c r="G622" s="12"/>
      <c r="H622" s="12">
        <v>1</v>
      </c>
      <c r="I622" s="12"/>
      <c r="J622" s="12"/>
      <c r="K622" s="12"/>
      <c r="L622" s="12"/>
      <c r="M622" s="12"/>
      <c r="N622" s="12"/>
      <c r="O622" s="12"/>
      <c r="P622" s="12"/>
    </row>
    <row r="623" spans="1:16" x14ac:dyDescent="0.35">
      <c r="A623" t="s">
        <v>730</v>
      </c>
      <c r="B623" t="s">
        <v>230</v>
      </c>
      <c r="C623" t="s">
        <v>370</v>
      </c>
      <c r="D623" t="s">
        <v>371</v>
      </c>
      <c r="E623">
        <f>SUM(Table17[[#This Row],[2024]:[2014]])</f>
        <v>8</v>
      </c>
      <c r="F623" s="12"/>
      <c r="G623" s="12"/>
      <c r="H623" s="12"/>
      <c r="I623" s="12"/>
      <c r="J623" s="12">
        <v>1</v>
      </c>
      <c r="K623" s="12">
        <v>4</v>
      </c>
      <c r="L623" s="12"/>
      <c r="M623" s="12"/>
      <c r="N623" s="12">
        <v>2</v>
      </c>
      <c r="O623" s="12"/>
      <c r="P623" s="12">
        <v>1</v>
      </c>
    </row>
    <row r="624" spans="1:16" x14ac:dyDescent="0.35">
      <c r="A624" t="s">
        <v>730</v>
      </c>
      <c r="B624" t="s">
        <v>230</v>
      </c>
      <c r="C624" t="s">
        <v>619</v>
      </c>
      <c r="D624" t="s">
        <v>620</v>
      </c>
      <c r="E624">
        <f>SUM(Table17[[#This Row],[2024]:[2014]])</f>
        <v>2</v>
      </c>
      <c r="F624" s="12"/>
      <c r="G624" s="12"/>
      <c r="H624" s="12"/>
      <c r="I624" s="12"/>
      <c r="J624" s="12"/>
      <c r="K624" s="12"/>
      <c r="L624" s="12"/>
      <c r="M624" s="12"/>
      <c r="N624" s="12"/>
      <c r="O624" s="12">
        <v>2</v>
      </c>
      <c r="P624" s="12"/>
    </row>
    <row r="625" spans="1:16" x14ac:dyDescent="0.35">
      <c r="A625" t="s">
        <v>730</v>
      </c>
      <c r="B625" t="s">
        <v>230</v>
      </c>
      <c r="C625" t="s">
        <v>623</v>
      </c>
      <c r="D625" t="s">
        <v>624</v>
      </c>
      <c r="E625">
        <f>SUM(Table17[[#This Row],[2024]:[2014]])</f>
        <v>2</v>
      </c>
      <c r="F625" s="12"/>
      <c r="G625" s="12"/>
      <c r="H625" s="12"/>
      <c r="I625" s="12"/>
      <c r="J625" s="12"/>
      <c r="K625" s="12">
        <v>1</v>
      </c>
      <c r="L625" s="12">
        <v>1</v>
      </c>
      <c r="M625" s="12"/>
      <c r="N625" s="12"/>
      <c r="O625" s="12"/>
      <c r="P625" s="12"/>
    </row>
    <row r="626" spans="1:16" x14ac:dyDescent="0.35">
      <c r="A626" t="s">
        <v>730</v>
      </c>
      <c r="B626" t="s">
        <v>230</v>
      </c>
      <c r="C626" t="s">
        <v>482</v>
      </c>
      <c r="D626" t="s">
        <v>483</v>
      </c>
      <c r="E626">
        <f>SUM(Table17[[#This Row],[2024]:[2014]])</f>
        <v>4</v>
      </c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>
        <v>4</v>
      </c>
    </row>
    <row r="627" spans="1:16" x14ac:dyDescent="0.35">
      <c r="A627" t="s">
        <v>730</v>
      </c>
      <c r="B627" t="s">
        <v>237</v>
      </c>
      <c r="C627" t="s">
        <v>781</v>
      </c>
      <c r="D627" t="s">
        <v>782</v>
      </c>
      <c r="E627">
        <f>SUM(Table17[[#This Row],[2024]:[2014]])</f>
        <v>0</v>
      </c>
      <c r="F627" s="12"/>
      <c r="G627" s="12"/>
      <c r="H627" s="12"/>
      <c r="I627" s="12"/>
      <c r="J627" s="12">
        <v>0</v>
      </c>
      <c r="K627" s="12">
        <v>0</v>
      </c>
      <c r="L627" s="12"/>
      <c r="M627" s="12"/>
      <c r="N627" s="12"/>
      <c r="O627" s="12"/>
      <c r="P627" s="12"/>
    </row>
    <row r="628" spans="1:16" x14ac:dyDescent="0.35">
      <c r="A628" t="s">
        <v>730</v>
      </c>
      <c r="B628" t="s">
        <v>237</v>
      </c>
      <c r="C628" t="s">
        <v>783</v>
      </c>
      <c r="D628" t="s">
        <v>784</v>
      </c>
      <c r="E628">
        <f>SUM(Table17[[#This Row],[2024]:[2014]])</f>
        <v>3</v>
      </c>
      <c r="F628" s="12">
        <v>1</v>
      </c>
      <c r="G628" s="12">
        <v>1</v>
      </c>
      <c r="H628" s="12">
        <v>1</v>
      </c>
      <c r="I628" s="12"/>
      <c r="J628" s="12"/>
      <c r="K628" s="12"/>
      <c r="L628" s="12"/>
      <c r="M628" s="12"/>
      <c r="N628" s="12"/>
      <c r="O628" s="12"/>
      <c r="P628" s="12"/>
    </row>
    <row r="629" spans="1:16" x14ac:dyDescent="0.35">
      <c r="A629" t="s">
        <v>730</v>
      </c>
      <c r="B629" t="s">
        <v>242</v>
      </c>
      <c r="C629" t="s">
        <v>243</v>
      </c>
      <c r="D629" t="s">
        <v>244</v>
      </c>
      <c r="E629">
        <f>SUM(Table17[[#This Row],[2024]:[2014]])</f>
        <v>54</v>
      </c>
      <c r="F629" s="12">
        <v>4</v>
      </c>
      <c r="G629" s="12">
        <v>21</v>
      </c>
      <c r="H629" s="12">
        <v>11</v>
      </c>
      <c r="I629" s="12">
        <v>18</v>
      </c>
      <c r="J629" s="12"/>
      <c r="K629" s="12"/>
      <c r="L629" s="12"/>
      <c r="M629" s="12"/>
      <c r="N629" s="12"/>
      <c r="O629" s="12"/>
      <c r="P629" s="12"/>
    </row>
    <row r="630" spans="1:16" x14ac:dyDescent="0.35">
      <c r="A630" t="s">
        <v>730</v>
      </c>
      <c r="B630" t="s">
        <v>242</v>
      </c>
      <c r="C630" t="s">
        <v>245</v>
      </c>
      <c r="D630" t="s">
        <v>246</v>
      </c>
      <c r="E630">
        <f>SUM(Table17[[#This Row],[2024]:[2014]])</f>
        <v>6</v>
      </c>
      <c r="F630" s="12"/>
      <c r="G630" s="12">
        <v>3</v>
      </c>
      <c r="H630" s="12"/>
      <c r="I630" s="12">
        <v>2</v>
      </c>
      <c r="J630" s="12">
        <v>1</v>
      </c>
      <c r="K630" s="12"/>
      <c r="L630" s="12"/>
      <c r="M630" s="12"/>
      <c r="N630" s="12"/>
      <c r="O630" s="12"/>
      <c r="P630" s="12"/>
    </row>
    <row r="631" spans="1:16" x14ac:dyDescent="0.35">
      <c r="A631" t="s">
        <v>730</v>
      </c>
      <c r="B631" t="s">
        <v>242</v>
      </c>
      <c r="C631" t="s">
        <v>785</v>
      </c>
      <c r="D631" t="s">
        <v>786</v>
      </c>
      <c r="E631">
        <f>SUM(Table17[[#This Row],[2024]:[2014]])</f>
        <v>1</v>
      </c>
      <c r="F631" s="12">
        <v>1</v>
      </c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1:16" x14ac:dyDescent="0.35">
      <c r="A632" t="s">
        <v>730</v>
      </c>
      <c r="B632" t="s">
        <v>242</v>
      </c>
      <c r="C632" t="s">
        <v>633</v>
      </c>
      <c r="D632" t="s">
        <v>634</v>
      </c>
      <c r="E632">
        <f>SUM(Table17[[#This Row],[2024]:[2014]])</f>
        <v>8</v>
      </c>
      <c r="F632" s="12"/>
      <c r="G632" s="12"/>
      <c r="H632" s="12"/>
      <c r="I632" s="12"/>
      <c r="J632" s="12"/>
      <c r="K632" s="12"/>
      <c r="L632" s="12"/>
      <c r="M632" s="12"/>
      <c r="N632" s="12"/>
      <c r="O632" s="12">
        <v>7</v>
      </c>
      <c r="P632" s="12">
        <v>1</v>
      </c>
    </row>
    <row r="633" spans="1:16" x14ac:dyDescent="0.35">
      <c r="A633" t="s">
        <v>730</v>
      </c>
      <c r="B633" t="s">
        <v>242</v>
      </c>
      <c r="C633" t="s">
        <v>484</v>
      </c>
      <c r="D633" t="s">
        <v>485</v>
      </c>
      <c r="E633">
        <f>SUM(Table17[[#This Row],[2024]:[2014]])</f>
        <v>3</v>
      </c>
      <c r="F633" s="12"/>
      <c r="G633" s="12"/>
      <c r="H633" s="12"/>
      <c r="I633" s="12"/>
      <c r="J633" s="12"/>
      <c r="K633" s="12">
        <v>3</v>
      </c>
      <c r="L633" s="12"/>
      <c r="M633" s="12"/>
      <c r="N633" s="12"/>
      <c r="O633" s="12"/>
      <c r="P633" s="12"/>
    </row>
    <row r="634" spans="1:16" x14ac:dyDescent="0.35">
      <c r="A634" t="s">
        <v>730</v>
      </c>
      <c r="B634" t="s">
        <v>242</v>
      </c>
      <c r="C634" t="s">
        <v>637</v>
      </c>
      <c r="D634" t="s">
        <v>638</v>
      </c>
      <c r="E634">
        <f>SUM(Table17[[#This Row],[2024]:[2014]])</f>
        <v>6</v>
      </c>
      <c r="F634" s="12"/>
      <c r="G634" s="12"/>
      <c r="H634" s="12"/>
      <c r="I634" s="12"/>
      <c r="J634" s="12"/>
      <c r="K634" s="12"/>
      <c r="L634" s="12"/>
      <c r="M634" s="12"/>
      <c r="N634" s="12"/>
      <c r="O634" s="12">
        <v>4</v>
      </c>
      <c r="P634" s="12">
        <v>2</v>
      </c>
    </row>
    <row r="635" spans="1:16" x14ac:dyDescent="0.35">
      <c r="A635" t="s">
        <v>730</v>
      </c>
      <c r="B635" t="s">
        <v>242</v>
      </c>
      <c r="C635" t="s">
        <v>372</v>
      </c>
      <c r="D635" t="s">
        <v>373</v>
      </c>
      <c r="E635">
        <f>SUM(Table17[[#This Row],[2024]:[2014]])</f>
        <v>6</v>
      </c>
      <c r="F635" s="12"/>
      <c r="G635" s="12"/>
      <c r="H635" s="12"/>
      <c r="I635" s="12"/>
      <c r="J635" s="12"/>
      <c r="K635" s="12">
        <v>2</v>
      </c>
      <c r="L635" s="12"/>
      <c r="M635" s="12">
        <v>2</v>
      </c>
      <c r="N635" s="12">
        <v>2</v>
      </c>
      <c r="O635" s="12"/>
      <c r="P635" s="12"/>
    </row>
    <row r="636" spans="1:16" x14ac:dyDescent="0.35">
      <c r="A636" t="s">
        <v>730</v>
      </c>
      <c r="B636" t="s">
        <v>242</v>
      </c>
      <c r="C636" t="s">
        <v>639</v>
      </c>
      <c r="D636" t="s">
        <v>640</v>
      </c>
      <c r="E636">
        <f>SUM(Table17[[#This Row],[2024]:[2014]])</f>
        <v>5</v>
      </c>
      <c r="F636" s="12"/>
      <c r="G636" s="12"/>
      <c r="H636" s="12"/>
      <c r="I636" s="12"/>
      <c r="J636" s="12"/>
      <c r="K636" s="12"/>
      <c r="L636" s="12"/>
      <c r="M636" s="12"/>
      <c r="N636" s="12">
        <v>5</v>
      </c>
      <c r="O636" s="12"/>
      <c r="P636" s="12"/>
    </row>
    <row r="637" spans="1:16" x14ac:dyDescent="0.35">
      <c r="A637" t="s">
        <v>730</v>
      </c>
      <c r="B637" t="s">
        <v>242</v>
      </c>
      <c r="C637" t="s">
        <v>641</v>
      </c>
      <c r="D637" t="s">
        <v>642</v>
      </c>
      <c r="E637">
        <f>SUM(Table17[[#This Row],[2024]:[2014]])</f>
        <v>2</v>
      </c>
      <c r="F637" s="12"/>
      <c r="G637" s="12"/>
      <c r="H637" s="12"/>
      <c r="I637" s="12"/>
      <c r="J637" s="12"/>
      <c r="K637" s="12"/>
      <c r="L637" s="12"/>
      <c r="M637" s="12"/>
      <c r="N637" s="12"/>
      <c r="O637" s="12">
        <v>2</v>
      </c>
      <c r="P637" s="12"/>
    </row>
    <row r="638" spans="1:16" x14ac:dyDescent="0.35">
      <c r="A638" t="s">
        <v>730</v>
      </c>
      <c r="B638" t="s">
        <v>247</v>
      </c>
      <c r="C638" t="s">
        <v>248</v>
      </c>
      <c r="D638" t="s">
        <v>249</v>
      </c>
      <c r="E638">
        <f>SUM(Table17[[#This Row],[2024]:[2014]])</f>
        <v>12</v>
      </c>
      <c r="F638" s="12"/>
      <c r="G638" s="12"/>
      <c r="H638" s="12">
        <v>1</v>
      </c>
      <c r="I638" s="12">
        <v>4</v>
      </c>
      <c r="J638" s="12">
        <v>3</v>
      </c>
      <c r="K638" s="12">
        <v>2</v>
      </c>
      <c r="L638" s="12">
        <v>2</v>
      </c>
      <c r="M638" s="12"/>
      <c r="N638" s="12"/>
      <c r="O638" s="12"/>
      <c r="P638" s="12"/>
    </row>
    <row r="639" spans="1:16" x14ac:dyDescent="0.35">
      <c r="A639" t="s">
        <v>730</v>
      </c>
      <c r="B639" t="s">
        <v>247</v>
      </c>
      <c r="C639" t="s">
        <v>250</v>
      </c>
      <c r="D639" t="s">
        <v>251</v>
      </c>
      <c r="E639">
        <f>SUM(Table17[[#This Row],[2024]:[2014]])</f>
        <v>2</v>
      </c>
      <c r="F639" s="12"/>
      <c r="G639" s="12"/>
      <c r="H639" s="12"/>
      <c r="I639" s="12">
        <v>1</v>
      </c>
      <c r="J639" s="12"/>
      <c r="K639" s="12"/>
      <c r="L639" s="12">
        <v>1</v>
      </c>
      <c r="M639" s="12"/>
      <c r="N639" s="12"/>
      <c r="O639" s="12"/>
      <c r="P639" s="12"/>
    </row>
    <row r="640" spans="1:16" x14ac:dyDescent="0.35">
      <c r="A640" t="s">
        <v>730</v>
      </c>
      <c r="B640" t="s">
        <v>252</v>
      </c>
      <c r="C640" t="s">
        <v>651</v>
      </c>
      <c r="D640" t="s">
        <v>652</v>
      </c>
      <c r="E640">
        <f>SUM(Table17[[#This Row],[2024]:[2014]])</f>
        <v>29</v>
      </c>
      <c r="F640" s="12"/>
      <c r="G640" s="12">
        <v>3</v>
      </c>
      <c r="H640" s="12">
        <v>3</v>
      </c>
      <c r="I640" s="12">
        <v>6</v>
      </c>
      <c r="J640" s="12"/>
      <c r="K640" s="12">
        <v>4</v>
      </c>
      <c r="L640" s="12"/>
      <c r="M640" s="12">
        <v>4</v>
      </c>
      <c r="N640" s="12">
        <v>9</v>
      </c>
      <c r="O640" s="12"/>
      <c r="P640" s="12"/>
    </row>
    <row r="641" spans="1:16" x14ac:dyDescent="0.35">
      <c r="A641" t="s">
        <v>730</v>
      </c>
      <c r="B641" t="s">
        <v>252</v>
      </c>
      <c r="C641" t="s">
        <v>253</v>
      </c>
      <c r="D641" t="s">
        <v>254</v>
      </c>
      <c r="E641">
        <f>SUM(Table17[[#This Row],[2024]:[2014]])</f>
        <v>5</v>
      </c>
      <c r="F641" s="12"/>
      <c r="G641" s="12">
        <v>5</v>
      </c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1:16" x14ac:dyDescent="0.35">
      <c r="A642" t="s">
        <v>730</v>
      </c>
      <c r="B642" t="s">
        <v>255</v>
      </c>
      <c r="C642" t="s">
        <v>256</v>
      </c>
      <c r="D642" t="s">
        <v>257</v>
      </c>
      <c r="E642">
        <f>SUM(Table17[[#This Row],[2024]:[2014]])</f>
        <v>4</v>
      </c>
      <c r="F642" s="12"/>
      <c r="G642" s="12"/>
      <c r="H642" s="12"/>
      <c r="I642" s="12"/>
      <c r="J642" s="12"/>
      <c r="K642" s="12">
        <v>4</v>
      </c>
      <c r="L642" s="12"/>
      <c r="M642" s="12"/>
      <c r="N642" s="12"/>
      <c r="O642" s="12"/>
      <c r="P642" s="12"/>
    </row>
    <row r="643" spans="1:16" x14ac:dyDescent="0.35">
      <c r="A643" t="s">
        <v>730</v>
      </c>
      <c r="B643" t="s">
        <v>255</v>
      </c>
      <c r="C643" t="s">
        <v>787</v>
      </c>
      <c r="D643" t="s">
        <v>788</v>
      </c>
      <c r="E643">
        <f>SUM(Table17[[#This Row],[2024]:[2014]])</f>
        <v>2</v>
      </c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>
        <v>2</v>
      </c>
    </row>
    <row r="644" spans="1:16" x14ac:dyDescent="0.35">
      <c r="A644" t="s">
        <v>730</v>
      </c>
      <c r="B644" t="s">
        <v>255</v>
      </c>
      <c r="C644" t="s">
        <v>260</v>
      </c>
      <c r="D644" t="s">
        <v>261</v>
      </c>
      <c r="E644">
        <f>SUM(Table17[[#This Row],[2024]:[2014]])</f>
        <v>11</v>
      </c>
      <c r="F644" s="12">
        <v>3</v>
      </c>
      <c r="G644" s="12">
        <v>4</v>
      </c>
      <c r="H644" s="12">
        <v>3</v>
      </c>
      <c r="I644" s="12">
        <v>1</v>
      </c>
      <c r="J644" s="12"/>
      <c r="K644" s="12"/>
      <c r="L644" s="12"/>
      <c r="M644" s="12"/>
      <c r="N644" s="12"/>
      <c r="O644" s="12"/>
      <c r="P644" s="12"/>
    </row>
    <row r="645" spans="1:16" x14ac:dyDescent="0.35">
      <c r="A645" t="s">
        <v>730</v>
      </c>
      <c r="B645" t="s">
        <v>255</v>
      </c>
      <c r="C645" t="s">
        <v>262</v>
      </c>
      <c r="D645" t="s">
        <v>263</v>
      </c>
      <c r="E645">
        <f>SUM(Table17[[#This Row],[2024]:[2014]])</f>
        <v>69</v>
      </c>
      <c r="F645" s="12">
        <v>3</v>
      </c>
      <c r="G645" s="12">
        <v>3</v>
      </c>
      <c r="H645" s="12">
        <v>3</v>
      </c>
      <c r="I645" s="12">
        <v>10</v>
      </c>
      <c r="J645" s="12">
        <v>12</v>
      </c>
      <c r="K645" s="12">
        <v>18</v>
      </c>
      <c r="L645" s="12">
        <v>10</v>
      </c>
      <c r="M645" s="12"/>
      <c r="N645" s="12">
        <v>0</v>
      </c>
      <c r="O645" s="12">
        <v>1</v>
      </c>
      <c r="P645" s="12">
        <v>9</v>
      </c>
    </row>
    <row r="646" spans="1:16" x14ac:dyDescent="0.35">
      <c r="A646" t="s">
        <v>730</v>
      </c>
      <c r="B646" t="s">
        <v>255</v>
      </c>
      <c r="C646" t="s">
        <v>266</v>
      </c>
      <c r="D646" t="s">
        <v>267</v>
      </c>
      <c r="E646">
        <f>SUM(Table17[[#This Row],[2024]:[2014]])</f>
        <v>2</v>
      </c>
      <c r="F646" s="12">
        <v>2</v>
      </c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1:16" x14ac:dyDescent="0.35">
      <c r="A647" t="s">
        <v>730</v>
      </c>
      <c r="B647" t="s">
        <v>255</v>
      </c>
      <c r="C647" t="s">
        <v>268</v>
      </c>
      <c r="D647" t="s">
        <v>269</v>
      </c>
      <c r="E647">
        <f>SUM(Table17[[#This Row],[2024]:[2014]])</f>
        <v>4</v>
      </c>
      <c r="F647" s="12"/>
      <c r="G647" s="12">
        <v>2</v>
      </c>
      <c r="H647" s="12">
        <v>2</v>
      </c>
      <c r="I647" s="12"/>
      <c r="J647" s="12"/>
      <c r="K647" s="12"/>
      <c r="L647" s="12"/>
      <c r="M647" s="12"/>
      <c r="N647" s="12"/>
      <c r="O647" s="12"/>
      <c r="P647" s="12"/>
    </row>
    <row r="648" spans="1:16" x14ac:dyDescent="0.35">
      <c r="A648" t="s">
        <v>730</v>
      </c>
      <c r="B648" t="s">
        <v>270</v>
      </c>
      <c r="C648" t="s">
        <v>115</v>
      </c>
      <c r="D648" t="s">
        <v>271</v>
      </c>
      <c r="E648">
        <f>SUM(Table17[[#This Row],[2024]:[2014]])</f>
        <v>978</v>
      </c>
      <c r="F648" s="12">
        <v>34</v>
      </c>
      <c r="G648" s="12">
        <v>81</v>
      </c>
      <c r="H648" s="12">
        <v>146</v>
      </c>
      <c r="I648" s="12">
        <v>194</v>
      </c>
      <c r="J648" s="12">
        <v>43</v>
      </c>
      <c r="K648" s="12">
        <v>131</v>
      </c>
      <c r="L648" s="12">
        <v>59</v>
      </c>
      <c r="M648" s="12">
        <v>91</v>
      </c>
      <c r="N648" s="12">
        <v>81</v>
      </c>
      <c r="O648" s="12">
        <v>36</v>
      </c>
      <c r="P648" s="12">
        <v>82</v>
      </c>
    </row>
    <row r="649" spans="1:16" x14ac:dyDescent="0.35">
      <c r="A649" t="s">
        <v>730</v>
      </c>
      <c r="B649" t="s">
        <v>270</v>
      </c>
      <c r="C649" t="s">
        <v>115</v>
      </c>
      <c r="D649" t="s">
        <v>380</v>
      </c>
      <c r="E649">
        <f>SUM(Table17[[#This Row],[2024]:[2014]])</f>
        <v>12</v>
      </c>
      <c r="F649" s="12"/>
      <c r="G649" s="12"/>
      <c r="H649" s="12"/>
      <c r="I649" s="12"/>
      <c r="J649" s="12"/>
      <c r="K649" s="12"/>
      <c r="L649" s="12">
        <v>3</v>
      </c>
      <c r="M649" s="12">
        <v>9</v>
      </c>
      <c r="N649" s="12"/>
      <c r="O649" s="12"/>
      <c r="P649" s="12"/>
    </row>
    <row r="650" spans="1:16" x14ac:dyDescent="0.35">
      <c r="A650" t="s">
        <v>730</v>
      </c>
      <c r="B650" t="s">
        <v>270</v>
      </c>
      <c r="C650" t="s">
        <v>115</v>
      </c>
      <c r="D650" t="s">
        <v>655</v>
      </c>
      <c r="E650">
        <f>SUM(Table17[[#This Row],[2024]:[2014]])</f>
        <v>21</v>
      </c>
      <c r="F650" s="12"/>
      <c r="G650" s="12"/>
      <c r="H650" s="12"/>
      <c r="I650" s="12"/>
      <c r="J650" s="12"/>
      <c r="K650" s="12"/>
      <c r="L650" s="12"/>
      <c r="M650" s="12"/>
      <c r="N650" s="12"/>
      <c r="O650" s="12">
        <v>8</v>
      </c>
      <c r="P650" s="12">
        <v>13</v>
      </c>
    </row>
    <row r="651" spans="1:16" x14ac:dyDescent="0.35">
      <c r="A651" t="s">
        <v>730</v>
      </c>
      <c r="B651" t="s">
        <v>270</v>
      </c>
      <c r="C651" t="s">
        <v>274</v>
      </c>
      <c r="D651" t="s">
        <v>275</v>
      </c>
      <c r="E651">
        <f>SUM(Table17[[#This Row],[2024]:[2014]])</f>
        <v>221</v>
      </c>
      <c r="F651" s="12">
        <v>1</v>
      </c>
      <c r="G651" s="12">
        <v>21</v>
      </c>
      <c r="H651" s="12">
        <v>31</v>
      </c>
      <c r="I651" s="12">
        <v>57</v>
      </c>
      <c r="J651" s="12">
        <v>12</v>
      </c>
      <c r="K651" s="12">
        <v>32</v>
      </c>
      <c r="L651" s="12">
        <v>15</v>
      </c>
      <c r="M651" s="12">
        <v>27</v>
      </c>
      <c r="N651" s="12">
        <v>10</v>
      </c>
      <c r="O651" s="12">
        <v>15</v>
      </c>
      <c r="P651" s="12"/>
    </row>
    <row r="652" spans="1:16" x14ac:dyDescent="0.35">
      <c r="A652" t="s">
        <v>730</v>
      </c>
      <c r="B652" t="s">
        <v>270</v>
      </c>
      <c r="C652" t="s">
        <v>381</v>
      </c>
      <c r="D652" t="s">
        <v>382</v>
      </c>
      <c r="E652">
        <f>SUM(Table17[[#This Row],[2024]:[2014]])</f>
        <v>66</v>
      </c>
      <c r="F652" s="12"/>
      <c r="G652" s="12"/>
      <c r="H652" s="12"/>
      <c r="I652" s="12"/>
      <c r="J652" s="12">
        <v>19</v>
      </c>
      <c r="K652" s="12">
        <v>34</v>
      </c>
      <c r="L652" s="12">
        <v>13</v>
      </c>
      <c r="M652" s="12"/>
      <c r="N652" s="12"/>
      <c r="O652" s="12"/>
      <c r="P652" s="12"/>
    </row>
    <row r="653" spans="1:16" x14ac:dyDescent="0.35">
      <c r="A653" t="s">
        <v>730</v>
      </c>
      <c r="B653" t="s">
        <v>270</v>
      </c>
      <c r="C653" t="s">
        <v>656</v>
      </c>
      <c r="D653" t="s">
        <v>657</v>
      </c>
      <c r="E653">
        <f>SUM(Table17[[#This Row],[2024]:[2014]])</f>
        <v>17</v>
      </c>
      <c r="F653" s="12"/>
      <c r="G653" s="12"/>
      <c r="H653" s="12"/>
      <c r="I653" s="12"/>
      <c r="J653" s="12"/>
      <c r="K653" s="12"/>
      <c r="L653" s="12"/>
      <c r="M653" s="12">
        <v>7</v>
      </c>
      <c r="N653" s="12"/>
      <c r="O653" s="12">
        <v>3</v>
      </c>
      <c r="P653" s="12">
        <v>7</v>
      </c>
    </row>
    <row r="654" spans="1:16" x14ac:dyDescent="0.35">
      <c r="A654" t="s">
        <v>730</v>
      </c>
      <c r="B654" t="s">
        <v>270</v>
      </c>
      <c r="C654" t="s">
        <v>658</v>
      </c>
      <c r="D654" t="s">
        <v>659</v>
      </c>
      <c r="E654">
        <f>SUM(Table17[[#This Row],[2024]:[2014]])</f>
        <v>58</v>
      </c>
      <c r="F654" s="12"/>
      <c r="G654" s="12"/>
      <c r="H654" s="12"/>
      <c r="I654" s="12"/>
      <c r="J654" s="12"/>
      <c r="K654" s="12"/>
      <c r="L654" s="12">
        <v>24</v>
      </c>
      <c r="M654" s="12">
        <v>34</v>
      </c>
      <c r="N654" s="12"/>
      <c r="O654" s="12"/>
      <c r="P654" s="12"/>
    </row>
    <row r="655" spans="1:16" x14ac:dyDescent="0.35">
      <c r="A655" t="s">
        <v>730</v>
      </c>
      <c r="B655" t="s">
        <v>270</v>
      </c>
      <c r="C655" t="s">
        <v>276</v>
      </c>
      <c r="D655" t="s">
        <v>277</v>
      </c>
      <c r="E655">
        <f>SUM(Table17[[#This Row],[2024]:[2014]])</f>
        <v>49</v>
      </c>
      <c r="F655" s="12">
        <v>10</v>
      </c>
      <c r="G655" s="12">
        <v>16</v>
      </c>
      <c r="H655" s="12">
        <v>9</v>
      </c>
      <c r="I655" s="12">
        <v>2</v>
      </c>
      <c r="J655" s="12">
        <v>12</v>
      </c>
      <c r="K655" s="12"/>
      <c r="L655" s="12"/>
      <c r="M655" s="12"/>
      <c r="N655" s="12"/>
      <c r="O655" s="12"/>
      <c r="P655" s="12"/>
    </row>
    <row r="656" spans="1:16" x14ac:dyDescent="0.35">
      <c r="A656" t="s">
        <v>730</v>
      </c>
      <c r="B656" t="s">
        <v>270</v>
      </c>
      <c r="C656" t="s">
        <v>666</v>
      </c>
      <c r="D656" t="s">
        <v>667</v>
      </c>
      <c r="E656">
        <f>SUM(Table17[[#This Row],[2024]:[2014]])</f>
        <v>0</v>
      </c>
      <c r="F656" s="12"/>
      <c r="G656" s="12"/>
      <c r="H656" s="12"/>
      <c r="I656" s="12"/>
      <c r="J656" s="12">
        <v>0</v>
      </c>
      <c r="K656" s="12"/>
      <c r="L656" s="12"/>
      <c r="M656" s="12">
        <v>-1</v>
      </c>
      <c r="N656" s="12">
        <v>1</v>
      </c>
      <c r="O656" s="12"/>
      <c r="P656" s="12"/>
    </row>
    <row r="657" spans="1:16" x14ac:dyDescent="0.35">
      <c r="A657" t="s">
        <v>730</v>
      </c>
      <c r="B657" t="s">
        <v>270</v>
      </c>
      <c r="C657" t="s">
        <v>668</v>
      </c>
      <c r="D657" t="s">
        <v>669</v>
      </c>
      <c r="E657">
        <f>SUM(Table17[[#This Row],[2024]:[2014]])</f>
        <v>0</v>
      </c>
      <c r="F657" s="12"/>
      <c r="G657" s="12"/>
      <c r="H657" s="12"/>
      <c r="I657" s="12"/>
      <c r="J657" s="12"/>
      <c r="K657" s="12"/>
      <c r="L657" s="12"/>
      <c r="M657" s="12"/>
      <c r="N657" s="12"/>
      <c r="O657" s="12">
        <v>-1</v>
      </c>
      <c r="P657" s="12">
        <v>1</v>
      </c>
    </row>
    <row r="658" spans="1:16" x14ac:dyDescent="0.35">
      <c r="A658" t="s">
        <v>730</v>
      </c>
      <c r="B658" t="s">
        <v>270</v>
      </c>
      <c r="C658" t="s">
        <v>492</v>
      </c>
      <c r="D658" t="s">
        <v>493</v>
      </c>
      <c r="E658">
        <f>SUM(Table17[[#This Row],[2024]:[2014]])</f>
        <v>0</v>
      </c>
      <c r="F658" s="12"/>
      <c r="G658" s="12"/>
      <c r="H658" s="12"/>
      <c r="I658" s="12"/>
      <c r="J658" s="12"/>
      <c r="K658" s="12">
        <v>0</v>
      </c>
      <c r="L658" s="12"/>
      <c r="M658" s="12"/>
      <c r="N658" s="12"/>
      <c r="O658" s="12"/>
      <c r="P658" s="12"/>
    </row>
    <row r="659" spans="1:16" x14ac:dyDescent="0.35">
      <c r="A659" t="s">
        <v>730</v>
      </c>
      <c r="B659" t="s">
        <v>270</v>
      </c>
      <c r="C659" t="s">
        <v>282</v>
      </c>
      <c r="D659" t="s">
        <v>283</v>
      </c>
      <c r="E659">
        <f>SUM(Table17[[#This Row],[2024]:[2014]])</f>
        <v>851</v>
      </c>
      <c r="F659" s="12">
        <v>40</v>
      </c>
      <c r="G659" s="12">
        <v>143</v>
      </c>
      <c r="H659" s="12">
        <v>140</v>
      </c>
      <c r="I659" s="12">
        <v>123</v>
      </c>
      <c r="J659" s="12">
        <v>73</v>
      </c>
      <c r="K659" s="12">
        <v>56</v>
      </c>
      <c r="L659" s="12">
        <v>71</v>
      </c>
      <c r="M659" s="12">
        <v>73</v>
      </c>
      <c r="N659" s="12">
        <v>35</v>
      </c>
      <c r="O659" s="12">
        <v>58</v>
      </c>
      <c r="P659" s="12">
        <v>39</v>
      </c>
    </row>
    <row r="660" spans="1:16" x14ac:dyDescent="0.35">
      <c r="A660" t="s">
        <v>730</v>
      </c>
      <c r="B660" t="s">
        <v>270</v>
      </c>
      <c r="C660" t="s">
        <v>288</v>
      </c>
      <c r="D660" t="s">
        <v>289</v>
      </c>
      <c r="E660">
        <f>SUM(Table17[[#This Row],[2024]:[2014]])</f>
        <v>4</v>
      </c>
      <c r="F660" s="12"/>
      <c r="G660" s="12">
        <v>1</v>
      </c>
      <c r="H660" s="12">
        <v>1</v>
      </c>
      <c r="I660" s="12">
        <v>2</v>
      </c>
      <c r="J660" s="12"/>
      <c r="K660" s="12"/>
      <c r="L660" s="12"/>
      <c r="M660" s="12"/>
      <c r="N660" s="12"/>
      <c r="O660" s="12"/>
      <c r="P660" s="12"/>
    </row>
    <row r="661" spans="1:16" x14ac:dyDescent="0.35">
      <c r="A661" t="s">
        <v>730</v>
      </c>
      <c r="B661" t="s">
        <v>270</v>
      </c>
      <c r="C661" t="s">
        <v>290</v>
      </c>
      <c r="D661" t="s">
        <v>291</v>
      </c>
      <c r="E661">
        <f>SUM(Table17[[#This Row],[2024]:[2014]])</f>
        <v>13</v>
      </c>
      <c r="F661" s="12">
        <v>2</v>
      </c>
      <c r="G661" s="12"/>
      <c r="H661" s="12">
        <v>2</v>
      </c>
      <c r="I661" s="12">
        <v>9</v>
      </c>
      <c r="J661" s="12"/>
      <c r="K661" s="12"/>
      <c r="L661" s="12"/>
      <c r="M661" s="12"/>
      <c r="N661" s="12"/>
      <c r="O661" s="12"/>
      <c r="P661" s="12"/>
    </row>
    <row r="662" spans="1:16" x14ac:dyDescent="0.35">
      <c r="A662" t="s">
        <v>730</v>
      </c>
      <c r="B662" t="s">
        <v>270</v>
      </c>
      <c r="C662" t="s">
        <v>292</v>
      </c>
      <c r="D662" t="s">
        <v>293</v>
      </c>
      <c r="E662">
        <f>SUM(Table17[[#This Row],[2024]:[2014]])</f>
        <v>5</v>
      </c>
      <c r="F662" s="12"/>
      <c r="G662" s="12"/>
      <c r="H662" s="12"/>
      <c r="I662" s="12"/>
      <c r="J662" s="12">
        <v>1</v>
      </c>
      <c r="K662" s="12"/>
      <c r="L662" s="12"/>
      <c r="M662" s="12"/>
      <c r="N662" s="12">
        <v>1</v>
      </c>
      <c r="O662" s="12">
        <v>3</v>
      </c>
      <c r="P662" s="12"/>
    </row>
    <row r="663" spans="1:16" x14ac:dyDescent="0.35">
      <c r="A663" t="s">
        <v>730</v>
      </c>
      <c r="B663" t="s">
        <v>270</v>
      </c>
      <c r="C663" t="s">
        <v>294</v>
      </c>
      <c r="D663" t="s">
        <v>295</v>
      </c>
      <c r="E663">
        <f>SUM(Table17[[#This Row],[2024]:[2014]])</f>
        <v>116</v>
      </c>
      <c r="F663" s="12">
        <v>35</v>
      </c>
      <c r="G663" s="12">
        <v>3</v>
      </c>
      <c r="H663" s="12">
        <v>8</v>
      </c>
      <c r="I663" s="12">
        <v>18</v>
      </c>
      <c r="J663" s="12">
        <v>5</v>
      </c>
      <c r="K663" s="12">
        <v>6</v>
      </c>
      <c r="L663" s="12">
        <v>21</v>
      </c>
      <c r="M663" s="12">
        <v>7</v>
      </c>
      <c r="N663" s="12">
        <v>2</v>
      </c>
      <c r="O663" s="12">
        <v>11</v>
      </c>
      <c r="P663" s="12"/>
    </row>
    <row r="664" spans="1:16" x14ac:dyDescent="0.35">
      <c r="A664" t="s">
        <v>730</v>
      </c>
      <c r="B664" t="s">
        <v>270</v>
      </c>
      <c r="C664" t="s">
        <v>296</v>
      </c>
      <c r="D664" t="s">
        <v>297</v>
      </c>
      <c r="E664">
        <f>SUM(Table17[[#This Row],[2024]:[2014]])</f>
        <v>49</v>
      </c>
      <c r="F664" s="12"/>
      <c r="G664" s="12">
        <v>4</v>
      </c>
      <c r="H664" s="12">
        <v>4</v>
      </c>
      <c r="I664" s="12">
        <v>6</v>
      </c>
      <c r="J664" s="12">
        <v>5</v>
      </c>
      <c r="K664" s="12">
        <v>6</v>
      </c>
      <c r="L664" s="12">
        <v>9</v>
      </c>
      <c r="M664" s="12">
        <v>10</v>
      </c>
      <c r="N664" s="12">
        <v>3</v>
      </c>
      <c r="O664" s="12"/>
      <c r="P664" s="12">
        <v>2</v>
      </c>
    </row>
    <row r="665" spans="1:16" x14ac:dyDescent="0.35">
      <c r="A665" t="s">
        <v>730</v>
      </c>
      <c r="B665" t="s">
        <v>270</v>
      </c>
      <c r="C665" t="s">
        <v>789</v>
      </c>
      <c r="D665" t="s">
        <v>790</v>
      </c>
      <c r="E665">
        <f>SUM(Table17[[#This Row],[2024]:[2014]])</f>
        <v>1</v>
      </c>
      <c r="F665" s="12"/>
      <c r="G665" s="12"/>
      <c r="H665" s="12"/>
      <c r="I665" s="12">
        <v>1</v>
      </c>
      <c r="J665" s="12"/>
      <c r="K665" s="12"/>
      <c r="L665" s="12"/>
      <c r="M665" s="12"/>
      <c r="N665" s="12"/>
      <c r="O665" s="12"/>
      <c r="P665" s="12"/>
    </row>
    <row r="666" spans="1:16" x14ac:dyDescent="0.35">
      <c r="A666" t="s">
        <v>730</v>
      </c>
      <c r="B666" t="s">
        <v>270</v>
      </c>
      <c r="C666" t="s">
        <v>791</v>
      </c>
      <c r="D666" t="s">
        <v>792</v>
      </c>
      <c r="E666">
        <f>SUM(Table17[[#This Row],[2024]:[2014]])</f>
        <v>1</v>
      </c>
      <c r="F666" s="12"/>
      <c r="G666" s="12"/>
      <c r="H666" s="12"/>
      <c r="I666" s="12"/>
      <c r="J666" s="12"/>
      <c r="K666" s="12"/>
      <c r="L666" s="12"/>
      <c r="M666" s="12"/>
      <c r="N666" s="12"/>
      <c r="O666" s="12">
        <v>1</v>
      </c>
      <c r="P666" s="12"/>
    </row>
    <row r="667" spans="1:16" x14ac:dyDescent="0.35">
      <c r="A667" t="s">
        <v>730</v>
      </c>
      <c r="B667" t="s">
        <v>270</v>
      </c>
      <c r="C667" t="s">
        <v>793</v>
      </c>
      <c r="D667" t="s">
        <v>794</v>
      </c>
      <c r="E667">
        <f>SUM(Table17[[#This Row],[2024]:[2014]])</f>
        <v>1</v>
      </c>
      <c r="F667" s="12"/>
      <c r="G667" s="12"/>
      <c r="H667" s="12"/>
      <c r="I667" s="12"/>
      <c r="J667" s="12"/>
      <c r="K667" s="12"/>
      <c r="L667" s="12">
        <v>1</v>
      </c>
      <c r="M667" s="12"/>
      <c r="N667" s="12"/>
      <c r="O667" s="12"/>
      <c r="P667" s="12"/>
    </row>
    <row r="668" spans="1:16" x14ac:dyDescent="0.35">
      <c r="A668" t="s">
        <v>730</v>
      </c>
      <c r="B668" t="s">
        <v>270</v>
      </c>
      <c r="C668" t="s">
        <v>795</v>
      </c>
      <c r="D668" t="s">
        <v>796</v>
      </c>
      <c r="E668">
        <f>SUM(Table17[[#This Row],[2024]:[2014]])</f>
        <v>1</v>
      </c>
      <c r="F668" s="12"/>
      <c r="G668" s="12"/>
      <c r="H668" s="12"/>
      <c r="I668" s="12"/>
      <c r="J668" s="12"/>
      <c r="K668" s="12"/>
      <c r="L668" s="12"/>
      <c r="M668" s="12"/>
      <c r="N668" s="12"/>
      <c r="O668" s="12">
        <v>1</v>
      </c>
      <c r="P668" s="12"/>
    </row>
    <row r="669" spans="1:16" x14ac:dyDescent="0.35">
      <c r="A669" t="s">
        <v>730</v>
      </c>
      <c r="B669" t="s">
        <v>270</v>
      </c>
      <c r="C669" t="s">
        <v>797</v>
      </c>
      <c r="D669" t="s">
        <v>798</v>
      </c>
      <c r="E669">
        <f>SUM(Table17[[#This Row],[2024]:[2014]])</f>
        <v>1</v>
      </c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>
        <v>1</v>
      </c>
    </row>
    <row r="670" spans="1:16" x14ac:dyDescent="0.35">
      <c r="A670" t="s">
        <v>730</v>
      </c>
      <c r="B670" t="s">
        <v>270</v>
      </c>
      <c r="C670" t="s">
        <v>451</v>
      </c>
      <c r="D670" t="s">
        <v>452</v>
      </c>
      <c r="E670">
        <f>SUM(Table17[[#This Row],[2024]:[2014]])</f>
        <v>-1</v>
      </c>
      <c r="F670" s="12"/>
      <c r="G670" s="12"/>
      <c r="H670" s="12"/>
      <c r="I670" s="12"/>
      <c r="J670" s="12"/>
      <c r="K670" s="12"/>
      <c r="L670" s="12"/>
      <c r="M670" s="12"/>
      <c r="N670" s="12"/>
      <c r="O670" s="12">
        <v>-1</v>
      </c>
      <c r="P670" s="12"/>
    </row>
    <row r="671" spans="1:16" x14ac:dyDescent="0.35">
      <c r="A671" t="s">
        <v>730</v>
      </c>
      <c r="B671" t="s">
        <v>270</v>
      </c>
      <c r="C671" t="s">
        <v>387</v>
      </c>
      <c r="D671" t="s">
        <v>388</v>
      </c>
      <c r="E671">
        <f>SUM(Table17[[#This Row],[2024]:[2014]])</f>
        <v>444</v>
      </c>
      <c r="F671" s="12"/>
      <c r="G671" s="12"/>
      <c r="H671" s="12"/>
      <c r="I671" s="12"/>
      <c r="J671" s="12">
        <v>50</v>
      </c>
      <c r="K671" s="12">
        <v>102</v>
      </c>
      <c r="L671" s="12">
        <v>92</v>
      </c>
      <c r="M671" s="12">
        <v>94</v>
      </c>
      <c r="N671" s="12">
        <v>44</v>
      </c>
      <c r="O671" s="12">
        <v>23</v>
      </c>
      <c r="P671" s="12">
        <v>39</v>
      </c>
    </row>
    <row r="672" spans="1:16" x14ac:dyDescent="0.35">
      <c r="A672" t="s">
        <v>730</v>
      </c>
      <c r="B672" t="s">
        <v>270</v>
      </c>
      <c r="C672" t="s">
        <v>799</v>
      </c>
      <c r="D672" t="s">
        <v>800</v>
      </c>
      <c r="E672">
        <f>SUM(Table17[[#This Row],[2024]:[2014]])</f>
        <v>2</v>
      </c>
      <c r="F672" s="12"/>
      <c r="G672" s="12"/>
      <c r="H672" s="12"/>
      <c r="I672" s="12"/>
      <c r="J672" s="12"/>
      <c r="K672" s="12"/>
      <c r="L672" s="12"/>
      <c r="M672" s="12"/>
      <c r="N672" s="12"/>
      <c r="O672" s="12">
        <v>1</v>
      </c>
      <c r="P672" s="12">
        <v>1</v>
      </c>
    </row>
    <row r="673" spans="1:16" x14ac:dyDescent="0.35">
      <c r="A673" t="s">
        <v>730</v>
      </c>
      <c r="B673" t="s">
        <v>270</v>
      </c>
      <c r="C673" t="s">
        <v>502</v>
      </c>
      <c r="D673" t="s">
        <v>503</v>
      </c>
      <c r="E673">
        <f>SUM(Table17[[#This Row],[2024]:[2014]])</f>
        <v>33</v>
      </c>
      <c r="F673" s="12"/>
      <c r="G673" s="12"/>
      <c r="H673" s="12"/>
      <c r="I673" s="12"/>
      <c r="J673" s="12"/>
      <c r="K673" s="12"/>
      <c r="L673" s="12">
        <v>13</v>
      </c>
      <c r="M673" s="12">
        <v>12</v>
      </c>
      <c r="N673" s="12">
        <v>8</v>
      </c>
      <c r="O673" s="12"/>
      <c r="P673" s="12"/>
    </row>
    <row r="674" spans="1:16" x14ac:dyDescent="0.35">
      <c r="A674" t="s">
        <v>730</v>
      </c>
      <c r="B674" t="s">
        <v>270</v>
      </c>
      <c r="C674" t="s">
        <v>389</v>
      </c>
      <c r="D674" t="s">
        <v>390</v>
      </c>
      <c r="E674">
        <f>SUM(Table17[[#This Row],[2024]:[2014]])</f>
        <v>-2</v>
      </c>
      <c r="F674" s="12"/>
      <c r="G674" s="12"/>
      <c r="H674" s="12"/>
      <c r="I674" s="12"/>
      <c r="J674" s="12"/>
      <c r="K674" s="12">
        <v>-2</v>
      </c>
      <c r="L674" s="12"/>
      <c r="M674" s="12"/>
      <c r="N674" s="12"/>
      <c r="O674" s="12"/>
      <c r="P674" s="12"/>
    </row>
    <row r="675" spans="1:16" x14ac:dyDescent="0.35">
      <c r="A675" t="s">
        <v>730</v>
      </c>
      <c r="B675" t="s">
        <v>270</v>
      </c>
      <c r="C675" t="s">
        <v>300</v>
      </c>
      <c r="D675" t="s">
        <v>301</v>
      </c>
      <c r="E675">
        <f>SUM(Table17[[#This Row],[2024]:[2014]])</f>
        <v>1</v>
      </c>
      <c r="F675" s="12"/>
      <c r="G675" s="12"/>
      <c r="H675" s="12">
        <v>1</v>
      </c>
      <c r="I675" s="12"/>
      <c r="J675" s="12"/>
      <c r="K675" s="12"/>
      <c r="L675" s="12"/>
      <c r="M675" s="12"/>
      <c r="N675" s="12"/>
      <c r="O675" s="12"/>
      <c r="P675" s="12"/>
    </row>
    <row r="676" spans="1:16" x14ac:dyDescent="0.35">
      <c r="A676" t="s">
        <v>730</v>
      </c>
      <c r="B676" t="s">
        <v>270</v>
      </c>
      <c r="C676" t="s">
        <v>712</v>
      </c>
      <c r="D676" t="s">
        <v>713</v>
      </c>
      <c r="E676">
        <f>SUM(Table17[[#This Row],[2024]:[2014]])</f>
        <v>5</v>
      </c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>
        <v>5</v>
      </c>
    </row>
    <row r="677" spans="1:16" x14ac:dyDescent="0.35">
      <c r="A677" t="s">
        <v>730</v>
      </c>
      <c r="B677" t="s">
        <v>270</v>
      </c>
      <c r="C677" t="s">
        <v>718</v>
      </c>
      <c r="D677" t="s">
        <v>719</v>
      </c>
      <c r="E677">
        <f>SUM(Table17[[#This Row],[2024]:[2014]])</f>
        <v>14</v>
      </c>
      <c r="F677" s="12"/>
      <c r="G677" s="12"/>
      <c r="H677" s="12"/>
      <c r="I677" s="12"/>
      <c r="J677" s="12"/>
      <c r="K677" s="12"/>
      <c r="L677" s="12"/>
      <c r="M677" s="12"/>
      <c r="N677" s="12"/>
      <c r="O677" s="12">
        <v>6</v>
      </c>
      <c r="P677" s="12">
        <v>8</v>
      </c>
    </row>
    <row r="678" spans="1:16" x14ac:dyDescent="0.35">
      <c r="A678" t="s">
        <v>730</v>
      </c>
      <c r="B678" t="s">
        <v>270</v>
      </c>
      <c r="C678" t="s">
        <v>801</v>
      </c>
      <c r="D678" t="s">
        <v>802</v>
      </c>
      <c r="E678">
        <f>SUM(Table17[[#This Row],[2024]:[2014]])</f>
        <v>11</v>
      </c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>
        <v>11</v>
      </c>
    </row>
    <row r="679" spans="1:16" x14ac:dyDescent="0.35">
      <c r="A679" t="s">
        <v>730</v>
      </c>
      <c r="B679" t="s">
        <v>270</v>
      </c>
      <c r="C679" t="s">
        <v>506</v>
      </c>
      <c r="D679" t="s">
        <v>507</v>
      </c>
      <c r="E679">
        <f>SUM(Table17[[#This Row],[2024]:[2014]])</f>
        <v>9</v>
      </c>
      <c r="F679" s="12"/>
      <c r="G679" s="12"/>
      <c r="H679" s="12"/>
      <c r="I679" s="12"/>
      <c r="J679" s="12"/>
      <c r="K679" s="12">
        <v>1</v>
      </c>
      <c r="L679" s="12">
        <v>1</v>
      </c>
      <c r="M679" s="12">
        <v>2</v>
      </c>
      <c r="N679" s="12">
        <v>4</v>
      </c>
      <c r="O679" s="12">
        <v>1</v>
      </c>
      <c r="P679" s="12"/>
    </row>
    <row r="680" spans="1:16" x14ac:dyDescent="0.35">
      <c r="A680" t="s">
        <v>730</v>
      </c>
      <c r="B680" t="s">
        <v>270</v>
      </c>
      <c r="C680" t="s">
        <v>304</v>
      </c>
      <c r="D680" t="s">
        <v>305</v>
      </c>
      <c r="E680">
        <f>SUM(Table17[[#This Row],[2024]:[2014]])</f>
        <v>3</v>
      </c>
      <c r="F680" s="12">
        <v>1</v>
      </c>
      <c r="G680" s="12">
        <v>2</v>
      </c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1:16" x14ac:dyDescent="0.35">
      <c r="A681" t="s">
        <v>730</v>
      </c>
      <c r="B681" t="s">
        <v>270</v>
      </c>
      <c r="C681" t="s">
        <v>320</v>
      </c>
      <c r="D681" t="s">
        <v>321</v>
      </c>
      <c r="E681">
        <f>SUM(Table17[[#This Row],[2024]:[2014]])</f>
        <v>111</v>
      </c>
      <c r="F681" s="12">
        <v>1</v>
      </c>
      <c r="G681" s="12"/>
      <c r="H681" s="12">
        <v>7</v>
      </c>
      <c r="I681" s="12"/>
      <c r="J681" s="12"/>
      <c r="K681" s="12">
        <v>9</v>
      </c>
      <c r="L681" s="12">
        <v>78</v>
      </c>
      <c r="M681" s="12">
        <v>16</v>
      </c>
      <c r="N681" s="12"/>
      <c r="O681" s="12"/>
      <c r="P681" s="12"/>
    </row>
    <row r="682" spans="1:16" x14ac:dyDescent="0.35">
      <c r="A682" t="s">
        <v>730</v>
      </c>
      <c r="B682" t="s">
        <v>270</v>
      </c>
      <c r="C682" t="s">
        <v>322</v>
      </c>
      <c r="D682" t="s">
        <v>323</v>
      </c>
      <c r="E682">
        <f>SUM(Table17[[#This Row],[2024]:[2014]])</f>
        <v>1</v>
      </c>
      <c r="F682" s="12"/>
      <c r="G682" s="12"/>
      <c r="H682" s="12"/>
      <c r="I682" s="12">
        <v>1</v>
      </c>
      <c r="J682" s="12"/>
      <c r="K682" s="12"/>
      <c r="L682" s="12"/>
      <c r="M682" s="12"/>
      <c r="N682" s="12"/>
      <c r="O682" s="12"/>
      <c r="P682" s="12"/>
    </row>
    <row r="683" spans="1:16" x14ac:dyDescent="0.35">
      <c r="A683" t="s">
        <v>730</v>
      </c>
      <c r="B683" t="s">
        <v>270</v>
      </c>
      <c r="C683" t="s">
        <v>324</v>
      </c>
      <c r="D683" t="s">
        <v>325</v>
      </c>
      <c r="E683">
        <f>SUM(Table17[[#This Row],[2024]:[2014]])</f>
        <v>293</v>
      </c>
      <c r="F683" s="12">
        <v>14</v>
      </c>
      <c r="G683" s="12">
        <v>43</v>
      </c>
      <c r="H683" s="12">
        <v>37</v>
      </c>
      <c r="I683" s="12">
        <v>17</v>
      </c>
      <c r="J683" s="12">
        <v>42</v>
      </c>
      <c r="K683" s="12">
        <v>44</v>
      </c>
      <c r="L683" s="12"/>
      <c r="M683" s="12">
        <v>33</v>
      </c>
      <c r="N683" s="12">
        <v>28</v>
      </c>
      <c r="O683" s="12">
        <v>21</v>
      </c>
      <c r="P683" s="12">
        <v>14</v>
      </c>
    </row>
    <row r="684" spans="1:16" x14ac:dyDescent="0.35">
      <c r="A684" t="s">
        <v>730</v>
      </c>
      <c r="B684" t="s">
        <v>270</v>
      </c>
      <c r="C684" t="s">
        <v>728</v>
      </c>
      <c r="D684" t="s">
        <v>729</v>
      </c>
      <c r="E684">
        <f>SUM(Table17[[#This Row],[2024]:[2014]])</f>
        <v>7</v>
      </c>
      <c r="F684" s="12"/>
      <c r="G684" s="12"/>
      <c r="H684" s="12"/>
      <c r="I684" s="12"/>
      <c r="J684" s="12"/>
      <c r="K684" s="12"/>
      <c r="L684" s="12"/>
      <c r="M684" s="12"/>
      <c r="N684" s="12"/>
      <c r="O684" s="12">
        <v>1</v>
      </c>
      <c r="P684" s="12">
        <v>6</v>
      </c>
    </row>
    <row r="685" spans="1:16" hidden="1" x14ac:dyDescent="0.35">
      <c r="A685" t="s">
        <v>803</v>
      </c>
      <c r="B685" t="s">
        <v>114</v>
      </c>
      <c r="C685" t="s">
        <v>115</v>
      </c>
      <c r="D685" t="s">
        <v>116</v>
      </c>
      <c r="E685">
        <f>SUM(Table17[[#This Row],[2024]:[2014]])</f>
        <v>4</v>
      </c>
      <c r="F685" s="12">
        <v>1</v>
      </c>
      <c r="G685" s="12"/>
      <c r="H685" s="12">
        <v>1</v>
      </c>
      <c r="I685" s="12"/>
      <c r="J685" s="12">
        <v>2</v>
      </c>
      <c r="K685" s="12"/>
      <c r="L685" s="12"/>
      <c r="M685" s="12"/>
      <c r="N685" s="12"/>
      <c r="O685" s="12"/>
    </row>
    <row r="686" spans="1:16" hidden="1" x14ac:dyDescent="0.35">
      <c r="A686" t="s">
        <v>803</v>
      </c>
      <c r="B686" t="s">
        <v>128</v>
      </c>
      <c r="C686" t="s">
        <v>804</v>
      </c>
      <c r="D686" t="s">
        <v>805</v>
      </c>
      <c r="E686">
        <f>SUM(Table17[[#This Row],[2024]:[2014]])</f>
        <v>0</v>
      </c>
      <c r="F686" s="12"/>
      <c r="G686" s="12"/>
      <c r="H686" s="12"/>
      <c r="I686" s="12"/>
      <c r="J686" s="12"/>
      <c r="K686" s="12"/>
      <c r="L686" s="12"/>
      <c r="M686" s="12"/>
      <c r="N686" s="12"/>
      <c r="O686" s="12">
        <v>0</v>
      </c>
    </row>
    <row r="687" spans="1:16" hidden="1" x14ac:dyDescent="0.35">
      <c r="A687" t="s">
        <v>803</v>
      </c>
      <c r="B687" t="s">
        <v>140</v>
      </c>
      <c r="C687" t="s">
        <v>115</v>
      </c>
      <c r="D687" t="s">
        <v>335</v>
      </c>
      <c r="E687">
        <f>SUM(Table17[[#This Row],[2024]:[2014]])</f>
        <v>3</v>
      </c>
      <c r="F687" s="12"/>
      <c r="G687" s="12"/>
      <c r="H687" s="12"/>
      <c r="I687" s="12"/>
      <c r="J687" s="12"/>
      <c r="K687" s="12">
        <v>-6</v>
      </c>
      <c r="L687" s="12">
        <v>9</v>
      </c>
      <c r="M687" s="12"/>
      <c r="N687" s="12"/>
      <c r="O687" s="12"/>
    </row>
    <row r="688" spans="1:16" hidden="1" x14ac:dyDescent="0.35">
      <c r="A688" t="s">
        <v>803</v>
      </c>
      <c r="B688" t="s">
        <v>140</v>
      </c>
      <c r="C688" t="s">
        <v>141</v>
      </c>
      <c r="D688" t="s">
        <v>142</v>
      </c>
      <c r="E688">
        <f>SUM(Table17[[#This Row],[2024]:[2014]])</f>
        <v>0</v>
      </c>
      <c r="F688" s="12"/>
      <c r="G688" s="12"/>
      <c r="H688" s="12"/>
      <c r="I688" s="12"/>
      <c r="J688" s="12"/>
      <c r="K688" s="12"/>
      <c r="L688" s="12"/>
      <c r="M688" s="12">
        <v>-1</v>
      </c>
      <c r="N688" s="12"/>
      <c r="O688" s="12">
        <v>1</v>
      </c>
    </row>
    <row r="689" spans="1:15" hidden="1" x14ac:dyDescent="0.35">
      <c r="A689" t="s">
        <v>803</v>
      </c>
      <c r="B689" t="s">
        <v>145</v>
      </c>
      <c r="C689" t="s">
        <v>115</v>
      </c>
      <c r="D689" t="s">
        <v>146</v>
      </c>
      <c r="E689">
        <f>SUM(Table17[[#This Row],[2024]:[2014]])</f>
        <v>5</v>
      </c>
      <c r="F689" s="12">
        <v>1</v>
      </c>
      <c r="G689" s="12">
        <v>4</v>
      </c>
      <c r="H689" s="12"/>
      <c r="I689" s="12"/>
      <c r="J689" s="12"/>
      <c r="K689" s="12"/>
      <c r="L689" s="12"/>
      <c r="M689" s="12"/>
      <c r="N689" s="12"/>
      <c r="O689" s="12"/>
    </row>
    <row r="690" spans="1:15" hidden="1" x14ac:dyDescent="0.35">
      <c r="A690" t="s">
        <v>803</v>
      </c>
      <c r="B690" t="s">
        <v>145</v>
      </c>
      <c r="C690" t="s">
        <v>115</v>
      </c>
      <c r="D690" t="s">
        <v>147</v>
      </c>
      <c r="E690">
        <f>SUM(Table17[[#This Row],[2024]:[2014]])</f>
        <v>1</v>
      </c>
      <c r="F690" s="12"/>
      <c r="G690" s="12"/>
      <c r="H690" s="12">
        <v>1</v>
      </c>
      <c r="I690" s="12"/>
      <c r="J690" s="12"/>
      <c r="K690" s="12"/>
      <c r="L690" s="12"/>
      <c r="M690" s="12"/>
      <c r="N690" s="12"/>
      <c r="O690" s="12"/>
    </row>
    <row r="691" spans="1:15" hidden="1" x14ac:dyDescent="0.35">
      <c r="A691" t="s">
        <v>803</v>
      </c>
      <c r="B691" t="s">
        <v>145</v>
      </c>
      <c r="C691" t="s">
        <v>115</v>
      </c>
      <c r="D691" t="s">
        <v>150</v>
      </c>
      <c r="E691">
        <f>SUM(Table17[[#This Row],[2024]:[2014]])</f>
        <v>1</v>
      </c>
      <c r="F691" s="12">
        <v>1</v>
      </c>
      <c r="G691" s="12"/>
      <c r="H691" s="12"/>
      <c r="I691" s="12"/>
      <c r="J691" s="12"/>
      <c r="K691" s="12"/>
      <c r="L691" s="12"/>
      <c r="M691" s="12"/>
      <c r="N691" s="12"/>
      <c r="O691" s="12"/>
    </row>
    <row r="692" spans="1:15" hidden="1" x14ac:dyDescent="0.35">
      <c r="A692" t="s">
        <v>803</v>
      </c>
      <c r="B692" t="s">
        <v>145</v>
      </c>
      <c r="C692" t="s">
        <v>115</v>
      </c>
      <c r="D692" t="s">
        <v>152</v>
      </c>
      <c r="E692">
        <f>SUM(Table17[[#This Row],[2024]:[2014]])</f>
        <v>3</v>
      </c>
      <c r="F692" s="12">
        <v>1</v>
      </c>
      <c r="G692" s="12">
        <v>1</v>
      </c>
      <c r="H692" s="12"/>
      <c r="I692" s="12"/>
      <c r="J692" s="12"/>
      <c r="K692" s="12">
        <v>1</v>
      </c>
      <c r="L692" s="12"/>
      <c r="M692" s="12"/>
      <c r="N692" s="12"/>
      <c r="O692" s="12"/>
    </row>
    <row r="693" spans="1:15" hidden="1" x14ac:dyDescent="0.35">
      <c r="A693" t="s">
        <v>803</v>
      </c>
      <c r="B693" t="s">
        <v>145</v>
      </c>
      <c r="C693" t="s">
        <v>115</v>
      </c>
      <c r="D693" t="s">
        <v>342</v>
      </c>
      <c r="E693">
        <f>SUM(Table17[[#This Row],[2024]:[2014]])</f>
        <v>1</v>
      </c>
      <c r="F693" s="12"/>
      <c r="G693" s="12"/>
      <c r="H693" s="12"/>
      <c r="I693" s="12">
        <v>1</v>
      </c>
      <c r="J693" s="12"/>
      <c r="K693" s="12"/>
      <c r="L693" s="12"/>
      <c r="M693" s="12"/>
      <c r="N693" s="12"/>
      <c r="O693" s="12"/>
    </row>
    <row r="694" spans="1:15" hidden="1" x14ac:dyDescent="0.35">
      <c r="A694" t="s">
        <v>803</v>
      </c>
      <c r="B694" t="s">
        <v>145</v>
      </c>
      <c r="C694" t="s">
        <v>115</v>
      </c>
      <c r="D694" t="s">
        <v>806</v>
      </c>
      <c r="E694">
        <f>SUM(Table17[[#This Row],[2024]:[2014]])</f>
        <v>1</v>
      </c>
      <c r="F694" s="12"/>
      <c r="G694" s="12">
        <v>1</v>
      </c>
      <c r="H694" s="12"/>
      <c r="I694" s="12"/>
      <c r="J694" s="12"/>
      <c r="K694" s="12"/>
      <c r="L694" s="12"/>
      <c r="M694" s="12"/>
      <c r="N694" s="12"/>
      <c r="O694" s="12"/>
    </row>
    <row r="695" spans="1:15" hidden="1" x14ac:dyDescent="0.35">
      <c r="A695" t="s">
        <v>803</v>
      </c>
      <c r="B695" t="s">
        <v>145</v>
      </c>
      <c r="C695" t="s">
        <v>115</v>
      </c>
      <c r="D695" t="s">
        <v>153</v>
      </c>
      <c r="E695">
        <f>SUM(Table17[[#This Row],[2024]:[2014]])</f>
        <v>2</v>
      </c>
      <c r="F695" s="12">
        <v>2</v>
      </c>
      <c r="G695" s="12"/>
      <c r="H695" s="12"/>
      <c r="I695" s="12"/>
      <c r="J695" s="12"/>
      <c r="K695" s="12"/>
      <c r="L695" s="12"/>
      <c r="M695" s="12"/>
      <c r="N695" s="12"/>
      <c r="O695" s="12"/>
    </row>
    <row r="696" spans="1:15" hidden="1" x14ac:dyDescent="0.35">
      <c r="A696" t="s">
        <v>803</v>
      </c>
      <c r="B696" t="s">
        <v>145</v>
      </c>
      <c r="C696" t="s">
        <v>807</v>
      </c>
      <c r="D696" t="s">
        <v>808</v>
      </c>
      <c r="E696">
        <f>SUM(Table17[[#This Row],[2024]:[2014]])</f>
        <v>1</v>
      </c>
      <c r="F696" s="12"/>
      <c r="G696" s="12"/>
      <c r="H696" s="12"/>
      <c r="I696" s="12"/>
      <c r="J696" s="12">
        <v>1</v>
      </c>
      <c r="K696" s="12"/>
      <c r="L696" s="12"/>
      <c r="M696" s="12"/>
      <c r="N696" s="12"/>
      <c r="O696" s="12"/>
    </row>
    <row r="697" spans="1:15" hidden="1" x14ac:dyDescent="0.35">
      <c r="A697" t="s">
        <v>803</v>
      </c>
      <c r="B697" t="s">
        <v>145</v>
      </c>
      <c r="C697" t="s">
        <v>172</v>
      </c>
      <c r="D697" t="s">
        <v>173</v>
      </c>
      <c r="E697">
        <f>SUM(Table17[[#This Row],[2024]:[2014]])</f>
        <v>5</v>
      </c>
      <c r="F697" s="12"/>
      <c r="G697" s="12">
        <v>2</v>
      </c>
      <c r="H697" s="12">
        <v>2</v>
      </c>
      <c r="I697" s="12">
        <v>1</v>
      </c>
      <c r="J697" s="12"/>
      <c r="K697" s="12"/>
      <c r="L697" s="12"/>
      <c r="M697" s="12"/>
      <c r="N697" s="12"/>
      <c r="O697" s="12"/>
    </row>
    <row r="698" spans="1:15" hidden="1" x14ac:dyDescent="0.35">
      <c r="A698" t="s">
        <v>803</v>
      </c>
      <c r="B698" t="s">
        <v>145</v>
      </c>
      <c r="C698" t="s">
        <v>809</v>
      </c>
      <c r="D698" t="s">
        <v>810</v>
      </c>
      <c r="E698">
        <f>SUM(Table17[[#This Row],[2024]:[2014]])</f>
        <v>-1</v>
      </c>
      <c r="F698" s="12"/>
      <c r="G698" s="12">
        <v>-1</v>
      </c>
      <c r="H698" s="12"/>
      <c r="I698" s="12"/>
      <c r="J698" s="12"/>
      <c r="K698" s="12"/>
      <c r="L698" s="12"/>
      <c r="M698" s="12"/>
      <c r="N698" s="12"/>
      <c r="O698" s="12"/>
    </row>
    <row r="699" spans="1:15" hidden="1" x14ac:dyDescent="0.35">
      <c r="A699" t="s">
        <v>803</v>
      </c>
      <c r="B699" t="s">
        <v>174</v>
      </c>
      <c r="C699" t="s">
        <v>464</v>
      </c>
      <c r="D699" t="s">
        <v>465</v>
      </c>
      <c r="E699">
        <f>SUM(Table17[[#This Row],[2024]:[2014]])</f>
        <v>2</v>
      </c>
      <c r="F699" s="12"/>
      <c r="G699" s="12"/>
      <c r="H699" s="12"/>
      <c r="I699" s="12"/>
      <c r="J699" s="12">
        <v>1</v>
      </c>
      <c r="K699" s="12"/>
      <c r="L699" s="12"/>
      <c r="M699" s="12"/>
      <c r="N699" s="12"/>
      <c r="O699" s="12">
        <v>1</v>
      </c>
    </row>
    <row r="700" spans="1:15" hidden="1" x14ac:dyDescent="0.35">
      <c r="A700" t="s">
        <v>803</v>
      </c>
      <c r="B700" t="s">
        <v>550</v>
      </c>
      <c r="C700" t="s">
        <v>811</v>
      </c>
      <c r="D700" t="s">
        <v>812</v>
      </c>
      <c r="E700">
        <f>SUM(Table17[[#This Row],[2024]:[2014]])</f>
        <v>0</v>
      </c>
      <c r="F700" s="12"/>
      <c r="G700" s="12"/>
      <c r="H700" s="12"/>
      <c r="I700" s="12"/>
      <c r="J700" s="12"/>
      <c r="K700" s="12"/>
      <c r="L700" s="12"/>
      <c r="M700" s="12"/>
      <c r="N700" s="12"/>
      <c r="O700" s="12">
        <v>0</v>
      </c>
    </row>
    <row r="701" spans="1:15" hidden="1" x14ac:dyDescent="0.35">
      <c r="A701" t="s">
        <v>803</v>
      </c>
      <c r="B701" t="s">
        <v>550</v>
      </c>
      <c r="C701" t="s">
        <v>551</v>
      </c>
      <c r="D701" t="s">
        <v>552</v>
      </c>
      <c r="E701">
        <f>SUM(Table17[[#This Row],[2024]:[2014]])</f>
        <v>3</v>
      </c>
      <c r="F701" s="12"/>
      <c r="G701" s="12"/>
      <c r="H701" s="12"/>
      <c r="I701" s="12"/>
      <c r="J701" s="12"/>
      <c r="K701" s="12"/>
      <c r="L701" s="12"/>
      <c r="M701" s="12"/>
      <c r="N701" s="12">
        <v>3</v>
      </c>
      <c r="O701" s="12"/>
    </row>
    <row r="702" spans="1:15" hidden="1" x14ac:dyDescent="0.35">
      <c r="A702" t="s">
        <v>803</v>
      </c>
      <c r="B702" t="s">
        <v>182</v>
      </c>
      <c r="C702" t="s">
        <v>421</v>
      </c>
      <c r="D702" t="s">
        <v>422</v>
      </c>
      <c r="E702">
        <f>SUM(Table17[[#This Row],[2024]:[2014]])</f>
        <v>1</v>
      </c>
      <c r="F702" s="12"/>
      <c r="G702" s="12"/>
      <c r="H702" s="12"/>
      <c r="I702" s="12"/>
      <c r="J702" s="12"/>
      <c r="K702" s="12"/>
      <c r="L702" s="12">
        <v>1</v>
      </c>
      <c r="M702" s="12"/>
      <c r="N702" s="12"/>
      <c r="O702" s="12"/>
    </row>
    <row r="703" spans="1:15" hidden="1" x14ac:dyDescent="0.35">
      <c r="A703" t="s">
        <v>803</v>
      </c>
      <c r="B703" t="s">
        <v>188</v>
      </c>
      <c r="C703" t="s">
        <v>189</v>
      </c>
      <c r="D703" t="s">
        <v>190</v>
      </c>
      <c r="E703">
        <f>SUM(Table17[[#This Row],[2024]:[2014]])</f>
        <v>2</v>
      </c>
      <c r="F703" s="12"/>
      <c r="G703" s="12">
        <v>1</v>
      </c>
      <c r="H703" s="12">
        <v>1</v>
      </c>
      <c r="I703" s="12"/>
      <c r="J703" s="12"/>
      <c r="K703" s="12"/>
      <c r="L703" s="12"/>
      <c r="M703" s="12"/>
      <c r="N703" s="12"/>
      <c r="O703" s="12"/>
    </row>
    <row r="704" spans="1:15" hidden="1" x14ac:dyDescent="0.35">
      <c r="A704" t="s">
        <v>803</v>
      </c>
      <c r="B704" t="s">
        <v>188</v>
      </c>
      <c r="C704" t="s">
        <v>813</v>
      </c>
      <c r="D704" t="s">
        <v>814</v>
      </c>
      <c r="E704">
        <f>SUM(Table17[[#This Row],[2024]:[2014]])</f>
        <v>0</v>
      </c>
      <c r="F704" s="12"/>
      <c r="G704" s="12"/>
      <c r="H704" s="12"/>
      <c r="I704" s="12"/>
      <c r="J704" s="12"/>
      <c r="K704" s="12"/>
      <c r="L704" s="12"/>
      <c r="M704" s="12"/>
      <c r="N704" s="12">
        <v>-1</v>
      </c>
      <c r="O704" s="12">
        <v>1</v>
      </c>
    </row>
    <row r="705" spans="1:15" hidden="1" x14ac:dyDescent="0.35">
      <c r="A705" t="s">
        <v>803</v>
      </c>
      <c r="B705" t="s">
        <v>188</v>
      </c>
      <c r="C705" t="s">
        <v>191</v>
      </c>
      <c r="D705" t="s">
        <v>192</v>
      </c>
      <c r="E705">
        <f>SUM(Table17[[#This Row],[2024]:[2014]])</f>
        <v>1</v>
      </c>
      <c r="F705" s="12"/>
      <c r="G705" s="12"/>
      <c r="H705" s="12"/>
      <c r="I705" s="12"/>
      <c r="J705" s="12"/>
      <c r="K705" s="12"/>
      <c r="L705" s="12"/>
      <c r="M705" s="12"/>
      <c r="N705" s="12">
        <v>-2</v>
      </c>
      <c r="O705" s="12">
        <v>3</v>
      </c>
    </row>
    <row r="706" spans="1:15" hidden="1" x14ac:dyDescent="0.35">
      <c r="A706" t="s">
        <v>803</v>
      </c>
      <c r="B706" t="s">
        <v>193</v>
      </c>
      <c r="C706" t="s">
        <v>475</v>
      </c>
      <c r="D706" t="s">
        <v>476</v>
      </c>
      <c r="E706">
        <f>SUM(Table17[[#This Row],[2024]:[2014]])</f>
        <v>5</v>
      </c>
      <c r="F706" s="12"/>
      <c r="G706" s="12"/>
      <c r="H706" s="12"/>
      <c r="I706" s="12"/>
      <c r="J706" s="12"/>
      <c r="K706" s="12"/>
      <c r="L706" s="12"/>
      <c r="M706" s="12"/>
      <c r="N706" s="12"/>
      <c r="O706" s="12">
        <v>5</v>
      </c>
    </row>
    <row r="707" spans="1:15" hidden="1" x14ac:dyDescent="0.35">
      <c r="A707" t="s">
        <v>803</v>
      </c>
      <c r="B707" t="s">
        <v>193</v>
      </c>
      <c r="C707" t="s">
        <v>194</v>
      </c>
      <c r="D707" t="s">
        <v>195</v>
      </c>
      <c r="E707">
        <f>SUM(Table17[[#This Row],[2024]:[2014]])</f>
        <v>1</v>
      </c>
      <c r="F707" s="12">
        <v>1</v>
      </c>
      <c r="G707" s="12"/>
      <c r="H707" s="12"/>
      <c r="I707" s="12"/>
      <c r="J707" s="12"/>
      <c r="K707" s="12"/>
      <c r="L707" s="12"/>
      <c r="M707" s="12"/>
      <c r="N707" s="12"/>
      <c r="O707" s="12"/>
    </row>
    <row r="708" spans="1:15" hidden="1" x14ac:dyDescent="0.35">
      <c r="A708" t="s">
        <v>803</v>
      </c>
      <c r="B708" t="s">
        <v>196</v>
      </c>
      <c r="C708" t="s">
        <v>115</v>
      </c>
      <c r="D708" t="s">
        <v>359</v>
      </c>
      <c r="E708">
        <f>SUM(Table17[[#This Row],[2024]:[2014]])</f>
        <v>-4</v>
      </c>
      <c r="F708" s="12">
        <v>-1</v>
      </c>
      <c r="G708" s="12">
        <v>-1</v>
      </c>
      <c r="H708" s="12">
        <v>-2</v>
      </c>
      <c r="I708" s="12"/>
      <c r="J708" s="12">
        <v>-1</v>
      </c>
      <c r="K708" s="12"/>
      <c r="L708" s="12"/>
      <c r="M708" s="12"/>
      <c r="N708" s="12">
        <v>1</v>
      </c>
      <c r="O708" s="12"/>
    </row>
    <row r="709" spans="1:15" hidden="1" x14ac:dyDescent="0.35">
      <c r="A709" t="s">
        <v>803</v>
      </c>
      <c r="B709" t="s">
        <v>196</v>
      </c>
      <c r="C709" t="s">
        <v>115</v>
      </c>
      <c r="D709" t="s">
        <v>582</v>
      </c>
      <c r="E709">
        <f>SUM(Table17[[#This Row],[2024]:[2014]])</f>
        <v>-1</v>
      </c>
      <c r="F709" s="12"/>
      <c r="G709" s="12"/>
      <c r="H709" s="12">
        <v>-1</v>
      </c>
      <c r="I709" s="12"/>
      <c r="J709" s="12"/>
      <c r="K709" s="12"/>
      <c r="L709" s="12"/>
      <c r="M709" s="12"/>
      <c r="N709" s="12"/>
      <c r="O709" s="12"/>
    </row>
    <row r="710" spans="1:15" hidden="1" x14ac:dyDescent="0.35">
      <c r="A710" t="s">
        <v>803</v>
      </c>
      <c r="B710" t="s">
        <v>198</v>
      </c>
      <c r="C710" t="s">
        <v>590</v>
      </c>
      <c r="D710" t="s">
        <v>591</v>
      </c>
      <c r="E710">
        <f>SUM(Table17[[#This Row],[2024]:[2014]])</f>
        <v>1</v>
      </c>
      <c r="F710" s="12"/>
      <c r="G710" s="12"/>
      <c r="H710" s="12"/>
      <c r="I710" s="12"/>
      <c r="J710" s="12"/>
      <c r="K710" s="12"/>
      <c r="L710" s="12"/>
      <c r="M710" s="12"/>
      <c r="N710" s="12">
        <v>1</v>
      </c>
      <c r="O710" s="12"/>
    </row>
    <row r="711" spans="1:15" hidden="1" x14ac:dyDescent="0.35">
      <c r="A711" t="s">
        <v>803</v>
      </c>
      <c r="B711" t="s">
        <v>203</v>
      </c>
      <c r="C711" t="s">
        <v>204</v>
      </c>
      <c r="D711" t="s">
        <v>205</v>
      </c>
      <c r="E711">
        <f>SUM(Table17[[#This Row],[2024]:[2014]])</f>
        <v>1</v>
      </c>
      <c r="F711" s="12"/>
      <c r="G711" s="12"/>
      <c r="H711" s="12">
        <v>1</v>
      </c>
      <c r="I711" s="12"/>
      <c r="J711" s="12"/>
      <c r="K711" s="12"/>
      <c r="L711" s="12"/>
      <c r="M711" s="12"/>
      <c r="N711" s="12"/>
      <c r="O711" s="12"/>
    </row>
    <row r="712" spans="1:15" hidden="1" x14ac:dyDescent="0.35">
      <c r="A712" t="s">
        <v>803</v>
      </c>
      <c r="B712" t="s">
        <v>815</v>
      </c>
      <c r="C712" t="s">
        <v>816</v>
      </c>
      <c r="D712" t="s">
        <v>817</v>
      </c>
      <c r="E712">
        <f>SUM(Table17[[#This Row],[2024]:[2014]])</f>
        <v>1</v>
      </c>
      <c r="F712" s="12"/>
      <c r="G712" s="12"/>
      <c r="H712" s="12"/>
      <c r="I712" s="12"/>
      <c r="J712" s="12"/>
      <c r="K712" s="12"/>
      <c r="L712" s="12"/>
      <c r="M712" s="12"/>
      <c r="N712" s="12">
        <v>1</v>
      </c>
      <c r="O712" s="12"/>
    </row>
    <row r="713" spans="1:15" hidden="1" x14ac:dyDescent="0.35">
      <c r="A713" t="s">
        <v>803</v>
      </c>
      <c r="B713" t="s">
        <v>208</v>
      </c>
      <c r="C713" t="s">
        <v>115</v>
      </c>
      <c r="D713" t="s">
        <v>210</v>
      </c>
      <c r="E713">
        <f>SUM(Table17[[#This Row],[2024]:[2014]])</f>
        <v>5</v>
      </c>
      <c r="F713" s="12"/>
      <c r="G713" s="12">
        <v>1</v>
      </c>
      <c r="H713" s="12">
        <v>4</v>
      </c>
      <c r="I713" s="12"/>
      <c r="J713" s="12"/>
      <c r="K713" s="12"/>
      <c r="L713" s="12"/>
      <c r="M713" s="12"/>
      <c r="N713" s="12"/>
      <c r="O713" s="12"/>
    </row>
    <row r="714" spans="1:15" hidden="1" x14ac:dyDescent="0.35">
      <c r="A714" t="s">
        <v>803</v>
      </c>
      <c r="B714" t="s">
        <v>208</v>
      </c>
      <c r="C714" t="s">
        <v>115</v>
      </c>
      <c r="D714" t="s">
        <v>211</v>
      </c>
      <c r="E714">
        <f>SUM(Table17[[#This Row],[2024]:[2014]])</f>
        <v>9</v>
      </c>
      <c r="F714" s="12"/>
      <c r="G714" s="12"/>
      <c r="H714" s="12"/>
      <c r="I714" s="12">
        <v>4</v>
      </c>
      <c r="J714" s="12">
        <v>5</v>
      </c>
      <c r="K714" s="12"/>
      <c r="L714" s="12"/>
      <c r="M714" s="12"/>
      <c r="N714" s="12"/>
      <c r="O714" s="12"/>
    </row>
    <row r="715" spans="1:15" hidden="1" x14ac:dyDescent="0.35">
      <c r="A715" t="s">
        <v>803</v>
      </c>
      <c r="B715" t="s">
        <v>208</v>
      </c>
      <c r="C715" t="s">
        <v>115</v>
      </c>
      <c r="D715" t="s">
        <v>212</v>
      </c>
      <c r="E715">
        <f>SUM(Table17[[#This Row],[2024]:[2014]])</f>
        <v>14</v>
      </c>
      <c r="F715" s="12">
        <v>1</v>
      </c>
      <c r="G715" s="12">
        <v>6</v>
      </c>
      <c r="H715" s="12">
        <v>5</v>
      </c>
      <c r="I715" s="12">
        <v>2</v>
      </c>
      <c r="J715" s="12"/>
      <c r="K715" s="12"/>
      <c r="L715" s="12"/>
      <c r="M715" s="12"/>
      <c r="N715" s="12"/>
      <c r="O715" s="12"/>
    </row>
    <row r="716" spans="1:15" hidden="1" x14ac:dyDescent="0.35">
      <c r="A716" t="s">
        <v>803</v>
      </c>
      <c r="B716" t="s">
        <v>208</v>
      </c>
      <c r="C716" t="s">
        <v>115</v>
      </c>
      <c r="D716" t="s">
        <v>213</v>
      </c>
      <c r="E716">
        <f>SUM(Table17[[#This Row],[2024]:[2014]])</f>
        <v>5</v>
      </c>
      <c r="F716" s="12"/>
      <c r="G716" s="12">
        <v>2</v>
      </c>
      <c r="H716" s="12">
        <v>2</v>
      </c>
      <c r="I716" s="12"/>
      <c r="J716" s="12">
        <v>1</v>
      </c>
      <c r="K716" s="12"/>
      <c r="L716" s="12"/>
      <c r="M716" s="12"/>
      <c r="N716" s="12"/>
      <c r="O716" s="12"/>
    </row>
    <row r="717" spans="1:15" hidden="1" x14ac:dyDescent="0.35">
      <c r="A717" t="s">
        <v>803</v>
      </c>
      <c r="B717" t="s">
        <v>208</v>
      </c>
      <c r="C717" t="s">
        <v>115</v>
      </c>
      <c r="D717" t="s">
        <v>214</v>
      </c>
      <c r="E717">
        <f>SUM(Table17[[#This Row],[2024]:[2014]])</f>
        <v>5</v>
      </c>
      <c r="F717" s="12"/>
      <c r="G717" s="12">
        <v>1</v>
      </c>
      <c r="H717" s="12">
        <v>3</v>
      </c>
      <c r="I717" s="12">
        <v>1</v>
      </c>
      <c r="J717" s="12"/>
      <c r="K717" s="12"/>
      <c r="L717" s="12"/>
      <c r="M717" s="12"/>
      <c r="N717" s="12"/>
      <c r="O717" s="12"/>
    </row>
    <row r="718" spans="1:15" hidden="1" x14ac:dyDescent="0.35">
      <c r="A718" t="s">
        <v>803</v>
      </c>
      <c r="B718" t="s">
        <v>208</v>
      </c>
      <c r="C718" t="s">
        <v>818</v>
      </c>
      <c r="D718" t="s">
        <v>819</v>
      </c>
      <c r="E718">
        <f>SUM(Table17[[#This Row],[2024]:[2014]])</f>
        <v>1</v>
      </c>
      <c r="F718" s="12"/>
      <c r="G718" s="12"/>
      <c r="H718" s="12"/>
      <c r="I718" s="12"/>
      <c r="J718" s="12"/>
      <c r="K718" s="12"/>
      <c r="L718" s="12"/>
      <c r="M718" s="12"/>
      <c r="N718" s="12">
        <v>1</v>
      </c>
      <c r="O718" s="12"/>
    </row>
    <row r="719" spans="1:15" hidden="1" x14ac:dyDescent="0.35">
      <c r="A719" t="s">
        <v>803</v>
      </c>
      <c r="B719" t="s">
        <v>217</v>
      </c>
      <c r="C719" t="s">
        <v>218</v>
      </c>
      <c r="D719" t="s">
        <v>219</v>
      </c>
      <c r="E719">
        <f>SUM(Table17[[#This Row],[2024]:[2014]])</f>
        <v>0</v>
      </c>
      <c r="F719" s="12"/>
      <c r="G719" s="12"/>
      <c r="H719" s="12"/>
      <c r="I719" s="12"/>
      <c r="J719" s="12">
        <v>-1</v>
      </c>
      <c r="K719" s="12">
        <v>1</v>
      </c>
      <c r="L719" s="12"/>
      <c r="M719" s="12"/>
      <c r="N719" s="12"/>
      <c r="O719" s="12"/>
    </row>
    <row r="720" spans="1:15" hidden="1" x14ac:dyDescent="0.35">
      <c r="A720" t="s">
        <v>803</v>
      </c>
      <c r="B720" t="s">
        <v>222</v>
      </c>
      <c r="C720" t="s">
        <v>223</v>
      </c>
      <c r="D720" t="s">
        <v>224</v>
      </c>
      <c r="E720">
        <f>SUM(Table17[[#This Row],[2024]:[2014]])</f>
        <v>50</v>
      </c>
      <c r="F720" s="12"/>
      <c r="G720" s="12"/>
      <c r="H720" s="12"/>
      <c r="I720" s="12"/>
      <c r="J720" s="12"/>
      <c r="K720" s="12"/>
      <c r="L720" s="12"/>
      <c r="M720" s="12"/>
      <c r="N720" s="12"/>
      <c r="O720" s="12">
        <v>50</v>
      </c>
    </row>
    <row r="721" spans="1:15" hidden="1" x14ac:dyDescent="0.35">
      <c r="A721" t="s">
        <v>803</v>
      </c>
      <c r="B721" t="s">
        <v>222</v>
      </c>
      <c r="C721" t="s">
        <v>820</v>
      </c>
      <c r="D721" t="s">
        <v>821</v>
      </c>
      <c r="E721">
        <f>SUM(Table17[[#This Row],[2024]:[2014]])</f>
        <v>1</v>
      </c>
      <c r="F721" s="12"/>
      <c r="G721" s="12"/>
      <c r="H721" s="12"/>
      <c r="I721" s="12"/>
      <c r="J721" s="12"/>
      <c r="K721" s="12"/>
      <c r="L721" s="12"/>
      <c r="M721" s="12"/>
      <c r="N721" s="12">
        <v>1</v>
      </c>
      <c r="O721" s="12"/>
    </row>
    <row r="722" spans="1:15" hidden="1" x14ac:dyDescent="0.35">
      <c r="A722" t="s">
        <v>803</v>
      </c>
      <c r="B722" t="s">
        <v>230</v>
      </c>
      <c r="C722" t="s">
        <v>822</v>
      </c>
      <c r="D722" t="s">
        <v>823</v>
      </c>
      <c r="E722">
        <f>SUM(Table17[[#This Row],[2024]:[2014]])</f>
        <v>1</v>
      </c>
      <c r="F722" s="12"/>
      <c r="G722" s="12"/>
      <c r="H722" s="12"/>
      <c r="I722" s="12"/>
      <c r="J722" s="12"/>
      <c r="K722" s="12"/>
      <c r="L722" s="12"/>
      <c r="M722" s="12"/>
      <c r="N722" s="12"/>
      <c r="O722" s="12">
        <v>1</v>
      </c>
    </row>
    <row r="723" spans="1:15" hidden="1" x14ac:dyDescent="0.35">
      <c r="A723" t="s">
        <v>803</v>
      </c>
      <c r="B723" t="s">
        <v>230</v>
      </c>
      <c r="C723" t="s">
        <v>482</v>
      </c>
      <c r="D723" t="s">
        <v>483</v>
      </c>
      <c r="E723">
        <f>SUM(Table17[[#This Row],[2024]:[2014]])</f>
        <v>8</v>
      </c>
      <c r="F723" s="12"/>
      <c r="G723" s="12"/>
      <c r="H723" s="12"/>
      <c r="I723" s="12"/>
      <c r="J723" s="12"/>
      <c r="K723" s="12"/>
      <c r="L723" s="12"/>
      <c r="M723" s="12"/>
      <c r="N723" s="12">
        <v>-3</v>
      </c>
      <c r="O723" s="12">
        <v>11</v>
      </c>
    </row>
    <row r="724" spans="1:15" hidden="1" x14ac:dyDescent="0.35">
      <c r="A724" t="s">
        <v>803</v>
      </c>
      <c r="B724" t="s">
        <v>237</v>
      </c>
      <c r="C724" t="s">
        <v>824</v>
      </c>
      <c r="D724" t="s">
        <v>825</v>
      </c>
      <c r="E724">
        <f>SUM(Table17[[#This Row],[2024]:[2014]])</f>
        <v>0</v>
      </c>
      <c r="F724" s="12"/>
      <c r="G724" s="12"/>
      <c r="H724" s="12"/>
      <c r="I724" s="12"/>
      <c r="J724" s="12"/>
      <c r="K724" s="12"/>
      <c r="L724" s="12"/>
      <c r="M724" s="12"/>
      <c r="N724" s="12"/>
      <c r="O724" s="12">
        <v>0</v>
      </c>
    </row>
    <row r="725" spans="1:15" hidden="1" x14ac:dyDescent="0.35">
      <c r="A725" t="s">
        <v>803</v>
      </c>
      <c r="B725" t="s">
        <v>242</v>
      </c>
      <c r="C725" t="s">
        <v>243</v>
      </c>
      <c r="D725" t="s">
        <v>244</v>
      </c>
      <c r="E725">
        <f>SUM(Table17[[#This Row],[2024]:[2014]])</f>
        <v>1</v>
      </c>
      <c r="F725" s="12">
        <v>1</v>
      </c>
      <c r="G725" s="12"/>
      <c r="H725" s="12"/>
      <c r="I725" s="12"/>
      <c r="J725" s="12"/>
      <c r="K725" s="12"/>
      <c r="L725" s="12"/>
      <c r="M725" s="12"/>
      <c r="N725" s="12"/>
      <c r="O725" s="12"/>
    </row>
    <row r="726" spans="1:15" hidden="1" x14ac:dyDescent="0.35">
      <c r="A726" t="s">
        <v>803</v>
      </c>
      <c r="B726" t="s">
        <v>252</v>
      </c>
      <c r="C726" t="s">
        <v>253</v>
      </c>
      <c r="D726" t="s">
        <v>254</v>
      </c>
      <c r="E726">
        <f>SUM(Table17[[#This Row],[2024]:[2014]])</f>
        <v>2</v>
      </c>
      <c r="F726" s="12"/>
      <c r="G726" s="12">
        <v>2</v>
      </c>
      <c r="H726" s="12"/>
      <c r="I726" s="12"/>
      <c r="J726" s="12"/>
      <c r="K726" s="12"/>
      <c r="L726" s="12"/>
      <c r="M726" s="12"/>
      <c r="N726" s="12"/>
      <c r="O726" s="12"/>
    </row>
    <row r="727" spans="1:15" hidden="1" x14ac:dyDescent="0.35">
      <c r="A727" t="s">
        <v>803</v>
      </c>
      <c r="B727" t="s">
        <v>255</v>
      </c>
      <c r="C727" t="s">
        <v>256</v>
      </c>
      <c r="D727" t="s">
        <v>257</v>
      </c>
      <c r="E727">
        <f>SUM(Table17[[#This Row],[2024]:[2014]])</f>
        <v>12</v>
      </c>
      <c r="F727" s="12">
        <v>6</v>
      </c>
      <c r="G727" s="12">
        <v>6</v>
      </c>
      <c r="H727" s="12"/>
      <c r="I727" s="12"/>
      <c r="J727" s="12"/>
      <c r="K727" s="12"/>
      <c r="L727" s="12"/>
      <c r="M727" s="12"/>
      <c r="N727" s="12"/>
      <c r="O727" s="12"/>
    </row>
    <row r="728" spans="1:15" hidden="1" x14ac:dyDescent="0.35">
      <c r="A728" t="s">
        <v>803</v>
      </c>
      <c r="B728" t="s">
        <v>255</v>
      </c>
      <c r="C728" t="s">
        <v>260</v>
      </c>
      <c r="D728" t="s">
        <v>261</v>
      </c>
      <c r="E728">
        <f>SUM(Table17[[#This Row],[2024]:[2014]])</f>
        <v>0</v>
      </c>
      <c r="F728" s="12">
        <v>-1</v>
      </c>
      <c r="G728" s="12"/>
      <c r="H728" s="12"/>
      <c r="I728" s="12"/>
      <c r="J728" s="12">
        <v>1</v>
      </c>
      <c r="K728" s="12"/>
      <c r="L728" s="12"/>
      <c r="M728" s="12"/>
      <c r="N728" s="12"/>
      <c r="O728" s="12"/>
    </row>
    <row r="729" spans="1:15" hidden="1" x14ac:dyDescent="0.35">
      <c r="A729" t="s">
        <v>803</v>
      </c>
      <c r="B729" t="s">
        <v>255</v>
      </c>
      <c r="C729" t="s">
        <v>262</v>
      </c>
      <c r="D729" t="s">
        <v>263</v>
      </c>
      <c r="E729">
        <f>SUM(Table17[[#This Row],[2024]:[2014]])</f>
        <v>44</v>
      </c>
      <c r="F729" s="12"/>
      <c r="G729" s="12"/>
      <c r="H729" s="12">
        <v>2</v>
      </c>
      <c r="I729" s="12">
        <v>1</v>
      </c>
      <c r="J729" s="12">
        <v>-1</v>
      </c>
      <c r="K729" s="12">
        <v>4</v>
      </c>
      <c r="L729" s="12">
        <v>11</v>
      </c>
      <c r="M729" s="12">
        <v>11</v>
      </c>
      <c r="N729" s="12">
        <v>-1</v>
      </c>
      <c r="O729" s="12">
        <v>17</v>
      </c>
    </row>
    <row r="730" spans="1:15" hidden="1" x14ac:dyDescent="0.35">
      <c r="A730" t="s">
        <v>803</v>
      </c>
      <c r="B730" t="s">
        <v>255</v>
      </c>
      <c r="C730" t="s">
        <v>266</v>
      </c>
      <c r="D730" t="s">
        <v>267</v>
      </c>
      <c r="E730">
        <f>SUM(Table17[[#This Row],[2024]:[2014]])</f>
        <v>15</v>
      </c>
      <c r="F730" s="12">
        <v>3</v>
      </c>
      <c r="G730" s="12">
        <v>6</v>
      </c>
      <c r="H730" s="12">
        <v>6</v>
      </c>
      <c r="I730" s="12"/>
      <c r="J730" s="12"/>
      <c r="K730" s="12"/>
      <c r="L730" s="12"/>
      <c r="M730" s="12"/>
      <c r="N730" s="12"/>
      <c r="O730" s="12"/>
    </row>
    <row r="731" spans="1:15" hidden="1" x14ac:dyDescent="0.35">
      <c r="A731" t="s">
        <v>803</v>
      </c>
      <c r="B731" t="s">
        <v>270</v>
      </c>
      <c r="C731" t="s">
        <v>115</v>
      </c>
      <c r="D731" t="s">
        <v>271</v>
      </c>
      <c r="E731">
        <f>SUM(Table17[[#This Row],[2024]:[2014]])</f>
        <v>45</v>
      </c>
      <c r="F731" s="12">
        <v>4</v>
      </c>
      <c r="G731" s="12">
        <v>4</v>
      </c>
      <c r="H731" s="12">
        <v>5</v>
      </c>
      <c r="I731" s="12">
        <v>5</v>
      </c>
      <c r="J731" s="12">
        <v>6</v>
      </c>
      <c r="K731" s="12">
        <v>1</v>
      </c>
      <c r="L731" s="12">
        <v>4</v>
      </c>
      <c r="M731" s="12">
        <v>10</v>
      </c>
      <c r="N731" s="12">
        <v>4</v>
      </c>
      <c r="O731" s="12">
        <v>2</v>
      </c>
    </row>
    <row r="732" spans="1:15" hidden="1" x14ac:dyDescent="0.35">
      <c r="A732" t="s">
        <v>803</v>
      </c>
      <c r="B732" t="s">
        <v>270</v>
      </c>
      <c r="C732" t="s">
        <v>115</v>
      </c>
      <c r="D732" t="s">
        <v>380</v>
      </c>
      <c r="E732">
        <f>SUM(Table17[[#This Row],[2024]:[2014]])</f>
        <v>4</v>
      </c>
      <c r="F732" s="12"/>
      <c r="G732" s="12"/>
      <c r="H732" s="12"/>
      <c r="I732" s="12">
        <v>2</v>
      </c>
      <c r="J732" s="12">
        <v>1</v>
      </c>
      <c r="K732" s="12">
        <v>1</v>
      </c>
      <c r="L732" s="12"/>
      <c r="M732" s="12"/>
      <c r="N732" s="12"/>
      <c r="O732" s="12"/>
    </row>
    <row r="733" spans="1:15" hidden="1" x14ac:dyDescent="0.35">
      <c r="A733" t="s">
        <v>803</v>
      </c>
      <c r="B733" t="s">
        <v>270</v>
      </c>
      <c r="C733" t="s">
        <v>115</v>
      </c>
      <c r="D733" t="s">
        <v>272</v>
      </c>
      <c r="E733">
        <f>SUM(Table17[[#This Row],[2024]:[2014]])</f>
        <v>1</v>
      </c>
      <c r="F733" s="12"/>
      <c r="G733" s="12"/>
      <c r="H733" s="12"/>
      <c r="I733" s="12"/>
      <c r="J733" s="12"/>
      <c r="K733" s="12"/>
      <c r="L733" s="12"/>
      <c r="M733" s="12"/>
      <c r="N733" s="12"/>
      <c r="O733" s="12">
        <v>1</v>
      </c>
    </row>
    <row r="734" spans="1:15" hidden="1" x14ac:dyDescent="0.35">
      <c r="A734" t="s">
        <v>803</v>
      </c>
      <c r="B734" t="s">
        <v>270</v>
      </c>
      <c r="C734" t="s">
        <v>274</v>
      </c>
      <c r="D734" t="s">
        <v>275</v>
      </c>
      <c r="E734">
        <f>SUM(Table17[[#This Row],[2024]:[2014]])</f>
        <v>201</v>
      </c>
      <c r="F734" s="12"/>
      <c r="G734" s="12">
        <v>25</v>
      </c>
      <c r="H734" s="12">
        <v>61</v>
      </c>
      <c r="I734" s="12">
        <v>45</v>
      </c>
      <c r="J734" s="12">
        <v>14</v>
      </c>
      <c r="K734" s="12">
        <v>5</v>
      </c>
      <c r="L734" s="12">
        <v>20</v>
      </c>
      <c r="M734" s="12">
        <v>21</v>
      </c>
      <c r="N734" s="12">
        <v>6</v>
      </c>
      <c r="O734" s="12">
        <v>4</v>
      </c>
    </row>
    <row r="735" spans="1:15" hidden="1" x14ac:dyDescent="0.35">
      <c r="A735" t="s">
        <v>803</v>
      </c>
      <c r="B735" t="s">
        <v>270</v>
      </c>
      <c r="C735" t="s">
        <v>381</v>
      </c>
      <c r="D735" t="s">
        <v>382</v>
      </c>
      <c r="E735">
        <f>SUM(Table17[[#This Row],[2024]:[2014]])</f>
        <v>47</v>
      </c>
      <c r="F735" s="12"/>
      <c r="G735" s="12"/>
      <c r="H735" s="12"/>
      <c r="I735" s="12"/>
      <c r="J735" s="12">
        <v>8</v>
      </c>
      <c r="K735" s="12">
        <v>11</v>
      </c>
      <c r="L735" s="12">
        <v>28</v>
      </c>
      <c r="M735" s="12"/>
      <c r="N735" s="12"/>
      <c r="O735" s="12"/>
    </row>
    <row r="736" spans="1:15" hidden="1" x14ac:dyDescent="0.35">
      <c r="A736" t="s">
        <v>803</v>
      </c>
      <c r="B736" t="s">
        <v>270</v>
      </c>
      <c r="C736" t="s">
        <v>656</v>
      </c>
      <c r="D736" t="s">
        <v>657</v>
      </c>
      <c r="E736">
        <f>SUM(Table17[[#This Row],[2024]:[2014]])</f>
        <v>1</v>
      </c>
      <c r="F736" s="12"/>
      <c r="G736" s="12"/>
      <c r="H736" s="12"/>
      <c r="I736" s="12"/>
      <c r="J736" s="12"/>
      <c r="K736" s="12"/>
      <c r="L736" s="12"/>
      <c r="M736" s="12">
        <v>1</v>
      </c>
      <c r="N736" s="12"/>
      <c r="O736" s="12"/>
    </row>
    <row r="737" spans="1:15" hidden="1" x14ac:dyDescent="0.35">
      <c r="A737" t="s">
        <v>803</v>
      </c>
      <c r="B737" t="s">
        <v>270</v>
      </c>
      <c r="C737" t="s">
        <v>658</v>
      </c>
      <c r="D737" t="s">
        <v>659</v>
      </c>
      <c r="E737">
        <f>SUM(Table17[[#This Row],[2024]:[2014]])</f>
        <v>43</v>
      </c>
      <c r="F737" s="12"/>
      <c r="G737" s="12"/>
      <c r="H737" s="12"/>
      <c r="I737" s="12"/>
      <c r="J737" s="12"/>
      <c r="K737" s="12"/>
      <c r="L737" s="12">
        <v>15</v>
      </c>
      <c r="M737" s="12">
        <v>28</v>
      </c>
      <c r="N737" s="12"/>
      <c r="O737" s="12"/>
    </row>
    <row r="738" spans="1:15" hidden="1" x14ac:dyDescent="0.35">
      <c r="A738" t="s">
        <v>803</v>
      </c>
      <c r="B738" t="s">
        <v>270</v>
      </c>
      <c r="C738" t="s">
        <v>276</v>
      </c>
      <c r="D738" t="s">
        <v>277</v>
      </c>
      <c r="E738">
        <f>SUM(Table17[[#This Row],[2024]:[2014]])</f>
        <v>2</v>
      </c>
      <c r="F738" s="12"/>
      <c r="G738" s="12"/>
      <c r="H738" s="12"/>
      <c r="I738" s="12"/>
      <c r="J738" s="12">
        <v>2</v>
      </c>
      <c r="K738" s="12"/>
      <c r="L738" s="12"/>
      <c r="M738" s="12"/>
      <c r="N738" s="12"/>
      <c r="O738" s="12"/>
    </row>
    <row r="739" spans="1:15" hidden="1" x14ac:dyDescent="0.35">
      <c r="A739" t="s">
        <v>803</v>
      </c>
      <c r="B739" t="s">
        <v>270</v>
      </c>
      <c r="C739" t="s">
        <v>282</v>
      </c>
      <c r="D739" t="s">
        <v>283</v>
      </c>
      <c r="E739">
        <f>SUM(Table17[[#This Row],[2024]:[2014]])</f>
        <v>2</v>
      </c>
      <c r="F739" s="12"/>
      <c r="G739" s="12">
        <v>1</v>
      </c>
      <c r="H739" s="12"/>
      <c r="I739" s="12"/>
      <c r="J739" s="12">
        <v>1</v>
      </c>
      <c r="K739" s="12"/>
      <c r="L739" s="12"/>
      <c r="M739" s="12"/>
      <c r="N739" s="12">
        <v>-8</v>
      </c>
      <c r="O739" s="12">
        <v>8</v>
      </c>
    </row>
    <row r="740" spans="1:15" hidden="1" x14ac:dyDescent="0.35">
      <c r="A740" t="s">
        <v>803</v>
      </c>
      <c r="B740" t="s">
        <v>270</v>
      </c>
      <c r="C740" t="s">
        <v>288</v>
      </c>
      <c r="D740" t="s">
        <v>289</v>
      </c>
      <c r="E740">
        <f>SUM(Table17[[#This Row],[2024]:[2014]])</f>
        <v>2</v>
      </c>
      <c r="F740" s="12"/>
      <c r="G740" s="12"/>
      <c r="H740" s="12">
        <v>1</v>
      </c>
      <c r="I740" s="12"/>
      <c r="J740" s="12">
        <v>1</v>
      </c>
      <c r="K740" s="12"/>
      <c r="L740" s="12"/>
      <c r="M740" s="12"/>
      <c r="N740" s="12"/>
      <c r="O740" s="12"/>
    </row>
    <row r="741" spans="1:15" hidden="1" x14ac:dyDescent="0.35">
      <c r="A741" t="s">
        <v>803</v>
      </c>
      <c r="B741" t="s">
        <v>270</v>
      </c>
      <c r="C741" t="s">
        <v>290</v>
      </c>
      <c r="D741" t="s">
        <v>291</v>
      </c>
      <c r="E741">
        <f>SUM(Table17[[#This Row],[2024]:[2014]])</f>
        <v>1</v>
      </c>
      <c r="F741" s="12">
        <v>1</v>
      </c>
      <c r="G741" s="12"/>
      <c r="H741" s="12"/>
      <c r="I741" s="12"/>
      <c r="J741" s="12"/>
      <c r="K741" s="12"/>
      <c r="L741" s="12"/>
      <c r="M741" s="12"/>
      <c r="N741" s="12"/>
      <c r="O741" s="12"/>
    </row>
    <row r="742" spans="1:15" hidden="1" x14ac:dyDescent="0.35">
      <c r="A742" t="s">
        <v>803</v>
      </c>
      <c r="B742" t="s">
        <v>270</v>
      </c>
      <c r="C742" t="s">
        <v>294</v>
      </c>
      <c r="D742" t="s">
        <v>295</v>
      </c>
      <c r="E742">
        <f>SUM(Table17[[#This Row],[2024]:[2014]])</f>
        <v>58</v>
      </c>
      <c r="F742" s="12">
        <v>4</v>
      </c>
      <c r="G742" s="12">
        <v>16</v>
      </c>
      <c r="H742" s="12">
        <v>7</v>
      </c>
      <c r="I742" s="12">
        <v>3</v>
      </c>
      <c r="J742" s="12">
        <v>8</v>
      </c>
      <c r="K742" s="12">
        <v>8</v>
      </c>
      <c r="L742" s="12">
        <v>8</v>
      </c>
      <c r="M742" s="12">
        <v>4</v>
      </c>
      <c r="N742" s="12"/>
      <c r="O742" s="12"/>
    </row>
    <row r="743" spans="1:15" hidden="1" x14ac:dyDescent="0.35">
      <c r="A743" t="s">
        <v>803</v>
      </c>
      <c r="B743" t="s">
        <v>270</v>
      </c>
      <c r="C743" t="s">
        <v>826</v>
      </c>
      <c r="D743" t="s">
        <v>827</v>
      </c>
      <c r="E743">
        <f>SUM(Table17[[#This Row],[2024]:[2014]])</f>
        <v>5</v>
      </c>
      <c r="F743" s="12">
        <v>2</v>
      </c>
      <c r="G743" s="12"/>
      <c r="H743" s="12">
        <v>1</v>
      </c>
      <c r="I743" s="12">
        <v>2</v>
      </c>
      <c r="J743" s="12"/>
      <c r="K743" s="12"/>
      <c r="L743" s="12"/>
      <c r="M743" s="12"/>
      <c r="N743" s="12"/>
      <c r="O743" s="12"/>
    </row>
    <row r="744" spans="1:15" hidden="1" x14ac:dyDescent="0.35">
      <c r="A744" t="s">
        <v>803</v>
      </c>
      <c r="B744" t="s">
        <v>270</v>
      </c>
      <c r="C744" t="s">
        <v>296</v>
      </c>
      <c r="D744" t="s">
        <v>297</v>
      </c>
      <c r="E744">
        <f>SUM(Table17[[#This Row],[2024]:[2014]])</f>
        <v>156</v>
      </c>
      <c r="F744" s="12">
        <v>8</v>
      </c>
      <c r="G744" s="12">
        <v>20</v>
      </c>
      <c r="H744" s="12">
        <v>4</v>
      </c>
      <c r="I744" s="12">
        <v>54</v>
      </c>
      <c r="J744" s="12">
        <v>26</v>
      </c>
      <c r="K744" s="12">
        <v>16</v>
      </c>
      <c r="L744" s="12">
        <v>14</v>
      </c>
      <c r="M744" s="12">
        <v>13</v>
      </c>
      <c r="N744" s="12">
        <v>1</v>
      </c>
      <c r="O744" s="12"/>
    </row>
    <row r="745" spans="1:15" hidden="1" x14ac:dyDescent="0.35">
      <c r="A745" t="s">
        <v>803</v>
      </c>
      <c r="B745" t="s">
        <v>270</v>
      </c>
      <c r="C745" t="s">
        <v>496</v>
      </c>
      <c r="D745" t="s">
        <v>497</v>
      </c>
      <c r="E745">
        <f>SUM(Table17[[#This Row],[2024]:[2014]])</f>
        <v>0</v>
      </c>
      <c r="F745" s="12"/>
      <c r="G745" s="12"/>
      <c r="H745" s="12"/>
      <c r="I745" s="12"/>
      <c r="J745" s="12"/>
      <c r="K745" s="12"/>
      <c r="L745" s="12"/>
      <c r="M745" s="12"/>
      <c r="N745" s="12"/>
      <c r="O745" s="12">
        <v>0</v>
      </c>
    </row>
    <row r="746" spans="1:15" hidden="1" x14ac:dyDescent="0.35">
      <c r="A746" t="s">
        <v>803</v>
      </c>
      <c r="B746" t="s">
        <v>270</v>
      </c>
      <c r="C746" t="s">
        <v>498</v>
      </c>
      <c r="D746" t="s">
        <v>499</v>
      </c>
      <c r="E746">
        <f>SUM(Table17[[#This Row],[2024]:[2014]])</f>
        <v>0</v>
      </c>
      <c r="F746" s="12"/>
      <c r="G746" s="12"/>
      <c r="H746" s="12"/>
      <c r="I746" s="12"/>
      <c r="J746" s="12"/>
      <c r="K746" s="12"/>
      <c r="L746" s="12"/>
      <c r="M746" s="12"/>
      <c r="N746" s="12"/>
      <c r="O746" s="12">
        <v>0</v>
      </c>
    </row>
    <row r="747" spans="1:15" hidden="1" x14ac:dyDescent="0.35">
      <c r="A747" t="s">
        <v>803</v>
      </c>
      <c r="B747" t="s">
        <v>270</v>
      </c>
      <c r="C747" t="s">
        <v>387</v>
      </c>
      <c r="D747" t="s">
        <v>388</v>
      </c>
      <c r="E747">
        <f>SUM(Table17[[#This Row],[2024]:[2014]])</f>
        <v>1</v>
      </c>
      <c r="F747" s="12"/>
      <c r="G747" s="12"/>
      <c r="H747" s="12"/>
      <c r="I747" s="12"/>
      <c r="J747" s="12"/>
      <c r="K747" s="12"/>
      <c r="L747" s="12"/>
      <c r="M747" s="12"/>
      <c r="N747" s="12"/>
      <c r="O747" s="12">
        <v>1</v>
      </c>
    </row>
    <row r="748" spans="1:15" hidden="1" x14ac:dyDescent="0.35">
      <c r="A748" t="s">
        <v>803</v>
      </c>
      <c r="B748" t="s">
        <v>270</v>
      </c>
      <c r="C748" t="s">
        <v>506</v>
      </c>
      <c r="D748" t="s">
        <v>507</v>
      </c>
      <c r="E748">
        <f>SUM(Table17[[#This Row],[2024]:[2014]])</f>
        <v>1</v>
      </c>
      <c r="F748" s="12"/>
      <c r="G748" s="12"/>
      <c r="H748" s="12"/>
      <c r="I748" s="12"/>
      <c r="J748" s="12">
        <v>1</v>
      </c>
      <c r="K748" s="12"/>
      <c r="L748" s="12"/>
      <c r="M748" s="12"/>
      <c r="N748" s="12"/>
      <c r="O748" s="12"/>
    </row>
    <row r="749" spans="1:15" hidden="1" x14ac:dyDescent="0.35">
      <c r="A749" t="s">
        <v>803</v>
      </c>
      <c r="B749" t="s">
        <v>270</v>
      </c>
      <c r="C749" t="s">
        <v>318</v>
      </c>
      <c r="D749" t="s">
        <v>319</v>
      </c>
      <c r="E749">
        <f>SUM(Table17[[#This Row],[2024]:[2014]])</f>
        <v>0</v>
      </c>
      <c r="F749" s="12"/>
      <c r="G749" s="12"/>
      <c r="H749" s="12"/>
      <c r="I749" s="12"/>
      <c r="J749" s="12"/>
      <c r="K749" s="12"/>
      <c r="L749" s="12"/>
      <c r="M749" s="12"/>
      <c r="N749" s="12">
        <v>-1</v>
      </c>
      <c r="O749" s="12">
        <v>1</v>
      </c>
    </row>
    <row r="750" spans="1:15" hidden="1" x14ac:dyDescent="0.35">
      <c r="A750" t="s">
        <v>803</v>
      </c>
      <c r="B750" t="s">
        <v>270</v>
      </c>
      <c r="C750" t="s">
        <v>322</v>
      </c>
      <c r="D750" t="s">
        <v>323</v>
      </c>
      <c r="E750">
        <f>SUM(Table17[[#This Row],[2024]:[2014]])</f>
        <v>2</v>
      </c>
      <c r="F750" s="12"/>
      <c r="G750" s="12"/>
      <c r="H750" s="12"/>
      <c r="I750" s="12"/>
      <c r="J750" s="12"/>
      <c r="K750" s="12"/>
      <c r="L750" s="12"/>
      <c r="M750" s="12">
        <v>-1</v>
      </c>
      <c r="N750" s="12">
        <v>1</v>
      </c>
      <c r="O750" s="12">
        <v>2</v>
      </c>
    </row>
    <row r="751" spans="1:15" hidden="1" x14ac:dyDescent="0.35">
      <c r="A751" t="s">
        <v>828</v>
      </c>
      <c r="B751" t="s">
        <v>114</v>
      </c>
      <c r="C751" t="s">
        <v>115</v>
      </c>
      <c r="D751" t="s">
        <v>116</v>
      </c>
      <c r="E751">
        <f>SUM(Table17[[#This Row],[2024]:[2014]])</f>
        <v>4</v>
      </c>
      <c r="F751" s="12">
        <v>4</v>
      </c>
      <c r="G751" s="12"/>
    </row>
    <row r="752" spans="1:15" hidden="1" x14ac:dyDescent="0.35">
      <c r="A752" t="s">
        <v>828</v>
      </c>
      <c r="B752" t="s">
        <v>134</v>
      </c>
      <c r="C752" t="s">
        <v>135</v>
      </c>
      <c r="D752" t="s">
        <v>136</v>
      </c>
      <c r="E752">
        <f>SUM(Table17[[#This Row],[2024]:[2014]])</f>
        <v>30</v>
      </c>
      <c r="F752" s="12">
        <v>30</v>
      </c>
      <c r="G752" s="12"/>
    </row>
    <row r="753" spans="1:13" hidden="1" x14ac:dyDescent="0.35">
      <c r="A753" t="s">
        <v>828</v>
      </c>
      <c r="B753" t="s">
        <v>145</v>
      </c>
      <c r="C753" t="s">
        <v>115</v>
      </c>
      <c r="D753" t="s">
        <v>146</v>
      </c>
      <c r="E753">
        <f>SUM(Table17[[#This Row],[2024]:[2014]])</f>
        <v>10</v>
      </c>
      <c r="F753" s="12">
        <v>10</v>
      </c>
      <c r="G753" s="12"/>
    </row>
    <row r="754" spans="1:13" hidden="1" x14ac:dyDescent="0.35">
      <c r="A754" t="s">
        <v>828</v>
      </c>
      <c r="B754" t="s">
        <v>145</v>
      </c>
      <c r="C754" t="s">
        <v>115</v>
      </c>
      <c r="D754" t="s">
        <v>533</v>
      </c>
      <c r="E754">
        <f>SUM(Table17[[#This Row],[2024]:[2014]])</f>
        <v>3</v>
      </c>
      <c r="F754" s="12">
        <v>3</v>
      </c>
      <c r="G754" s="12"/>
    </row>
    <row r="755" spans="1:13" hidden="1" x14ac:dyDescent="0.35">
      <c r="A755" t="s">
        <v>828</v>
      </c>
      <c r="B755" t="s">
        <v>145</v>
      </c>
      <c r="C755" t="s">
        <v>115</v>
      </c>
      <c r="D755" t="s">
        <v>152</v>
      </c>
      <c r="E755">
        <f>SUM(Table17[[#This Row],[2024]:[2014]])</f>
        <v>22</v>
      </c>
      <c r="F755" s="12">
        <v>22</v>
      </c>
      <c r="G755" s="12"/>
    </row>
    <row r="756" spans="1:13" hidden="1" x14ac:dyDescent="0.35">
      <c r="A756" t="s">
        <v>828</v>
      </c>
      <c r="B756" t="s">
        <v>145</v>
      </c>
      <c r="C756" t="s">
        <v>115</v>
      </c>
      <c r="D756" t="s">
        <v>153</v>
      </c>
      <c r="E756">
        <f>SUM(Table17[[#This Row],[2024]:[2014]])</f>
        <v>2</v>
      </c>
      <c r="F756" s="12">
        <v>2</v>
      </c>
      <c r="G756" s="12"/>
    </row>
    <row r="757" spans="1:13" hidden="1" x14ac:dyDescent="0.35">
      <c r="A757" t="s">
        <v>828</v>
      </c>
      <c r="B757" t="s">
        <v>145</v>
      </c>
      <c r="C757" t="s">
        <v>829</v>
      </c>
      <c r="D757" t="s">
        <v>830</v>
      </c>
      <c r="E757">
        <f>SUM(Table17[[#This Row],[2024]:[2014]])</f>
        <v>1</v>
      </c>
      <c r="F757" s="12">
        <v>1</v>
      </c>
      <c r="G757" s="12"/>
    </row>
    <row r="758" spans="1:13" hidden="1" x14ac:dyDescent="0.35">
      <c r="A758" t="s">
        <v>828</v>
      </c>
      <c r="B758" t="s">
        <v>145</v>
      </c>
      <c r="C758" t="s">
        <v>172</v>
      </c>
      <c r="D758" t="s">
        <v>173</v>
      </c>
      <c r="E758">
        <f>SUM(Table17[[#This Row],[2024]:[2014]])</f>
        <v>1</v>
      </c>
      <c r="F758" s="12">
        <v>1</v>
      </c>
      <c r="G758" s="12"/>
    </row>
    <row r="759" spans="1:13" hidden="1" x14ac:dyDescent="0.35">
      <c r="A759" t="s">
        <v>828</v>
      </c>
      <c r="B759" t="s">
        <v>196</v>
      </c>
      <c r="C759" t="s">
        <v>115</v>
      </c>
      <c r="D759" t="s">
        <v>582</v>
      </c>
      <c r="E759">
        <f>SUM(Table17[[#This Row],[2024]:[2014]])</f>
        <v>-1</v>
      </c>
      <c r="F759" s="12">
        <v>-1</v>
      </c>
      <c r="G759" s="12"/>
    </row>
    <row r="760" spans="1:13" hidden="1" x14ac:dyDescent="0.35">
      <c r="A760" t="s">
        <v>828</v>
      </c>
      <c r="B760" t="s">
        <v>208</v>
      </c>
      <c r="C760" t="s">
        <v>115</v>
      </c>
      <c r="D760" t="s">
        <v>212</v>
      </c>
      <c r="E760">
        <f>SUM(Table17[[#This Row],[2024]:[2014]])</f>
        <v>15</v>
      </c>
      <c r="F760" s="12">
        <v>7</v>
      </c>
      <c r="G760" s="12">
        <v>8</v>
      </c>
    </row>
    <row r="761" spans="1:13" hidden="1" x14ac:dyDescent="0.35">
      <c r="A761" t="s">
        <v>828</v>
      </c>
      <c r="B761" t="s">
        <v>270</v>
      </c>
      <c r="C761" t="s">
        <v>115</v>
      </c>
      <c r="D761" t="s">
        <v>271</v>
      </c>
      <c r="E761">
        <f>SUM(Table17[[#This Row],[2024]:[2014]])</f>
        <v>8</v>
      </c>
      <c r="F761" s="12">
        <v>8</v>
      </c>
      <c r="G761" s="12"/>
    </row>
    <row r="762" spans="1:13" hidden="1" x14ac:dyDescent="0.35">
      <c r="A762" t="s">
        <v>828</v>
      </c>
      <c r="B762" t="s">
        <v>270</v>
      </c>
      <c r="C762" t="s">
        <v>115</v>
      </c>
      <c r="D762" t="s">
        <v>380</v>
      </c>
      <c r="E762">
        <f>SUM(Table17[[#This Row],[2024]:[2014]])</f>
        <v>42</v>
      </c>
      <c r="F762" s="12">
        <v>42</v>
      </c>
      <c r="G762" s="12"/>
    </row>
    <row r="763" spans="1:13" hidden="1" x14ac:dyDescent="0.35">
      <c r="A763" t="s">
        <v>828</v>
      </c>
      <c r="B763" t="s">
        <v>270</v>
      </c>
      <c r="C763" t="s">
        <v>115</v>
      </c>
      <c r="D763" t="s">
        <v>272</v>
      </c>
      <c r="E763">
        <f>SUM(Table17[[#This Row],[2024]:[2014]])</f>
        <v>6</v>
      </c>
      <c r="F763" s="12"/>
      <c r="G763" s="12">
        <v>6</v>
      </c>
    </row>
    <row r="764" spans="1:13" hidden="1" x14ac:dyDescent="0.35">
      <c r="A764" t="s">
        <v>828</v>
      </c>
      <c r="B764" t="s">
        <v>270</v>
      </c>
      <c r="C764" t="s">
        <v>282</v>
      </c>
      <c r="D764" t="s">
        <v>283</v>
      </c>
      <c r="E764">
        <f>SUM(Table17[[#This Row],[2024]:[2014]])</f>
        <v>9</v>
      </c>
      <c r="F764" s="12">
        <v>5</v>
      </c>
      <c r="G764" s="12">
        <v>4</v>
      </c>
    </row>
    <row r="765" spans="1:13" hidden="1" x14ac:dyDescent="0.35">
      <c r="A765" t="s">
        <v>828</v>
      </c>
      <c r="B765" t="s">
        <v>270</v>
      </c>
      <c r="C765" t="s">
        <v>296</v>
      </c>
      <c r="D765" t="s">
        <v>297</v>
      </c>
      <c r="E765">
        <f>SUM(Table17[[#This Row],[2024]:[2014]])</f>
        <v>6</v>
      </c>
      <c r="F765" s="12">
        <v>5</v>
      </c>
      <c r="G765" s="12">
        <v>1</v>
      </c>
    </row>
    <row r="766" spans="1:13" hidden="1" x14ac:dyDescent="0.35">
      <c r="A766" t="s">
        <v>831</v>
      </c>
      <c r="B766" t="s">
        <v>404</v>
      </c>
      <c r="C766" t="s">
        <v>832</v>
      </c>
      <c r="D766" t="s">
        <v>833</v>
      </c>
      <c r="E766">
        <f>SUM(Table17[[#This Row],[2024]:[2014]])</f>
        <v>1</v>
      </c>
      <c r="F766" s="12"/>
      <c r="G766" s="12"/>
      <c r="H766" s="12"/>
      <c r="I766" s="12"/>
      <c r="J766" s="12"/>
      <c r="K766" s="12"/>
      <c r="L766" s="12"/>
      <c r="M766" s="12">
        <v>1</v>
      </c>
    </row>
    <row r="767" spans="1:13" hidden="1" x14ac:dyDescent="0.35">
      <c r="A767" t="s">
        <v>831</v>
      </c>
      <c r="B767" t="s">
        <v>114</v>
      </c>
      <c r="C767" t="s">
        <v>115</v>
      </c>
      <c r="D767" t="s">
        <v>116</v>
      </c>
      <c r="E767">
        <f>SUM(Table17[[#This Row],[2024]:[2014]])</f>
        <v>3</v>
      </c>
      <c r="F767" s="12"/>
      <c r="G767" s="12"/>
      <c r="H767" s="12"/>
      <c r="I767" s="12"/>
      <c r="J767" s="12"/>
      <c r="K767" s="12"/>
      <c r="L767" s="12"/>
      <c r="M767" s="12">
        <v>3</v>
      </c>
    </row>
    <row r="768" spans="1:13" hidden="1" x14ac:dyDescent="0.35">
      <c r="A768" t="s">
        <v>831</v>
      </c>
      <c r="B768" t="s">
        <v>119</v>
      </c>
      <c r="C768" t="s">
        <v>834</v>
      </c>
      <c r="D768" t="s">
        <v>835</v>
      </c>
      <c r="E768">
        <f>SUM(Table17[[#This Row],[2024]:[2014]])</f>
        <v>0</v>
      </c>
      <c r="F768" s="12"/>
      <c r="G768" s="12"/>
      <c r="H768" s="12"/>
      <c r="I768" s="12"/>
      <c r="J768" s="12">
        <v>-1</v>
      </c>
      <c r="K768" s="12"/>
      <c r="L768" s="12">
        <v>1</v>
      </c>
      <c r="M768" s="12"/>
    </row>
    <row r="769" spans="1:13" hidden="1" x14ac:dyDescent="0.35">
      <c r="A769" t="s">
        <v>831</v>
      </c>
      <c r="B769" t="s">
        <v>134</v>
      </c>
      <c r="C769" t="s">
        <v>135</v>
      </c>
      <c r="D769" t="s">
        <v>136</v>
      </c>
      <c r="E769">
        <f>SUM(Table17[[#This Row],[2024]:[2014]])</f>
        <v>105</v>
      </c>
      <c r="F769" s="12">
        <v>50</v>
      </c>
      <c r="G769" s="12">
        <v>15</v>
      </c>
      <c r="H769" s="12"/>
      <c r="I769" s="12"/>
      <c r="J769" s="12"/>
      <c r="K769" s="12">
        <v>40</v>
      </c>
      <c r="L769" s="12"/>
      <c r="M769" s="12"/>
    </row>
    <row r="770" spans="1:13" hidden="1" x14ac:dyDescent="0.35">
      <c r="A770" t="s">
        <v>831</v>
      </c>
      <c r="B770" t="s">
        <v>134</v>
      </c>
      <c r="C770" t="s">
        <v>460</v>
      </c>
      <c r="D770" t="s">
        <v>461</v>
      </c>
      <c r="E770">
        <f>SUM(Table17[[#This Row],[2024]:[2014]])</f>
        <v>120</v>
      </c>
      <c r="F770" s="12"/>
      <c r="G770" s="12"/>
      <c r="H770" s="12"/>
      <c r="I770" s="12"/>
      <c r="J770" s="12"/>
      <c r="K770" s="12">
        <v>35</v>
      </c>
      <c r="L770" s="12">
        <v>60</v>
      </c>
      <c r="M770" s="12">
        <v>25</v>
      </c>
    </row>
    <row r="771" spans="1:13" hidden="1" x14ac:dyDescent="0.35">
      <c r="A771" t="s">
        <v>831</v>
      </c>
      <c r="B771" t="s">
        <v>140</v>
      </c>
      <c r="C771" t="s">
        <v>115</v>
      </c>
      <c r="D771" t="s">
        <v>335</v>
      </c>
      <c r="E771">
        <f>SUM(Table17[[#This Row],[2024]:[2014]])</f>
        <v>1</v>
      </c>
      <c r="F771" s="12"/>
      <c r="G771" s="12"/>
      <c r="H771" s="12"/>
      <c r="I771" s="12"/>
      <c r="J771" s="12"/>
      <c r="K771" s="12">
        <v>1</v>
      </c>
      <c r="L771" s="12"/>
      <c r="M771" s="12"/>
    </row>
    <row r="772" spans="1:13" hidden="1" x14ac:dyDescent="0.35">
      <c r="A772" t="s">
        <v>831</v>
      </c>
      <c r="B772" t="s">
        <v>145</v>
      </c>
      <c r="C772" t="s">
        <v>115</v>
      </c>
      <c r="D772" t="s">
        <v>146</v>
      </c>
      <c r="E772">
        <f>SUM(Table17[[#This Row],[2024]:[2014]])</f>
        <v>2</v>
      </c>
      <c r="F772" s="12">
        <v>2</v>
      </c>
      <c r="G772" s="12"/>
      <c r="H772" s="12"/>
      <c r="I772" s="12"/>
      <c r="J772" s="12"/>
      <c r="K772" s="12"/>
      <c r="L772" s="12"/>
      <c r="M772" s="12"/>
    </row>
    <row r="773" spans="1:13" hidden="1" x14ac:dyDescent="0.35">
      <c r="A773" t="s">
        <v>831</v>
      </c>
      <c r="B773" t="s">
        <v>145</v>
      </c>
      <c r="C773" t="s">
        <v>115</v>
      </c>
      <c r="D773" t="s">
        <v>148</v>
      </c>
      <c r="E773">
        <f>SUM(Table17[[#This Row],[2024]:[2014]])</f>
        <v>-10</v>
      </c>
      <c r="F773" s="12"/>
      <c r="G773" s="12">
        <v>-1</v>
      </c>
      <c r="H773" s="12">
        <v>-9</v>
      </c>
      <c r="I773" s="12"/>
      <c r="J773" s="12"/>
      <c r="K773" s="12"/>
      <c r="L773" s="12"/>
      <c r="M773" s="12"/>
    </row>
    <row r="774" spans="1:13" hidden="1" x14ac:dyDescent="0.35">
      <c r="A774" t="s">
        <v>831</v>
      </c>
      <c r="B774" t="s">
        <v>145</v>
      </c>
      <c r="C774" t="s">
        <v>115</v>
      </c>
      <c r="D774" t="s">
        <v>836</v>
      </c>
      <c r="E774">
        <f>SUM(Table17[[#This Row],[2024]:[2014]])</f>
        <v>2</v>
      </c>
      <c r="F774" s="12"/>
      <c r="G774" s="12"/>
      <c r="H774" s="12"/>
      <c r="I774" s="12"/>
      <c r="J774" s="12"/>
      <c r="K774" s="12"/>
      <c r="L774" s="12"/>
      <c r="M774" s="12">
        <v>2</v>
      </c>
    </row>
    <row r="775" spans="1:13" hidden="1" x14ac:dyDescent="0.35">
      <c r="A775" t="s">
        <v>831</v>
      </c>
      <c r="B775" t="s">
        <v>145</v>
      </c>
      <c r="C775" t="s">
        <v>115</v>
      </c>
      <c r="D775" t="s">
        <v>152</v>
      </c>
      <c r="E775">
        <f>SUM(Table17[[#This Row],[2024]:[2014]])</f>
        <v>13</v>
      </c>
      <c r="F775" s="12"/>
      <c r="G775" s="12"/>
      <c r="H775" s="12">
        <v>13</v>
      </c>
      <c r="I775" s="12"/>
      <c r="J775" s="12"/>
      <c r="K775" s="12"/>
      <c r="L775" s="12"/>
      <c r="M775" s="12"/>
    </row>
    <row r="776" spans="1:13" hidden="1" x14ac:dyDescent="0.35">
      <c r="A776" t="s">
        <v>831</v>
      </c>
      <c r="B776" t="s">
        <v>145</v>
      </c>
      <c r="C776" t="s">
        <v>154</v>
      </c>
      <c r="D776" t="s">
        <v>155</v>
      </c>
      <c r="E776">
        <f>SUM(Table17[[#This Row],[2024]:[2014]])</f>
        <v>2</v>
      </c>
      <c r="F776" s="12">
        <v>1</v>
      </c>
      <c r="G776" s="12"/>
      <c r="H776" s="12"/>
      <c r="I776" s="12"/>
      <c r="J776" s="12"/>
      <c r="K776" s="12"/>
      <c r="L776" s="12"/>
      <c r="M776" s="12">
        <v>1</v>
      </c>
    </row>
    <row r="777" spans="1:13" hidden="1" x14ac:dyDescent="0.35">
      <c r="A777" t="s">
        <v>831</v>
      </c>
      <c r="B777" t="s">
        <v>145</v>
      </c>
      <c r="C777" t="s">
        <v>837</v>
      </c>
      <c r="D777" t="s">
        <v>838</v>
      </c>
      <c r="E777">
        <f>SUM(Table17[[#This Row],[2024]:[2014]])</f>
        <v>2</v>
      </c>
      <c r="F777" s="12"/>
      <c r="G777" s="12"/>
      <c r="H777" s="12">
        <v>1</v>
      </c>
      <c r="I777" s="12"/>
      <c r="J777" s="12"/>
      <c r="K777" s="12"/>
      <c r="L777" s="12">
        <v>1</v>
      </c>
      <c r="M777" s="12"/>
    </row>
    <row r="778" spans="1:13" hidden="1" x14ac:dyDescent="0.35">
      <c r="A778" t="s">
        <v>831</v>
      </c>
      <c r="B778" t="s">
        <v>145</v>
      </c>
      <c r="C778" t="s">
        <v>409</v>
      </c>
      <c r="D778" t="s">
        <v>410</v>
      </c>
      <c r="E778">
        <f>SUM(Table17[[#This Row],[2024]:[2014]])</f>
        <v>2</v>
      </c>
      <c r="F778" s="12"/>
      <c r="G778" s="12"/>
      <c r="H778" s="12"/>
      <c r="I778" s="12"/>
      <c r="J778" s="12"/>
      <c r="K778" s="12"/>
      <c r="L778" s="12">
        <v>2</v>
      </c>
      <c r="M778" s="12"/>
    </row>
    <row r="779" spans="1:13" hidden="1" x14ac:dyDescent="0.35">
      <c r="A779" t="s">
        <v>831</v>
      </c>
      <c r="B779" t="s">
        <v>182</v>
      </c>
      <c r="C779" t="s">
        <v>839</v>
      </c>
      <c r="D779" t="s">
        <v>840</v>
      </c>
      <c r="E779">
        <f>SUM(Table17[[#This Row],[2024]:[2014]])</f>
        <v>1</v>
      </c>
      <c r="F779" s="12"/>
      <c r="G779" s="12"/>
      <c r="H779" s="12"/>
      <c r="I779" s="12"/>
      <c r="J779" s="12">
        <v>1</v>
      </c>
      <c r="K779" s="12"/>
      <c r="L779" s="12"/>
      <c r="M779" s="12"/>
    </row>
    <row r="780" spans="1:13" hidden="1" x14ac:dyDescent="0.35">
      <c r="A780" t="s">
        <v>831</v>
      </c>
      <c r="B780" t="s">
        <v>185</v>
      </c>
      <c r="C780" t="s">
        <v>186</v>
      </c>
      <c r="D780" t="s">
        <v>187</v>
      </c>
      <c r="E780">
        <f>SUM(Table17[[#This Row],[2024]:[2014]])</f>
        <v>23</v>
      </c>
      <c r="F780" s="12"/>
      <c r="G780" s="12"/>
      <c r="H780" s="12"/>
      <c r="I780" s="12"/>
      <c r="J780" s="12">
        <v>23</v>
      </c>
      <c r="K780" s="12"/>
      <c r="L780" s="12"/>
      <c r="M780" s="12"/>
    </row>
    <row r="781" spans="1:13" hidden="1" x14ac:dyDescent="0.35">
      <c r="A781" t="s">
        <v>831</v>
      </c>
      <c r="B781" t="s">
        <v>423</v>
      </c>
      <c r="C781" t="s">
        <v>841</v>
      </c>
      <c r="D781" t="s">
        <v>842</v>
      </c>
      <c r="E781">
        <f>SUM(Table17[[#This Row],[2024]:[2014]])</f>
        <v>1</v>
      </c>
      <c r="F781" s="12"/>
      <c r="G781" s="12"/>
      <c r="H781" s="12"/>
      <c r="I781" s="12"/>
      <c r="J781" s="12">
        <v>1</v>
      </c>
      <c r="K781" s="12"/>
      <c r="L781" s="12"/>
      <c r="M781" s="12"/>
    </row>
    <row r="782" spans="1:13" hidden="1" x14ac:dyDescent="0.35">
      <c r="A782" t="s">
        <v>831</v>
      </c>
      <c r="B782" t="s">
        <v>196</v>
      </c>
      <c r="C782" t="s">
        <v>115</v>
      </c>
      <c r="D782" t="s">
        <v>359</v>
      </c>
      <c r="E782">
        <f>SUM(Table17[[#This Row],[2024]:[2014]])</f>
        <v>-7</v>
      </c>
      <c r="F782" s="12"/>
      <c r="G782" s="12">
        <v>-4</v>
      </c>
      <c r="H782" s="12">
        <v>-2</v>
      </c>
      <c r="I782" s="12"/>
      <c r="J782" s="12">
        <v>-1</v>
      </c>
      <c r="K782" s="12"/>
      <c r="L782" s="12"/>
      <c r="M782" s="12"/>
    </row>
    <row r="783" spans="1:13" hidden="1" x14ac:dyDescent="0.35">
      <c r="A783" t="s">
        <v>831</v>
      </c>
      <c r="B783" t="s">
        <v>843</v>
      </c>
      <c r="C783" t="s">
        <v>844</v>
      </c>
      <c r="D783" t="s">
        <v>845</v>
      </c>
      <c r="E783">
        <f>SUM(Table17[[#This Row],[2024]:[2014]])</f>
        <v>2</v>
      </c>
      <c r="F783" s="12"/>
      <c r="G783" s="12"/>
      <c r="H783" s="12"/>
      <c r="I783" s="12"/>
      <c r="J783" s="12">
        <v>2</v>
      </c>
      <c r="K783" s="12"/>
      <c r="L783" s="12"/>
      <c r="M783" s="12"/>
    </row>
    <row r="784" spans="1:13" hidden="1" x14ac:dyDescent="0.35">
      <c r="A784" t="s">
        <v>831</v>
      </c>
      <c r="B784" t="s">
        <v>198</v>
      </c>
      <c r="C784" t="s">
        <v>201</v>
      </c>
      <c r="D784" t="s">
        <v>202</v>
      </c>
      <c r="E784">
        <f>SUM(Table17[[#This Row],[2024]:[2014]])</f>
        <v>1</v>
      </c>
      <c r="F784" s="12"/>
      <c r="G784" s="12"/>
      <c r="H784" s="12"/>
      <c r="I784" s="12"/>
      <c r="J784" s="12">
        <v>1</v>
      </c>
      <c r="K784" s="12"/>
      <c r="L784" s="12"/>
      <c r="M784" s="12"/>
    </row>
    <row r="785" spans="1:13" hidden="1" x14ac:dyDescent="0.35">
      <c r="A785" t="s">
        <v>831</v>
      </c>
      <c r="B785" t="s">
        <v>360</v>
      </c>
      <c r="C785" t="s">
        <v>846</v>
      </c>
      <c r="D785" t="s">
        <v>847</v>
      </c>
      <c r="E785">
        <f>SUM(Table17[[#This Row],[2024]:[2014]])</f>
        <v>3</v>
      </c>
      <c r="F785" s="12"/>
      <c r="G785" s="12"/>
      <c r="H785" s="12"/>
      <c r="I785" s="12">
        <v>3</v>
      </c>
      <c r="J785" s="12"/>
      <c r="K785" s="12"/>
      <c r="L785" s="12"/>
      <c r="M785" s="12"/>
    </row>
    <row r="786" spans="1:13" hidden="1" x14ac:dyDescent="0.35">
      <c r="A786" t="s">
        <v>831</v>
      </c>
      <c r="B786" t="s">
        <v>431</v>
      </c>
      <c r="C786" t="s">
        <v>848</v>
      </c>
      <c r="D786" t="s">
        <v>849</v>
      </c>
      <c r="E786">
        <f>SUM(Table17[[#This Row],[2024]:[2014]])</f>
        <v>1</v>
      </c>
      <c r="F786" s="12"/>
      <c r="G786" s="12"/>
      <c r="H786" s="12"/>
      <c r="I786" s="12"/>
      <c r="J786" s="12"/>
      <c r="K786" s="12"/>
      <c r="L786" s="12"/>
      <c r="M786" s="12">
        <v>1</v>
      </c>
    </row>
    <row r="787" spans="1:13" hidden="1" x14ac:dyDescent="0.35">
      <c r="A787" t="s">
        <v>831</v>
      </c>
      <c r="B787" t="s">
        <v>208</v>
      </c>
      <c r="C787" t="s">
        <v>115</v>
      </c>
      <c r="D787" t="s">
        <v>210</v>
      </c>
      <c r="E787">
        <f>SUM(Table17[[#This Row],[2024]:[2014]])</f>
        <v>4</v>
      </c>
      <c r="F787" s="12"/>
      <c r="G787" s="12"/>
      <c r="H787" s="12"/>
      <c r="I787" s="12"/>
      <c r="J787" s="12">
        <v>3</v>
      </c>
      <c r="K787" s="12"/>
      <c r="L787" s="12">
        <v>1</v>
      </c>
      <c r="M787" s="12"/>
    </row>
    <row r="788" spans="1:13" hidden="1" x14ac:dyDescent="0.35">
      <c r="A788" t="s">
        <v>831</v>
      </c>
      <c r="B788" t="s">
        <v>208</v>
      </c>
      <c r="C788" t="s">
        <v>115</v>
      </c>
      <c r="D788" t="s">
        <v>211</v>
      </c>
      <c r="E788">
        <f>SUM(Table17[[#This Row],[2024]:[2014]])</f>
        <v>2</v>
      </c>
      <c r="F788" s="12"/>
      <c r="G788" s="12"/>
      <c r="H788" s="12">
        <v>1</v>
      </c>
      <c r="I788" s="12"/>
      <c r="J788" s="12">
        <v>1</v>
      </c>
      <c r="K788" s="12"/>
      <c r="L788" s="12"/>
      <c r="M788" s="12"/>
    </row>
    <row r="789" spans="1:13" hidden="1" x14ac:dyDescent="0.35">
      <c r="A789" t="s">
        <v>831</v>
      </c>
      <c r="B789" t="s">
        <v>208</v>
      </c>
      <c r="C789" t="s">
        <v>115</v>
      </c>
      <c r="D789" t="s">
        <v>212</v>
      </c>
      <c r="E789">
        <f>SUM(Table17[[#This Row],[2024]:[2014]])</f>
        <v>27</v>
      </c>
      <c r="F789" s="12">
        <v>1</v>
      </c>
      <c r="G789" s="12">
        <v>5</v>
      </c>
      <c r="H789" s="12">
        <v>19</v>
      </c>
      <c r="I789" s="12"/>
      <c r="J789" s="12">
        <v>2</v>
      </c>
      <c r="K789" s="12"/>
      <c r="L789" s="12"/>
      <c r="M789" s="12"/>
    </row>
    <row r="790" spans="1:13" hidden="1" x14ac:dyDescent="0.35">
      <c r="A790" t="s">
        <v>831</v>
      </c>
      <c r="B790" t="s">
        <v>222</v>
      </c>
      <c r="C790" t="s">
        <v>850</v>
      </c>
      <c r="D790" t="s">
        <v>851</v>
      </c>
      <c r="E790">
        <f>SUM(Table17[[#This Row],[2024]:[2014]])</f>
        <v>2</v>
      </c>
      <c r="F790" s="12"/>
      <c r="G790" s="12"/>
      <c r="H790" s="12"/>
      <c r="I790" s="12"/>
      <c r="J790" s="12"/>
      <c r="K790" s="12"/>
      <c r="L790" s="12">
        <v>2</v>
      </c>
      <c r="M790" s="12"/>
    </row>
    <row r="791" spans="1:13" hidden="1" x14ac:dyDescent="0.35">
      <c r="A791" t="s">
        <v>831</v>
      </c>
      <c r="B791" t="s">
        <v>242</v>
      </c>
      <c r="C791" t="s">
        <v>633</v>
      </c>
      <c r="D791" t="s">
        <v>634</v>
      </c>
      <c r="E791">
        <f>SUM(Table17[[#This Row],[2024]:[2014]])</f>
        <v>1</v>
      </c>
      <c r="F791" s="12"/>
      <c r="G791" s="12"/>
      <c r="H791" s="12"/>
      <c r="I791" s="12"/>
      <c r="J791" s="12"/>
      <c r="K791" s="12">
        <v>1</v>
      </c>
      <c r="L791" s="12"/>
      <c r="M791" s="12"/>
    </row>
    <row r="792" spans="1:13" hidden="1" x14ac:dyDescent="0.35">
      <c r="A792" t="s">
        <v>831</v>
      </c>
      <c r="B792" t="s">
        <v>252</v>
      </c>
      <c r="C792" t="s">
        <v>253</v>
      </c>
      <c r="D792" t="s">
        <v>254</v>
      </c>
      <c r="E792">
        <f>SUM(Table17[[#This Row],[2024]:[2014]])</f>
        <v>1</v>
      </c>
      <c r="F792" s="12"/>
      <c r="G792" s="12"/>
      <c r="H792" s="12"/>
      <c r="I792" s="12"/>
      <c r="J792" s="12"/>
      <c r="K792" s="12"/>
      <c r="L792" s="12">
        <v>1</v>
      </c>
      <c r="M792" s="12"/>
    </row>
    <row r="793" spans="1:13" hidden="1" x14ac:dyDescent="0.35">
      <c r="A793" t="s">
        <v>831</v>
      </c>
      <c r="B793" t="s">
        <v>255</v>
      </c>
      <c r="C793" t="s">
        <v>256</v>
      </c>
      <c r="D793" t="s">
        <v>257</v>
      </c>
      <c r="E793">
        <f>SUM(Table17[[#This Row],[2024]:[2014]])</f>
        <v>142</v>
      </c>
      <c r="F793" s="12"/>
      <c r="G793" s="12"/>
      <c r="H793" s="12"/>
      <c r="I793" s="12"/>
      <c r="J793" s="12"/>
      <c r="K793" s="12">
        <v>123</v>
      </c>
      <c r="L793" s="12">
        <v>19</v>
      </c>
      <c r="M793" s="12"/>
    </row>
    <row r="794" spans="1:13" hidden="1" x14ac:dyDescent="0.35">
      <c r="A794" t="s">
        <v>831</v>
      </c>
      <c r="B794" t="s">
        <v>255</v>
      </c>
      <c r="C794" t="s">
        <v>260</v>
      </c>
      <c r="D794" t="s">
        <v>261</v>
      </c>
      <c r="E794">
        <f>SUM(Table17[[#This Row],[2024]:[2014]])</f>
        <v>1</v>
      </c>
      <c r="F794" s="12"/>
      <c r="G794" s="12">
        <v>1</v>
      </c>
      <c r="H794" s="12"/>
      <c r="I794" s="12"/>
      <c r="J794" s="12"/>
      <c r="K794" s="12"/>
      <c r="L794" s="12"/>
      <c r="M794" s="12"/>
    </row>
    <row r="795" spans="1:13" hidden="1" x14ac:dyDescent="0.35">
      <c r="A795" t="s">
        <v>831</v>
      </c>
      <c r="B795" t="s">
        <v>255</v>
      </c>
      <c r="C795" t="s">
        <v>262</v>
      </c>
      <c r="D795" t="s">
        <v>263</v>
      </c>
      <c r="E795">
        <f>SUM(Table17[[#This Row],[2024]:[2014]])</f>
        <v>8</v>
      </c>
      <c r="F795" s="12"/>
      <c r="G795" s="12">
        <v>1</v>
      </c>
      <c r="H795" s="12">
        <v>1</v>
      </c>
      <c r="I795" s="12">
        <v>1</v>
      </c>
      <c r="J795" s="12"/>
      <c r="K795" s="12">
        <v>2</v>
      </c>
      <c r="L795" s="12">
        <v>2</v>
      </c>
      <c r="M795" s="12">
        <v>1</v>
      </c>
    </row>
    <row r="796" spans="1:13" hidden="1" x14ac:dyDescent="0.35">
      <c r="A796" t="s">
        <v>831</v>
      </c>
      <c r="B796" t="s">
        <v>255</v>
      </c>
      <c r="C796" t="s">
        <v>378</v>
      </c>
      <c r="D796" t="s">
        <v>379</v>
      </c>
      <c r="E796">
        <f>SUM(Table17[[#This Row],[2024]:[2014]])</f>
        <v>0</v>
      </c>
      <c r="F796" s="12"/>
      <c r="G796" s="12"/>
      <c r="H796" s="12"/>
      <c r="I796" s="12"/>
      <c r="J796" s="12"/>
      <c r="K796" s="12"/>
      <c r="L796" s="12">
        <v>0</v>
      </c>
      <c r="M796" s="12"/>
    </row>
    <row r="797" spans="1:13" hidden="1" x14ac:dyDescent="0.35">
      <c r="A797" t="s">
        <v>831</v>
      </c>
      <c r="B797" t="s">
        <v>270</v>
      </c>
      <c r="C797" t="s">
        <v>115</v>
      </c>
      <c r="D797" t="s">
        <v>271</v>
      </c>
      <c r="E797">
        <f>SUM(Table17[[#This Row],[2024]:[2014]])</f>
        <v>66</v>
      </c>
      <c r="F797" s="12">
        <v>8</v>
      </c>
      <c r="G797" s="12">
        <v>5</v>
      </c>
      <c r="H797" s="12">
        <v>20</v>
      </c>
      <c r="I797" s="12">
        <v>26</v>
      </c>
      <c r="J797" s="12">
        <v>5</v>
      </c>
      <c r="K797" s="12">
        <v>2</v>
      </c>
      <c r="L797" s="12"/>
      <c r="M797" s="12"/>
    </row>
    <row r="798" spans="1:13" hidden="1" x14ac:dyDescent="0.35">
      <c r="A798" t="s">
        <v>831</v>
      </c>
      <c r="B798" t="s">
        <v>270</v>
      </c>
      <c r="C798" t="s">
        <v>115</v>
      </c>
      <c r="D798" t="s">
        <v>380</v>
      </c>
      <c r="E798">
        <f>SUM(Table17[[#This Row],[2024]:[2014]])</f>
        <v>7</v>
      </c>
      <c r="F798" s="12"/>
      <c r="G798" s="12"/>
      <c r="H798" s="12"/>
      <c r="I798" s="12">
        <v>7</v>
      </c>
      <c r="J798" s="12"/>
      <c r="K798" s="12"/>
      <c r="L798" s="12"/>
      <c r="M798" s="12"/>
    </row>
    <row r="799" spans="1:13" hidden="1" x14ac:dyDescent="0.35">
      <c r="A799" t="s">
        <v>831</v>
      </c>
      <c r="B799" t="s">
        <v>270</v>
      </c>
      <c r="C799" t="s">
        <v>115</v>
      </c>
      <c r="D799" t="s">
        <v>272</v>
      </c>
      <c r="E799">
        <f>SUM(Table17[[#This Row],[2024]:[2014]])</f>
        <v>7</v>
      </c>
      <c r="F799" s="12"/>
      <c r="G799" s="12"/>
      <c r="H799" s="12"/>
      <c r="I799" s="12"/>
      <c r="J799" s="12"/>
      <c r="K799" s="12"/>
      <c r="L799" s="12">
        <v>-6</v>
      </c>
      <c r="M799" s="12">
        <v>13</v>
      </c>
    </row>
    <row r="800" spans="1:13" hidden="1" x14ac:dyDescent="0.35">
      <c r="A800" t="s">
        <v>831</v>
      </c>
      <c r="B800" t="s">
        <v>270</v>
      </c>
      <c r="C800" t="s">
        <v>274</v>
      </c>
      <c r="D800" t="s">
        <v>275</v>
      </c>
      <c r="E800">
        <f>SUM(Table17[[#This Row],[2024]:[2014]])</f>
        <v>41</v>
      </c>
      <c r="F800" s="12"/>
      <c r="G800" s="12">
        <v>3</v>
      </c>
      <c r="H800" s="12">
        <v>3</v>
      </c>
      <c r="I800" s="12">
        <v>14</v>
      </c>
      <c r="J800" s="12">
        <v>15</v>
      </c>
      <c r="K800" s="12">
        <v>4</v>
      </c>
      <c r="L800" s="12">
        <v>2</v>
      </c>
      <c r="M800" s="12"/>
    </row>
    <row r="801" spans="1:13" hidden="1" x14ac:dyDescent="0.35">
      <c r="A801" t="s">
        <v>831</v>
      </c>
      <c r="B801" t="s">
        <v>270</v>
      </c>
      <c r="C801" t="s">
        <v>381</v>
      </c>
      <c r="D801" t="s">
        <v>382</v>
      </c>
      <c r="E801">
        <f>SUM(Table17[[#This Row],[2024]:[2014]])</f>
        <v>14</v>
      </c>
      <c r="F801" s="12"/>
      <c r="G801" s="12"/>
      <c r="H801" s="12">
        <v>-1</v>
      </c>
      <c r="I801" s="12">
        <v>1</v>
      </c>
      <c r="J801" s="12">
        <v>13</v>
      </c>
      <c r="K801" s="12">
        <v>1</v>
      </c>
      <c r="L801" s="12"/>
      <c r="M801" s="12"/>
    </row>
    <row r="802" spans="1:13" hidden="1" x14ac:dyDescent="0.35">
      <c r="A802" t="s">
        <v>831</v>
      </c>
      <c r="B802" t="s">
        <v>270</v>
      </c>
      <c r="C802" t="s">
        <v>276</v>
      </c>
      <c r="D802" t="s">
        <v>277</v>
      </c>
      <c r="E802">
        <f>SUM(Table17[[#This Row],[2024]:[2014]])</f>
        <v>4</v>
      </c>
      <c r="F802" s="12"/>
      <c r="G802" s="12"/>
      <c r="H802" s="12"/>
      <c r="I802" s="12"/>
      <c r="J802" s="12">
        <v>4</v>
      </c>
      <c r="K802" s="12"/>
      <c r="L802" s="12"/>
      <c r="M802" s="12"/>
    </row>
    <row r="803" spans="1:13" hidden="1" x14ac:dyDescent="0.35">
      <c r="A803" t="s">
        <v>831</v>
      </c>
      <c r="B803" t="s">
        <v>270</v>
      </c>
      <c r="C803" t="s">
        <v>852</v>
      </c>
      <c r="D803" t="s">
        <v>853</v>
      </c>
      <c r="E803">
        <f>SUM(Table17[[#This Row],[2024]:[2014]])</f>
        <v>0</v>
      </c>
      <c r="F803" s="12"/>
      <c r="G803" s="12"/>
      <c r="H803" s="12"/>
      <c r="I803" s="12">
        <v>0</v>
      </c>
      <c r="J803" s="12"/>
      <c r="K803" s="12"/>
      <c r="L803" s="12"/>
      <c r="M803" s="12"/>
    </row>
    <row r="804" spans="1:13" hidden="1" x14ac:dyDescent="0.35">
      <c r="A804" t="s">
        <v>831</v>
      </c>
      <c r="B804" t="s">
        <v>270</v>
      </c>
      <c r="C804" t="s">
        <v>854</v>
      </c>
      <c r="D804" t="s">
        <v>855</v>
      </c>
      <c r="E804">
        <f>SUM(Table17[[#This Row],[2024]:[2014]])</f>
        <v>0</v>
      </c>
      <c r="F804" s="12"/>
      <c r="G804" s="12"/>
      <c r="H804" s="12"/>
      <c r="I804" s="12"/>
      <c r="J804" s="12"/>
      <c r="K804" s="12">
        <v>0</v>
      </c>
      <c r="L804" s="12"/>
      <c r="M804" s="12"/>
    </row>
    <row r="805" spans="1:13" hidden="1" x14ac:dyDescent="0.35">
      <c r="A805" t="s">
        <v>831</v>
      </c>
      <c r="B805" t="s">
        <v>270</v>
      </c>
      <c r="C805" t="s">
        <v>856</v>
      </c>
      <c r="D805" t="s">
        <v>857</v>
      </c>
      <c r="E805">
        <f>SUM(Table17[[#This Row],[2024]:[2014]])</f>
        <v>0</v>
      </c>
      <c r="F805" s="12"/>
      <c r="G805" s="12"/>
      <c r="H805" s="12"/>
      <c r="I805" s="12">
        <v>0</v>
      </c>
      <c r="J805" s="12"/>
      <c r="K805" s="12"/>
      <c r="L805" s="12"/>
      <c r="M805" s="12"/>
    </row>
    <row r="806" spans="1:13" hidden="1" x14ac:dyDescent="0.35">
      <c r="A806" t="s">
        <v>831</v>
      </c>
      <c r="B806" t="s">
        <v>270</v>
      </c>
      <c r="C806" t="s">
        <v>282</v>
      </c>
      <c r="D806" t="s">
        <v>283</v>
      </c>
      <c r="E806">
        <f>SUM(Table17[[#This Row],[2024]:[2014]])</f>
        <v>15</v>
      </c>
      <c r="F806" s="12"/>
      <c r="G806" s="12"/>
      <c r="H806" s="12"/>
      <c r="I806" s="12">
        <v>11</v>
      </c>
      <c r="J806" s="12"/>
      <c r="K806" s="12">
        <v>2</v>
      </c>
      <c r="L806" s="12">
        <v>-3</v>
      </c>
      <c r="M806" s="12">
        <v>5</v>
      </c>
    </row>
    <row r="807" spans="1:13" hidden="1" x14ac:dyDescent="0.35">
      <c r="A807" t="s">
        <v>831</v>
      </c>
      <c r="B807" t="s">
        <v>270</v>
      </c>
      <c r="C807" t="s">
        <v>447</v>
      </c>
      <c r="D807" t="s">
        <v>448</v>
      </c>
      <c r="E807">
        <f>SUM(Table17[[#This Row],[2024]:[2014]])</f>
        <v>2</v>
      </c>
      <c r="F807" s="12"/>
      <c r="G807" s="12"/>
      <c r="H807" s="12">
        <v>2</v>
      </c>
      <c r="I807" s="12"/>
      <c r="J807" s="12"/>
      <c r="K807" s="12"/>
      <c r="L807" s="12"/>
      <c r="M807" s="12"/>
    </row>
    <row r="808" spans="1:13" hidden="1" x14ac:dyDescent="0.35">
      <c r="A808" t="s">
        <v>831</v>
      </c>
      <c r="B808" t="s">
        <v>270</v>
      </c>
      <c r="C808" t="s">
        <v>284</v>
      </c>
      <c r="D808" t="s">
        <v>285</v>
      </c>
      <c r="E808">
        <f>SUM(Table17[[#This Row],[2024]:[2014]])</f>
        <v>4</v>
      </c>
      <c r="F808" s="12"/>
      <c r="G808" s="12">
        <v>2</v>
      </c>
      <c r="H808" s="12"/>
      <c r="I808" s="12"/>
      <c r="J808" s="12"/>
      <c r="K808" s="12">
        <v>2</v>
      </c>
      <c r="L808" s="12"/>
      <c r="M808" s="12"/>
    </row>
    <row r="809" spans="1:13" hidden="1" x14ac:dyDescent="0.35">
      <c r="A809" t="s">
        <v>831</v>
      </c>
      <c r="B809" t="s">
        <v>270</v>
      </c>
      <c r="C809" t="s">
        <v>288</v>
      </c>
      <c r="D809" t="s">
        <v>289</v>
      </c>
      <c r="E809">
        <f>SUM(Table17[[#This Row],[2024]:[2014]])</f>
        <v>4</v>
      </c>
      <c r="F809" s="12"/>
      <c r="G809" s="12"/>
      <c r="H809" s="12">
        <v>1</v>
      </c>
      <c r="I809" s="12">
        <v>3</v>
      </c>
      <c r="J809" s="12"/>
      <c r="K809" s="12"/>
      <c r="L809" s="12"/>
      <c r="M809" s="12"/>
    </row>
    <row r="810" spans="1:13" hidden="1" x14ac:dyDescent="0.35">
      <c r="A810" t="s">
        <v>831</v>
      </c>
      <c r="B810" t="s">
        <v>270</v>
      </c>
      <c r="C810" t="s">
        <v>294</v>
      </c>
      <c r="D810" t="s">
        <v>295</v>
      </c>
      <c r="E810">
        <f>SUM(Table17[[#This Row],[2024]:[2014]])</f>
        <v>6</v>
      </c>
      <c r="F810" s="12"/>
      <c r="G810" s="12">
        <v>1</v>
      </c>
      <c r="H810" s="12"/>
      <c r="I810" s="12">
        <v>4</v>
      </c>
      <c r="J810" s="12">
        <v>1</v>
      </c>
      <c r="K810" s="12"/>
      <c r="L810" s="12"/>
      <c r="M810" s="12"/>
    </row>
    <row r="811" spans="1:13" hidden="1" x14ac:dyDescent="0.35">
      <c r="A811" t="s">
        <v>831</v>
      </c>
      <c r="B811" t="s">
        <v>270</v>
      </c>
      <c r="C811" t="s">
        <v>296</v>
      </c>
      <c r="D811" t="s">
        <v>297</v>
      </c>
      <c r="E811">
        <f>SUM(Table17[[#This Row],[2024]:[2014]])</f>
        <v>32</v>
      </c>
      <c r="F811" s="12"/>
      <c r="G811" s="12">
        <v>3</v>
      </c>
      <c r="H811" s="12">
        <v>-1</v>
      </c>
      <c r="I811" s="12">
        <v>2</v>
      </c>
      <c r="J811" s="12">
        <v>19</v>
      </c>
      <c r="K811" s="12">
        <v>2</v>
      </c>
      <c r="L811" s="12">
        <v>7</v>
      </c>
      <c r="M811" s="12"/>
    </row>
    <row r="812" spans="1:13" hidden="1" x14ac:dyDescent="0.35">
      <c r="A812" t="s">
        <v>831</v>
      </c>
      <c r="B812" t="s">
        <v>270</v>
      </c>
      <c r="C812" t="s">
        <v>858</v>
      </c>
      <c r="D812" t="s">
        <v>859</v>
      </c>
      <c r="E812">
        <f>SUM(Table17[[#This Row],[2024]:[2014]])</f>
        <v>1</v>
      </c>
      <c r="F812" s="12"/>
      <c r="G812" s="12"/>
      <c r="H812" s="12"/>
      <c r="I812" s="12"/>
      <c r="J812" s="12">
        <v>1</v>
      </c>
      <c r="K812" s="12"/>
      <c r="L812" s="12"/>
      <c r="M812" s="12"/>
    </row>
    <row r="813" spans="1:13" hidden="1" x14ac:dyDescent="0.35">
      <c r="A813" t="s">
        <v>831</v>
      </c>
      <c r="B813" t="s">
        <v>270</v>
      </c>
      <c r="C813" t="s">
        <v>860</v>
      </c>
      <c r="D813" t="s">
        <v>861</v>
      </c>
      <c r="E813">
        <f>SUM(Table17[[#This Row],[2024]:[2014]])</f>
        <v>0</v>
      </c>
      <c r="F813" s="12"/>
      <c r="G813" s="12"/>
      <c r="H813" s="12"/>
      <c r="I813" s="12"/>
      <c r="J813" s="12"/>
      <c r="K813" s="12"/>
      <c r="L813" s="12">
        <v>0</v>
      </c>
      <c r="M813" s="12"/>
    </row>
    <row r="814" spans="1:13" hidden="1" x14ac:dyDescent="0.35">
      <c r="A814" t="s">
        <v>831</v>
      </c>
      <c r="B814" t="s">
        <v>270</v>
      </c>
      <c r="C814" t="s">
        <v>387</v>
      </c>
      <c r="D814" t="s">
        <v>388</v>
      </c>
      <c r="E814">
        <f>SUM(Table17[[#This Row],[2024]:[2014]])</f>
        <v>8</v>
      </c>
      <c r="F814" s="12"/>
      <c r="G814" s="12"/>
      <c r="H814" s="12"/>
      <c r="I814" s="12"/>
      <c r="J814" s="12"/>
      <c r="K814" s="12">
        <v>-2</v>
      </c>
      <c r="L814" s="12">
        <v>3</v>
      </c>
      <c r="M814" s="12">
        <v>7</v>
      </c>
    </row>
    <row r="815" spans="1:13" hidden="1" x14ac:dyDescent="0.35">
      <c r="A815" t="s">
        <v>831</v>
      </c>
      <c r="B815" t="s">
        <v>270</v>
      </c>
      <c r="C815" t="s">
        <v>862</v>
      </c>
      <c r="D815" t="s">
        <v>863</v>
      </c>
      <c r="E815">
        <f>SUM(Table17[[#This Row],[2024]:[2014]])</f>
        <v>1</v>
      </c>
      <c r="F815" s="12"/>
      <c r="G815" s="12"/>
      <c r="H815" s="12"/>
      <c r="I815" s="12"/>
      <c r="J815" s="12"/>
      <c r="K815" s="12">
        <v>1</v>
      </c>
      <c r="L815" s="12"/>
      <c r="M815" s="12"/>
    </row>
    <row r="816" spans="1:13" hidden="1" x14ac:dyDescent="0.35">
      <c r="A816" t="s">
        <v>831</v>
      </c>
      <c r="B816" t="s">
        <v>270</v>
      </c>
      <c r="C816" t="s">
        <v>300</v>
      </c>
      <c r="D816" t="s">
        <v>301</v>
      </c>
      <c r="E816">
        <f>SUM(Table17[[#This Row],[2024]:[2014]])</f>
        <v>45</v>
      </c>
      <c r="F816" s="12"/>
      <c r="G816" s="12"/>
      <c r="H816" s="12">
        <v>43</v>
      </c>
      <c r="I816" s="12">
        <v>2</v>
      </c>
      <c r="J816" s="12"/>
      <c r="K816" s="12"/>
      <c r="L816" s="12"/>
      <c r="M816" s="12"/>
    </row>
    <row r="817" spans="1:16" hidden="1" x14ac:dyDescent="0.35">
      <c r="A817" t="s">
        <v>831</v>
      </c>
      <c r="B817" t="s">
        <v>270</v>
      </c>
      <c r="C817" t="s">
        <v>506</v>
      </c>
      <c r="D817" t="s">
        <v>507</v>
      </c>
      <c r="E817">
        <f>SUM(Table17[[#This Row],[2024]:[2014]])</f>
        <v>1</v>
      </c>
      <c r="F817" s="12"/>
      <c r="G817" s="12"/>
      <c r="H817" s="12"/>
      <c r="I817" s="12"/>
      <c r="J817" s="12">
        <v>1</v>
      </c>
      <c r="K817" s="12"/>
      <c r="L817" s="12"/>
      <c r="M817" s="12"/>
    </row>
    <row r="818" spans="1:16" hidden="1" x14ac:dyDescent="0.35">
      <c r="A818" t="s">
        <v>831</v>
      </c>
      <c r="B818" t="s">
        <v>270</v>
      </c>
      <c r="C818" t="s">
        <v>393</v>
      </c>
      <c r="D818" t="s">
        <v>394</v>
      </c>
      <c r="E818">
        <f>SUM(Table17[[#This Row],[2024]:[2014]])</f>
        <v>1</v>
      </c>
      <c r="F818" s="12"/>
      <c r="G818" s="12"/>
      <c r="H818" s="12"/>
      <c r="I818" s="12">
        <v>1</v>
      </c>
      <c r="J818" s="12"/>
      <c r="K818" s="12"/>
      <c r="L818" s="12"/>
      <c r="M818" s="12"/>
    </row>
    <row r="819" spans="1:16" hidden="1" x14ac:dyDescent="0.35">
      <c r="A819" t="s">
        <v>831</v>
      </c>
      <c r="B819" t="s">
        <v>270</v>
      </c>
      <c r="C819" t="s">
        <v>864</v>
      </c>
      <c r="D819" t="s">
        <v>865</v>
      </c>
      <c r="E819">
        <f>SUM(Table17[[#This Row],[2024]:[2014]])</f>
        <v>2</v>
      </c>
      <c r="F819" s="12"/>
      <c r="G819" s="12"/>
      <c r="H819" s="12"/>
      <c r="I819" s="12"/>
      <c r="J819" s="12">
        <v>2</v>
      </c>
      <c r="K819" s="12"/>
      <c r="L819" s="12"/>
      <c r="M819" s="12"/>
    </row>
    <row r="820" spans="1:16" hidden="1" x14ac:dyDescent="0.35">
      <c r="A820" t="s">
        <v>831</v>
      </c>
      <c r="B820" t="s">
        <v>270</v>
      </c>
      <c r="C820" t="s">
        <v>312</v>
      </c>
      <c r="D820" t="s">
        <v>313</v>
      </c>
      <c r="E820">
        <f>SUM(Table17[[#This Row],[2024]:[2014]])</f>
        <v>1</v>
      </c>
      <c r="F820" s="12"/>
      <c r="G820" s="12"/>
      <c r="H820" s="12"/>
      <c r="I820" s="12"/>
      <c r="J820" s="12"/>
      <c r="K820" s="12">
        <v>1</v>
      </c>
      <c r="L820" s="12"/>
      <c r="M820" s="12"/>
    </row>
    <row r="821" spans="1:16" hidden="1" x14ac:dyDescent="0.35">
      <c r="A821" t="s">
        <v>866</v>
      </c>
      <c r="B821" t="s">
        <v>404</v>
      </c>
      <c r="C821" t="s">
        <v>867</v>
      </c>
      <c r="D821" t="s">
        <v>868</v>
      </c>
      <c r="E821">
        <f>SUM(Table17[[#This Row],[2024]:[2014]])</f>
        <v>1</v>
      </c>
      <c r="F821" s="12"/>
      <c r="G821" s="12"/>
      <c r="H821" s="12"/>
      <c r="I821" s="12">
        <v>1</v>
      </c>
      <c r="J821" s="12"/>
      <c r="K821" s="12"/>
      <c r="L821" s="12"/>
      <c r="M821" s="12"/>
      <c r="N821" s="12"/>
      <c r="O821" s="12"/>
      <c r="P821" s="12"/>
    </row>
    <row r="822" spans="1:16" hidden="1" x14ac:dyDescent="0.35">
      <c r="A822" t="s">
        <v>866</v>
      </c>
      <c r="B822" t="s">
        <v>404</v>
      </c>
      <c r="C822" t="s">
        <v>731</v>
      </c>
      <c r="D822" t="s">
        <v>732</v>
      </c>
      <c r="E822">
        <f>SUM(Table17[[#This Row],[2024]:[2014]])</f>
        <v>1</v>
      </c>
      <c r="F822" s="12"/>
      <c r="G822" s="12"/>
      <c r="H822" s="12">
        <v>1</v>
      </c>
      <c r="I822" s="12"/>
      <c r="J822" s="12"/>
      <c r="K822" s="12"/>
      <c r="L822" s="12"/>
      <c r="M822" s="12"/>
      <c r="N822" s="12"/>
      <c r="O822" s="12"/>
      <c r="P822" s="12"/>
    </row>
    <row r="823" spans="1:16" hidden="1" x14ac:dyDescent="0.35">
      <c r="A823" t="s">
        <v>866</v>
      </c>
      <c r="B823" t="s">
        <v>869</v>
      </c>
      <c r="C823" t="s">
        <v>870</v>
      </c>
      <c r="D823" t="s">
        <v>871</v>
      </c>
      <c r="E823">
        <f>SUM(Table17[[#This Row],[2024]:[2014]])</f>
        <v>8</v>
      </c>
      <c r="F823" s="12"/>
      <c r="G823" s="12"/>
      <c r="H823" s="12"/>
      <c r="I823" s="12"/>
      <c r="J823" s="12"/>
      <c r="K823" s="12"/>
      <c r="L823" s="12"/>
      <c r="M823" s="12"/>
      <c r="N823" s="12">
        <v>3</v>
      </c>
      <c r="O823" s="12">
        <v>5</v>
      </c>
      <c r="P823" s="12"/>
    </row>
    <row r="824" spans="1:16" hidden="1" x14ac:dyDescent="0.35">
      <c r="A824" t="s">
        <v>866</v>
      </c>
      <c r="B824" t="s">
        <v>108</v>
      </c>
      <c r="C824" t="s">
        <v>513</v>
      </c>
      <c r="D824" t="s">
        <v>514</v>
      </c>
      <c r="E824">
        <f>SUM(Table17[[#This Row],[2024]:[2014]])</f>
        <v>12</v>
      </c>
      <c r="F824" s="12"/>
      <c r="G824" s="12"/>
      <c r="H824" s="12"/>
      <c r="I824" s="12"/>
      <c r="J824" s="12"/>
      <c r="K824" s="12"/>
      <c r="L824" s="12"/>
      <c r="M824" s="12"/>
      <c r="N824" s="12"/>
      <c r="O824" s="12">
        <v>3</v>
      </c>
      <c r="P824" s="12">
        <v>9</v>
      </c>
    </row>
    <row r="825" spans="1:16" hidden="1" x14ac:dyDescent="0.35">
      <c r="A825" t="s">
        <v>866</v>
      </c>
      <c r="B825" t="s">
        <v>515</v>
      </c>
      <c r="C825" t="s">
        <v>516</v>
      </c>
      <c r="D825" t="s">
        <v>517</v>
      </c>
      <c r="E825">
        <f>SUM(Table17[[#This Row],[2024]:[2014]])</f>
        <v>0</v>
      </c>
      <c r="F825" s="12"/>
      <c r="G825" s="12"/>
      <c r="H825" s="12"/>
      <c r="I825" s="12"/>
      <c r="J825" s="12">
        <v>0</v>
      </c>
      <c r="K825" s="12"/>
      <c r="L825" s="12"/>
      <c r="M825" s="12"/>
      <c r="N825" s="12"/>
      <c r="O825" s="12"/>
      <c r="P825" s="12"/>
    </row>
    <row r="826" spans="1:16" hidden="1" x14ac:dyDescent="0.35">
      <c r="A826" t="s">
        <v>866</v>
      </c>
      <c r="B826" t="s">
        <v>114</v>
      </c>
      <c r="C826" t="s">
        <v>115</v>
      </c>
      <c r="D826" t="s">
        <v>116</v>
      </c>
      <c r="E826">
        <f>SUM(Table17[[#This Row],[2024]:[2014]])</f>
        <v>88</v>
      </c>
      <c r="F826" s="12">
        <v>22</v>
      </c>
      <c r="G826" s="12"/>
      <c r="H826" s="12">
        <v>3</v>
      </c>
      <c r="I826" s="12">
        <v>5</v>
      </c>
      <c r="J826" s="12">
        <v>34</v>
      </c>
      <c r="K826" s="12">
        <v>3</v>
      </c>
      <c r="L826" s="12">
        <v>7</v>
      </c>
      <c r="M826" s="12">
        <v>14</v>
      </c>
      <c r="N826" s="12"/>
      <c r="O826" s="12"/>
      <c r="P826" s="12"/>
    </row>
    <row r="827" spans="1:16" hidden="1" x14ac:dyDescent="0.35">
      <c r="A827" t="s">
        <v>866</v>
      </c>
      <c r="B827" t="s">
        <v>114</v>
      </c>
      <c r="C827" t="s">
        <v>872</v>
      </c>
      <c r="D827" t="s">
        <v>873</v>
      </c>
      <c r="E827">
        <f>SUM(Table17[[#This Row],[2024]:[2014]])</f>
        <v>2</v>
      </c>
      <c r="F827" s="12"/>
      <c r="G827" s="12">
        <v>1</v>
      </c>
      <c r="H827" s="12">
        <v>1</v>
      </c>
      <c r="I827" s="12"/>
      <c r="J827" s="12"/>
      <c r="K827" s="12"/>
      <c r="L827" s="12"/>
      <c r="M827" s="12"/>
      <c r="N827" s="12"/>
      <c r="O827" s="12"/>
      <c r="P827" s="12"/>
    </row>
    <row r="828" spans="1:16" hidden="1" x14ac:dyDescent="0.35">
      <c r="A828" t="s">
        <v>866</v>
      </c>
      <c r="B828" t="s">
        <v>119</v>
      </c>
      <c r="C828" t="s">
        <v>874</v>
      </c>
      <c r="D828" t="s">
        <v>875</v>
      </c>
      <c r="E828">
        <f>SUM(Table17[[#This Row],[2024]:[2014]])</f>
        <v>2</v>
      </c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>
        <v>2</v>
      </c>
    </row>
    <row r="829" spans="1:16" hidden="1" x14ac:dyDescent="0.35">
      <c r="A829" t="s">
        <v>866</v>
      </c>
      <c r="B829" t="s">
        <v>119</v>
      </c>
      <c r="C829" t="s">
        <v>331</v>
      </c>
      <c r="D829" t="s">
        <v>332</v>
      </c>
      <c r="E829">
        <f>SUM(Table17[[#This Row],[2024]:[2014]])</f>
        <v>1</v>
      </c>
      <c r="F829" s="12">
        <v>1</v>
      </c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1:16" hidden="1" x14ac:dyDescent="0.35">
      <c r="A830" t="s">
        <v>866</v>
      </c>
      <c r="B830" t="s">
        <v>119</v>
      </c>
      <c r="C830" t="s">
        <v>876</v>
      </c>
      <c r="D830" t="s">
        <v>877</v>
      </c>
      <c r="E830">
        <f>SUM(Table17[[#This Row],[2024]:[2014]])</f>
        <v>1</v>
      </c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>
        <v>1</v>
      </c>
    </row>
    <row r="831" spans="1:16" hidden="1" x14ac:dyDescent="0.35">
      <c r="A831" t="s">
        <v>866</v>
      </c>
      <c r="B831" t="s">
        <v>119</v>
      </c>
      <c r="C831" t="s">
        <v>126</v>
      </c>
      <c r="D831" t="s">
        <v>127</v>
      </c>
      <c r="E831">
        <f>SUM(Table17[[#This Row],[2024]:[2014]])</f>
        <v>125</v>
      </c>
      <c r="F831" s="12">
        <v>19</v>
      </c>
      <c r="G831" s="12">
        <v>25</v>
      </c>
      <c r="H831" s="12">
        <v>35</v>
      </c>
      <c r="I831" s="12">
        <v>23</v>
      </c>
      <c r="J831" s="12">
        <v>13</v>
      </c>
      <c r="K831" s="12">
        <v>10</v>
      </c>
      <c r="L831" s="12"/>
      <c r="M831" s="12"/>
      <c r="N831" s="12"/>
      <c r="O831" s="12"/>
      <c r="P831" s="12"/>
    </row>
    <row r="832" spans="1:16" hidden="1" x14ac:dyDescent="0.35">
      <c r="A832" t="s">
        <v>866</v>
      </c>
      <c r="B832" t="s">
        <v>119</v>
      </c>
      <c r="C832" t="s">
        <v>878</v>
      </c>
      <c r="D832" t="s">
        <v>879</v>
      </c>
      <c r="E832">
        <f>SUM(Table17[[#This Row],[2024]:[2014]])</f>
        <v>0</v>
      </c>
      <c r="F832" s="12"/>
      <c r="G832" s="12"/>
      <c r="H832" s="12"/>
      <c r="I832" s="12"/>
      <c r="J832" s="12"/>
      <c r="K832" s="12"/>
      <c r="L832" s="12"/>
      <c r="M832" s="12"/>
      <c r="N832" s="12"/>
      <c r="O832" s="12">
        <v>0</v>
      </c>
      <c r="P832" s="12"/>
    </row>
    <row r="833" spans="1:16" hidden="1" x14ac:dyDescent="0.35">
      <c r="A833" t="s">
        <v>866</v>
      </c>
      <c r="B833" t="s">
        <v>119</v>
      </c>
      <c r="C833" t="s">
        <v>880</v>
      </c>
      <c r="D833" t="s">
        <v>881</v>
      </c>
      <c r="E833">
        <f>SUM(Table17[[#This Row],[2024]:[2014]])</f>
        <v>1</v>
      </c>
      <c r="F833" s="12"/>
      <c r="G833" s="12"/>
      <c r="H833" s="12"/>
      <c r="I833" s="12"/>
      <c r="J833" s="12"/>
      <c r="K833" s="12">
        <v>1</v>
      </c>
      <c r="L833" s="12"/>
      <c r="M833" s="12"/>
      <c r="N833" s="12"/>
      <c r="O833" s="12"/>
      <c r="P833" s="12"/>
    </row>
    <row r="834" spans="1:16" hidden="1" x14ac:dyDescent="0.35">
      <c r="A834" t="s">
        <v>866</v>
      </c>
      <c r="B834" t="s">
        <v>128</v>
      </c>
      <c r="C834" t="s">
        <v>129</v>
      </c>
      <c r="D834" t="s">
        <v>130</v>
      </c>
      <c r="E834">
        <f>SUM(Table17[[#This Row],[2024]:[2014]])</f>
        <v>10</v>
      </c>
      <c r="F834" s="12"/>
      <c r="G834" s="12"/>
      <c r="H834" s="12"/>
      <c r="I834" s="12">
        <v>10</v>
      </c>
      <c r="J834" s="12"/>
      <c r="K834" s="12"/>
      <c r="L834" s="12"/>
      <c r="M834" s="12"/>
      <c r="N834" s="12"/>
      <c r="O834" s="12"/>
      <c r="P834" s="12"/>
    </row>
    <row r="835" spans="1:16" hidden="1" x14ac:dyDescent="0.35">
      <c r="A835" t="s">
        <v>866</v>
      </c>
      <c r="B835" t="s">
        <v>131</v>
      </c>
      <c r="C835" t="s">
        <v>882</v>
      </c>
      <c r="D835" t="s">
        <v>883</v>
      </c>
      <c r="E835">
        <f>SUM(Table17[[#This Row],[2024]:[2014]])</f>
        <v>0</v>
      </c>
      <c r="F835" s="12"/>
      <c r="G835" s="12"/>
      <c r="H835" s="12"/>
      <c r="I835" s="12"/>
      <c r="J835" s="12"/>
      <c r="K835" s="12"/>
      <c r="L835" s="12"/>
      <c r="M835" s="12"/>
      <c r="N835" s="12"/>
      <c r="O835" s="12">
        <v>0</v>
      </c>
      <c r="P835" s="12"/>
    </row>
    <row r="836" spans="1:16" hidden="1" x14ac:dyDescent="0.35">
      <c r="A836" t="s">
        <v>866</v>
      </c>
      <c r="B836" t="s">
        <v>131</v>
      </c>
      <c r="C836" t="s">
        <v>132</v>
      </c>
      <c r="D836" t="s">
        <v>133</v>
      </c>
      <c r="E836">
        <f>SUM(Table17[[#This Row],[2024]:[2014]])</f>
        <v>2</v>
      </c>
      <c r="F836" s="12"/>
      <c r="G836" s="12"/>
      <c r="H836" s="12"/>
      <c r="I836" s="12"/>
      <c r="J836" s="12"/>
      <c r="K836" s="12">
        <v>1</v>
      </c>
      <c r="L836" s="12"/>
      <c r="M836" s="12"/>
      <c r="N836" s="12">
        <v>1</v>
      </c>
      <c r="O836" s="12"/>
      <c r="P836" s="12"/>
    </row>
    <row r="837" spans="1:16" hidden="1" x14ac:dyDescent="0.35">
      <c r="A837" t="s">
        <v>866</v>
      </c>
      <c r="B837" t="s">
        <v>134</v>
      </c>
      <c r="C837" t="s">
        <v>135</v>
      </c>
      <c r="D837" t="s">
        <v>136</v>
      </c>
      <c r="E837">
        <f>SUM(Table17[[#This Row],[2024]:[2014]])</f>
        <v>29</v>
      </c>
      <c r="F837" s="12">
        <v>4</v>
      </c>
      <c r="G837" s="12"/>
      <c r="H837" s="12"/>
      <c r="I837" s="12">
        <v>10</v>
      </c>
      <c r="J837" s="12"/>
      <c r="K837" s="12"/>
      <c r="L837" s="12"/>
      <c r="M837" s="12"/>
      <c r="N837" s="12"/>
      <c r="O837" s="12"/>
      <c r="P837" s="12">
        <v>15</v>
      </c>
    </row>
    <row r="838" spans="1:16" hidden="1" x14ac:dyDescent="0.35">
      <c r="A838" t="s">
        <v>866</v>
      </c>
      <c r="B838" t="s">
        <v>134</v>
      </c>
      <c r="C838" t="s">
        <v>460</v>
      </c>
      <c r="D838" t="s">
        <v>461</v>
      </c>
      <c r="E838">
        <f>SUM(Table17[[#This Row],[2024]:[2014]])</f>
        <v>55</v>
      </c>
      <c r="F838" s="12"/>
      <c r="G838" s="12"/>
      <c r="H838" s="12"/>
      <c r="I838" s="12"/>
      <c r="J838" s="12"/>
      <c r="K838" s="12">
        <v>15</v>
      </c>
      <c r="L838" s="12">
        <v>30</v>
      </c>
      <c r="M838" s="12">
        <v>10</v>
      </c>
      <c r="N838" s="12"/>
      <c r="O838" s="12"/>
      <c r="P838" s="12"/>
    </row>
    <row r="839" spans="1:16" hidden="1" x14ac:dyDescent="0.35">
      <c r="A839" t="s">
        <v>866</v>
      </c>
      <c r="B839" t="s">
        <v>137</v>
      </c>
      <c r="C839" t="s">
        <v>138</v>
      </c>
      <c r="D839" t="s">
        <v>139</v>
      </c>
      <c r="E839">
        <f>SUM(Table17[[#This Row],[2024]:[2014]])</f>
        <v>18</v>
      </c>
      <c r="F839" s="12"/>
      <c r="G839" s="12"/>
      <c r="H839" s="12"/>
      <c r="I839" s="12"/>
      <c r="J839" s="12">
        <v>1</v>
      </c>
      <c r="K839" s="12"/>
      <c r="L839" s="12">
        <v>10</v>
      </c>
      <c r="M839" s="12">
        <v>7</v>
      </c>
      <c r="N839" s="12"/>
      <c r="O839" s="12"/>
      <c r="P839" s="12"/>
    </row>
    <row r="840" spans="1:16" hidden="1" x14ac:dyDescent="0.35">
      <c r="A840" t="s">
        <v>866</v>
      </c>
      <c r="B840" t="s">
        <v>137</v>
      </c>
      <c r="C840" t="s">
        <v>884</v>
      </c>
      <c r="D840" t="s">
        <v>885</v>
      </c>
      <c r="E840">
        <f>SUM(Table17[[#This Row],[2024]:[2014]])</f>
        <v>1</v>
      </c>
      <c r="F840" s="12"/>
      <c r="G840" s="12"/>
      <c r="H840" s="12"/>
      <c r="I840" s="12"/>
      <c r="J840" s="12"/>
      <c r="K840" s="12"/>
      <c r="L840" s="12"/>
      <c r="M840" s="12"/>
      <c r="N840" s="12"/>
      <c r="O840" s="12">
        <v>1</v>
      </c>
      <c r="P840" s="12"/>
    </row>
    <row r="841" spans="1:16" hidden="1" x14ac:dyDescent="0.35">
      <c r="A841" t="s">
        <v>866</v>
      </c>
      <c r="B841" t="s">
        <v>140</v>
      </c>
      <c r="C841" t="s">
        <v>115</v>
      </c>
      <c r="D841" t="s">
        <v>335</v>
      </c>
      <c r="E841">
        <f>SUM(Table17[[#This Row],[2024]:[2014]])</f>
        <v>61</v>
      </c>
      <c r="F841" s="12">
        <v>0</v>
      </c>
      <c r="G841" s="12"/>
      <c r="H841" s="12"/>
      <c r="I841" s="12">
        <v>2</v>
      </c>
      <c r="J841" s="12">
        <v>8</v>
      </c>
      <c r="K841" s="12">
        <v>7</v>
      </c>
      <c r="L841" s="12">
        <v>31</v>
      </c>
      <c r="M841" s="12">
        <v>4</v>
      </c>
      <c r="N841" s="12">
        <v>7</v>
      </c>
      <c r="O841" s="12">
        <v>2</v>
      </c>
      <c r="P841" s="12"/>
    </row>
    <row r="842" spans="1:16" hidden="1" x14ac:dyDescent="0.35">
      <c r="A842" t="s">
        <v>866</v>
      </c>
      <c r="B842" t="s">
        <v>140</v>
      </c>
      <c r="C842" t="s">
        <v>886</v>
      </c>
      <c r="D842" t="s">
        <v>887</v>
      </c>
      <c r="E842">
        <f>SUM(Table17[[#This Row],[2024]:[2014]])</f>
        <v>0</v>
      </c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>
        <v>0</v>
      </c>
    </row>
    <row r="843" spans="1:16" hidden="1" x14ac:dyDescent="0.35">
      <c r="A843" t="s">
        <v>866</v>
      </c>
      <c r="B843" t="s">
        <v>140</v>
      </c>
      <c r="C843" t="s">
        <v>888</v>
      </c>
      <c r="D843" t="s">
        <v>889</v>
      </c>
      <c r="E843">
        <f>SUM(Table17[[#This Row],[2024]:[2014]])</f>
        <v>6</v>
      </c>
      <c r="F843" s="12"/>
      <c r="G843" s="12"/>
      <c r="H843" s="12"/>
      <c r="I843" s="12"/>
      <c r="J843" s="12"/>
      <c r="K843" s="12"/>
      <c r="L843" s="12"/>
      <c r="M843" s="12"/>
      <c r="N843" s="12"/>
      <c r="O843" s="12">
        <v>-1</v>
      </c>
      <c r="P843" s="12">
        <v>7</v>
      </c>
    </row>
    <row r="844" spans="1:16" hidden="1" x14ac:dyDescent="0.35">
      <c r="A844" t="s">
        <v>866</v>
      </c>
      <c r="B844" t="s">
        <v>140</v>
      </c>
      <c r="C844" t="s">
        <v>141</v>
      </c>
      <c r="D844" t="s">
        <v>142</v>
      </c>
      <c r="E844">
        <f>SUM(Table17[[#This Row],[2024]:[2014]])</f>
        <v>1</v>
      </c>
      <c r="F844" s="12"/>
      <c r="G844" s="12"/>
      <c r="H844" s="12"/>
      <c r="I844" s="12"/>
      <c r="J844" s="12"/>
      <c r="K844" s="12"/>
      <c r="L844" s="12"/>
      <c r="M844" s="12"/>
      <c r="N844" s="12"/>
      <c r="O844" s="12">
        <v>-2</v>
      </c>
      <c r="P844" s="12">
        <v>3</v>
      </c>
    </row>
    <row r="845" spans="1:16" hidden="1" x14ac:dyDescent="0.35">
      <c r="A845" t="s">
        <v>866</v>
      </c>
      <c r="B845" t="s">
        <v>145</v>
      </c>
      <c r="C845" t="s">
        <v>115</v>
      </c>
      <c r="D845" t="s">
        <v>146</v>
      </c>
      <c r="E845">
        <f>SUM(Table17[[#This Row],[2024]:[2014]])</f>
        <v>100</v>
      </c>
      <c r="F845" s="12">
        <v>9</v>
      </c>
      <c r="G845" s="12">
        <v>91</v>
      </c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1:16" hidden="1" x14ac:dyDescent="0.35">
      <c r="A846" t="s">
        <v>866</v>
      </c>
      <c r="B846" t="s">
        <v>145</v>
      </c>
      <c r="C846" t="s">
        <v>115</v>
      </c>
      <c r="D846" t="s">
        <v>890</v>
      </c>
      <c r="E846">
        <f>SUM(Table17[[#This Row],[2024]:[2014]])</f>
        <v>1</v>
      </c>
      <c r="F846" s="12"/>
      <c r="G846" s="12"/>
      <c r="H846" s="12"/>
      <c r="I846" s="12"/>
      <c r="J846" s="12"/>
      <c r="K846" s="12"/>
      <c r="L846" s="12"/>
      <c r="M846" s="12">
        <v>1</v>
      </c>
      <c r="N846" s="12"/>
      <c r="O846" s="12"/>
      <c r="P846" s="12"/>
    </row>
    <row r="847" spans="1:16" hidden="1" x14ac:dyDescent="0.35">
      <c r="A847" t="s">
        <v>866</v>
      </c>
      <c r="B847" t="s">
        <v>145</v>
      </c>
      <c r="C847" t="s">
        <v>115</v>
      </c>
      <c r="D847" t="s">
        <v>147</v>
      </c>
      <c r="E847">
        <f>SUM(Table17[[#This Row],[2024]:[2014]])</f>
        <v>9</v>
      </c>
      <c r="F847" s="12"/>
      <c r="G847" s="12"/>
      <c r="H847" s="12">
        <v>1</v>
      </c>
      <c r="I847" s="12">
        <v>5</v>
      </c>
      <c r="J847" s="12">
        <v>2</v>
      </c>
      <c r="K847" s="12"/>
      <c r="L847" s="12">
        <v>1</v>
      </c>
      <c r="M847" s="12"/>
      <c r="N847" s="12"/>
      <c r="O847" s="12"/>
      <c r="P847" s="12"/>
    </row>
    <row r="848" spans="1:16" hidden="1" x14ac:dyDescent="0.35">
      <c r="A848" t="s">
        <v>866</v>
      </c>
      <c r="B848" t="s">
        <v>145</v>
      </c>
      <c r="C848" t="s">
        <v>115</v>
      </c>
      <c r="D848" t="s">
        <v>148</v>
      </c>
      <c r="E848">
        <f>SUM(Table17[[#This Row],[2024]:[2014]])</f>
        <v>63</v>
      </c>
      <c r="F848" s="12">
        <v>-1</v>
      </c>
      <c r="G848" s="12">
        <v>-2</v>
      </c>
      <c r="H848" s="12">
        <v>-12</v>
      </c>
      <c r="I848" s="12"/>
      <c r="J848" s="12"/>
      <c r="K848" s="12"/>
      <c r="L848" s="12"/>
      <c r="M848" s="12"/>
      <c r="N848" s="12">
        <v>77</v>
      </c>
      <c r="O848" s="12">
        <v>1</v>
      </c>
      <c r="P848" s="12"/>
    </row>
    <row r="849" spans="1:16" hidden="1" x14ac:dyDescent="0.35">
      <c r="A849" t="s">
        <v>866</v>
      </c>
      <c r="B849" t="s">
        <v>145</v>
      </c>
      <c r="C849" t="s">
        <v>115</v>
      </c>
      <c r="D849" t="s">
        <v>339</v>
      </c>
      <c r="E849">
        <f>SUM(Table17[[#This Row],[2024]:[2014]])</f>
        <v>10</v>
      </c>
      <c r="F849" s="12"/>
      <c r="G849" s="12"/>
      <c r="H849" s="12"/>
      <c r="I849" s="12">
        <v>4</v>
      </c>
      <c r="J849" s="12"/>
      <c r="K849" s="12"/>
      <c r="L849" s="12">
        <v>2</v>
      </c>
      <c r="M849" s="12">
        <v>4</v>
      </c>
      <c r="N849" s="12"/>
      <c r="O849" s="12"/>
      <c r="P849" s="12"/>
    </row>
    <row r="850" spans="1:16" hidden="1" x14ac:dyDescent="0.35">
      <c r="A850" t="s">
        <v>866</v>
      </c>
      <c r="B850" t="s">
        <v>145</v>
      </c>
      <c r="C850" t="s">
        <v>115</v>
      </c>
      <c r="D850" t="s">
        <v>836</v>
      </c>
      <c r="E850">
        <f>SUM(Table17[[#This Row],[2024]:[2014]])</f>
        <v>117</v>
      </c>
      <c r="F850" s="12"/>
      <c r="G850" s="12"/>
      <c r="H850" s="12"/>
      <c r="I850" s="12"/>
      <c r="J850" s="12"/>
      <c r="K850" s="12"/>
      <c r="L850" s="12">
        <v>46</v>
      </c>
      <c r="M850" s="12">
        <v>71</v>
      </c>
      <c r="N850" s="12"/>
      <c r="O850" s="12"/>
      <c r="P850" s="12"/>
    </row>
    <row r="851" spans="1:16" hidden="1" x14ac:dyDescent="0.35">
      <c r="A851" t="s">
        <v>866</v>
      </c>
      <c r="B851" t="s">
        <v>145</v>
      </c>
      <c r="C851" t="s">
        <v>115</v>
      </c>
      <c r="D851" t="s">
        <v>149</v>
      </c>
      <c r="E851">
        <f>SUM(Table17[[#This Row],[2024]:[2014]])</f>
        <v>18</v>
      </c>
      <c r="F851" s="12">
        <v>5</v>
      </c>
      <c r="G851" s="12">
        <v>1</v>
      </c>
      <c r="H851" s="12"/>
      <c r="I851" s="12">
        <v>3</v>
      </c>
      <c r="J851" s="12">
        <v>1</v>
      </c>
      <c r="K851" s="12">
        <v>5</v>
      </c>
      <c r="L851" s="12">
        <v>3</v>
      </c>
      <c r="M851" s="12"/>
      <c r="N851" s="12"/>
      <c r="O851" s="12"/>
      <c r="P851" s="12"/>
    </row>
    <row r="852" spans="1:16" hidden="1" x14ac:dyDescent="0.35">
      <c r="A852" t="s">
        <v>866</v>
      </c>
      <c r="B852" t="s">
        <v>145</v>
      </c>
      <c r="C852" t="s">
        <v>115</v>
      </c>
      <c r="D852" t="s">
        <v>340</v>
      </c>
      <c r="E852">
        <f>SUM(Table17[[#This Row],[2024]:[2014]])</f>
        <v>2</v>
      </c>
      <c r="F852" s="12"/>
      <c r="G852" s="12"/>
      <c r="H852" s="12"/>
      <c r="I852" s="12">
        <v>2</v>
      </c>
      <c r="J852" s="12"/>
      <c r="K852" s="12"/>
      <c r="L852" s="12"/>
      <c r="M852" s="12"/>
      <c r="N852" s="12"/>
      <c r="O852" s="12"/>
      <c r="P852" s="12"/>
    </row>
    <row r="853" spans="1:16" hidden="1" x14ac:dyDescent="0.35">
      <c r="A853" t="s">
        <v>866</v>
      </c>
      <c r="B853" t="s">
        <v>145</v>
      </c>
      <c r="C853" t="s">
        <v>115</v>
      </c>
      <c r="D853" t="s">
        <v>341</v>
      </c>
      <c r="E853">
        <f>SUM(Table17[[#This Row],[2024]:[2014]])</f>
        <v>9</v>
      </c>
      <c r="F853" s="12"/>
      <c r="G853" s="12"/>
      <c r="H853" s="12"/>
      <c r="I853" s="12">
        <v>3</v>
      </c>
      <c r="J853" s="12">
        <v>6</v>
      </c>
      <c r="K853" s="12"/>
      <c r="L853" s="12"/>
      <c r="M853" s="12"/>
      <c r="N853" s="12"/>
      <c r="O853" s="12"/>
      <c r="P853" s="12"/>
    </row>
    <row r="854" spans="1:16" hidden="1" x14ac:dyDescent="0.35">
      <c r="A854" t="s">
        <v>866</v>
      </c>
      <c r="B854" t="s">
        <v>145</v>
      </c>
      <c r="C854" t="s">
        <v>115</v>
      </c>
      <c r="D854" t="s">
        <v>150</v>
      </c>
      <c r="E854">
        <f>SUM(Table17[[#This Row],[2024]:[2014]])</f>
        <v>3</v>
      </c>
      <c r="F854" s="12">
        <v>2</v>
      </c>
      <c r="G854" s="12"/>
      <c r="H854" s="12">
        <v>1</v>
      </c>
      <c r="I854" s="12"/>
      <c r="J854" s="12"/>
      <c r="K854" s="12"/>
      <c r="L854" s="12"/>
      <c r="M854" s="12"/>
      <c r="N854" s="12"/>
      <c r="O854" s="12"/>
      <c r="P854" s="12"/>
    </row>
    <row r="855" spans="1:16" hidden="1" x14ac:dyDescent="0.35">
      <c r="A855" t="s">
        <v>866</v>
      </c>
      <c r="B855" t="s">
        <v>145</v>
      </c>
      <c r="C855" t="s">
        <v>115</v>
      </c>
      <c r="D855" t="s">
        <v>151</v>
      </c>
      <c r="E855">
        <f>SUM(Table17[[#This Row],[2024]:[2014]])</f>
        <v>39</v>
      </c>
      <c r="F855" s="12"/>
      <c r="G855" s="12">
        <v>2</v>
      </c>
      <c r="H855" s="12">
        <v>36</v>
      </c>
      <c r="I855" s="12"/>
      <c r="J855" s="12"/>
      <c r="K855" s="12"/>
      <c r="L855" s="12"/>
      <c r="M855" s="12">
        <v>1</v>
      </c>
      <c r="N855" s="12"/>
      <c r="O855" s="12"/>
      <c r="P855" s="12"/>
    </row>
    <row r="856" spans="1:16" hidden="1" x14ac:dyDescent="0.35">
      <c r="A856" t="s">
        <v>866</v>
      </c>
      <c r="B856" t="s">
        <v>145</v>
      </c>
      <c r="C856" t="s">
        <v>115</v>
      </c>
      <c r="D856" t="s">
        <v>152</v>
      </c>
      <c r="E856">
        <f>SUM(Table17[[#This Row],[2024]:[2014]])</f>
        <v>517</v>
      </c>
      <c r="F856" s="12">
        <v>105</v>
      </c>
      <c r="G856" s="12">
        <v>153</v>
      </c>
      <c r="H856" s="12">
        <v>132</v>
      </c>
      <c r="I856" s="12">
        <v>55</v>
      </c>
      <c r="J856" s="12">
        <v>39</v>
      </c>
      <c r="K856" s="12">
        <v>25</v>
      </c>
      <c r="L856" s="12">
        <v>8</v>
      </c>
      <c r="M856" s="12"/>
      <c r="N856" s="12"/>
      <c r="O856" s="12"/>
      <c r="P856" s="12"/>
    </row>
    <row r="857" spans="1:16" hidden="1" x14ac:dyDescent="0.35">
      <c r="A857" t="s">
        <v>866</v>
      </c>
      <c r="B857" t="s">
        <v>145</v>
      </c>
      <c r="C857" t="s">
        <v>115</v>
      </c>
      <c r="D857" t="s">
        <v>342</v>
      </c>
      <c r="E857">
        <f>SUM(Table17[[#This Row],[2024]:[2014]])</f>
        <v>6</v>
      </c>
      <c r="F857" s="12"/>
      <c r="G857" s="12"/>
      <c r="H857" s="12"/>
      <c r="I857" s="12">
        <v>5</v>
      </c>
      <c r="J857" s="12">
        <v>1</v>
      </c>
      <c r="K857" s="12"/>
      <c r="L857" s="12"/>
      <c r="M857" s="12"/>
      <c r="N857" s="12"/>
      <c r="O857" s="12"/>
      <c r="P857" s="12"/>
    </row>
    <row r="858" spans="1:16" hidden="1" x14ac:dyDescent="0.35">
      <c r="A858" t="s">
        <v>866</v>
      </c>
      <c r="B858" t="s">
        <v>145</v>
      </c>
      <c r="C858" t="s">
        <v>115</v>
      </c>
      <c r="D858" t="s">
        <v>534</v>
      </c>
      <c r="E858">
        <f>SUM(Table17[[#This Row],[2024]:[2014]])</f>
        <v>5</v>
      </c>
      <c r="F858" s="12"/>
      <c r="G858" s="12"/>
      <c r="H858" s="12"/>
      <c r="I858" s="12"/>
      <c r="J858" s="12"/>
      <c r="K858" s="12">
        <v>1</v>
      </c>
      <c r="L858" s="12">
        <v>2</v>
      </c>
      <c r="M858" s="12">
        <v>2</v>
      </c>
      <c r="N858" s="12"/>
      <c r="O858" s="12"/>
      <c r="P858" s="12"/>
    </row>
    <row r="859" spans="1:16" hidden="1" x14ac:dyDescent="0.35">
      <c r="A859" t="s">
        <v>866</v>
      </c>
      <c r="B859" t="s">
        <v>145</v>
      </c>
      <c r="C859" t="s">
        <v>115</v>
      </c>
      <c r="D859" t="s">
        <v>343</v>
      </c>
      <c r="E859">
        <f>SUM(Table17[[#This Row],[2024]:[2014]])</f>
        <v>7</v>
      </c>
      <c r="F859" s="12"/>
      <c r="G859" s="12"/>
      <c r="H859" s="12"/>
      <c r="I859" s="12">
        <v>7</v>
      </c>
      <c r="J859" s="12"/>
      <c r="K859" s="12"/>
      <c r="L859" s="12"/>
      <c r="M859" s="12"/>
      <c r="N859" s="12"/>
      <c r="O859" s="12"/>
      <c r="P859" s="12"/>
    </row>
    <row r="860" spans="1:16" hidden="1" x14ac:dyDescent="0.35">
      <c r="A860" t="s">
        <v>866</v>
      </c>
      <c r="B860" t="s">
        <v>145</v>
      </c>
      <c r="C860" t="s">
        <v>115</v>
      </c>
      <c r="D860" t="s">
        <v>153</v>
      </c>
      <c r="E860">
        <f>SUM(Table17[[#This Row],[2024]:[2014]])</f>
        <v>27</v>
      </c>
      <c r="F860" s="12">
        <v>27</v>
      </c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1:16" hidden="1" x14ac:dyDescent="0.35">
      <c r="A861" t="s">
        <v>866</v>
      </c>
      <c r="B861" t="s">
        <v>145</v>
      </c>
      <c r="C861" t="s">
        <v>344</v>
      </c>
      <c r="D861" t="s">
        <v>345</v>
      </c>
      <c r="E861">
        <f>SUM(Table17[[#This Row],[2024]:[2014]])</f>
        <v>135</v>
      </c>
      <c r="F861" s="12"/>
      <c r="G861" s="12"/>
      <c r="H861" s="12">
        <v>41</v>
      </c>
      <c r="I861" s="12">
        <v>94</v>
      </c>
      <c r="J861" s="12"/>
      <c r="K861" s="12"/>
      <c r="L861" s="12"/>
      <c r="M861" s="12"/>
      <c r="N861" s="12"/>
      <c r="O861" s="12"/>
      <c r="P861" s="12"/>
    </row>
    <row r="862" spans="1:16" hidden="1" x14ac:dyDescent="0.35">
      <c r="A862" t="s">
        <v>866</v>
      </c>
      <c r="B862" t="s">
        <v>145</v>
      </c>
      <c r="C862" t="s">
        <v>154</v>
      </c>
      <c r="D862" t="s">
        <v>155</v>
      </c>
      <c r="E862">
        <f>SUM(Table17[[#This Row],[2024]:[2014]])</f>
        <v>3</v>
      </c>
      <c r="F862" s="12"/>
      <c r="G862" s="12"/>
      <c r="H862" s="12"/>
      <c r="I862" s="12"/>
      <c r="J862" s="12"/>
      <c r="K862" s="12"/>
      <c r="L862" s="12">
        <v>1</v>
      </c>
      <c r="M862" s="12"/>
      <c r="N862" s="12"/>
      <c r="O862" s="12"/>
      <c r="P862" s="12">
        <v>2</v>
      </c>
    </row>
    <row r="863" spans="1:16" hidden="1" x14ac:dyDescent="0.35">
      <c r="A863" t="s">
        <v>866</v>
      </c>
      <c r="B863" t="s">
        <v>145</v>
      </c>
      <c r="C863" t="s">
        <v>346</v>
      </c>
      <c r="D863" t="s">
        <v>347</v>
      </c>
      <c r="E863">
        <f>SUM(Table17[[#This Row],[2024]:[2014]])</f>
        <v>1</v>
      </c>
      <c r="F863" s="12"/>
      <c r="G863" s="12"/>
      <c r="H863" s="12"/>
      <c r="I863" s="12">
        <v>1</v>
      </c>
      <c r="J863" s="12"/>
      <c r="K863" s="12"/>
      <c r="L863" s="12"/>
      <c r="M863" s="12"/>
      <c r="N863" s="12"/>
      <c r="O863" s="12"/>
      <c r="P863" s="12"/>
    </row>
    <row r="864" spans="1:16" hidden="1" x14ac:dyDescent="0.35">
      <c r="A864" t="s">
        <v>866</v>
      </c>
      <c r="B864" t="s">
        <v>145</v>
      </c>
      <c r="C864" t="s">
        <v>891</v>
      </c>
      <c r="D864" t="s">
        <v>892</v>
      </c>
      <c r="E864">
        <f>SUM(Table17[[#This Row],[2024]:[2014]])</f>
        <v>0</v>
      </c>
      <c r="F864" s="12"/>
      <c r="G864" s="12"/>
      <c r="H864" s="12"/>
      <c r="I864" s="12"/>
      <c r="J864" s="12"/>
      <c r="K864" s="12"/>
      <c r="L864" s="12"/>
      <c r="M864" s="12"/>
      <c r="N864" s="12">
        <v>0</v>
      </c>
      <c r="O864" s="12"/>
      <c r="P864" s="12"/>
    </row>
    <row r="865" spans="1:16" hidden="1" x14ac:dyDescent="0.35">
      <c r="A865" t="s">
        <v>866</v>
      </c>
      <c r="B865" t="s">
        <v>145</v>
      </c>
      <c r="C865" t="s">
        <v>893</v>
      </c>
      <c r="D865" t="s">
        <v>894</v>
      </c>
      <c r="E865">
        <f>SUM(Table17[[#This Row],[2024]:[2014]])</f>
        <v>1</v>
      </c>
      <c r="F865" s="12"/>
      <c r="G865" s="12"/>
      <c r="H865" s="12"/>
      <c r="I865" s="12">
        <v>1</v>
      </c>
      <c r="J865" s="12"/>
      <c r="K865" s="12"/>
      <c r="L865" s="12"/>
      <c r="M865" s="12"/>
      <c r="N865" s="12"/>
      <c r="O865" s="12"/>
      <c r="P865" s="12"/>
    </row>
    <row r="866" spans="1:16" hidden="1" x14ac:dyDescent="0.35">
      <c r="A866" t="s">
        <v>866</v>
      </c>
      <c r="B866" t="s">
        <v>145</v>
      </c>
      <c r="C866" t="s">
        <v>895</v>
      </c>
      <c r="D866" t="s">
        <v>896</v>
      </c>
      <c r="E866">
        <f>SUM(Table17[[#This Row],[2024]:[2014]])</f>
        <v>1</v>
      </c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>
        <v>1</v>
      </c>
    </row>
    <row r="867" spans="1:16" hidden="1" x14ac:dyDescent="0.35">
      <c r="A867" t="s">
        <v>866</v>
      </c>
      <c r="B867" t="s">
        <v>145</v>
      </c>
      <c r="C867" t="s">
        <v>537</v>
      </c>
      <c r="D867" t="s">
        <v>538</v>
      </c>
      <c r="E867">
        <f>SUM(Table17[[#This Row],[2024]:[2014]])</f>
        <v>5</v>
      </c>
      <c r="F867" s="12"/>
      <c r="G867" s="12"/>
      <c r="H867" s="12"/>
      <c r="I867" s="12"/>
      <c r="J867" s="12"/>
      <c r="K867" s="12"/>
      <c r="L867" s="12"/>
      <c r="M867" s="12"/>
      <c r="N867" s="12"/>
      <c r="O867" s="12">
        <v>0</v>
      </c>
      <c r="P867" s="12">
        <v>5</v>
      </c>
    </row>
    <row r="868" spans="1:16" hidden="1" x14ac:dyDescent="0.35">
      <c r="A868" t="s">
        <v>866</v>
      </c>
      <c r="B868" t="s">
        <v>145</v>
      </c>
      <c r="C868" t="s">
        <v>411</v>
      </c>
      <c r="D868" t="s">
        <v>412</v>
      </c>
      <c r="E868">
        <f>SUM(Table17[[#This Row],[2024]:[2014]])</f>
        <v>5</v>
      </c>
      <c r="F868" s="12"/>
      <c r="G868" s="12"/>
      <c r="H868" s="12"/>
      <c r="I868" s="12"/>
      <c r="J868" s="12"/>
      <c r="K868" s="12">
        <v>2</v>
      </c>
      <c r="L868" s="12"/>
      <c r="M868" s="12">
        <v>3</v>
      </c>
      <c r="N868" s="12"/>
      <c r="O868" s="12"/>
      <c r="P868" s="12"/>
    </row>
    <row r="869" spans="1:16" hidden="1" x14ac:dyDescent="0.35">
      <c r="A869" t="s">
        <v>866</v>
      </c>
      <c r="B869" t="s">
        <v>145</v>
      </c>
      <c r="C869" t="s">
        <v>897</v>
      </c>
      <c r="D869" t="s">
        <v>898</v>
      </c>
      <c r="E869">
        <f>SUM(Table17[[#This Row],[2024]:[2014]])</f>
        <v>1</v>
      </c>
      <c r="F869" s="12"/>
      <c r="G869" s="12"/>
      <c r="H869" s="12">
        <v>1</v>
      </c>
      <c r="I869" s="12"/>
      <c r="J869" s="12"/>
      <c r="K869" s="12"/>
      <c r="L869" s="12"/>
      <c r="M869" s="12"/>
      <c r="N869" s="12"/>
      <c r="O869" s="12"/>
      <c r="P869" s="12"/>
    </row>
    <row r="870" spans="1:16" hidden="1" x14ac:dyDescent="0.35">
      <c r="A870" t="s">
        <v>866</v>
      </c>
      <c r="B870" t="s">
        <v>145</v>
      </c>
      <c r="C870" t="s">
        <v>751</v>
      </c>
      <c r="D870" t="s">
        <v>752</v>
      </c>
      <c r="E870">
        <f>SUM(Table17[[#This Row],[2024]:[2014]])</f>
        <v>1</v>
      </c>
      <c r="F870" s="12"/>
      <c r="G870" s="12"/>
      <c r="H870" s="12">
        <v>1</v>
      </c>
      <c r="I870" s="12"/>
      <c r="J870" s="12"/>
      <c r="K870" s="12"/>
      <c r="L870" s="12"/>
      <c r="M870" s="12"/>
      <c r="N870" s="12"/>
      <c r="O870" s="12"/>
      <c r="P870" s="12"/>
    </row>
    <row r="871" spans="1:16" hidden="1" x14ac:dyDescent="0.35">
      <c r="A871" t="s">
        <v>866</v>
      </c>
      <c r="B871" t="s">
        <v>145</v>
      </c>
      <c r="C871" t="s">
        <v>753</v>
      </c>
      <c r="D871" t="s">
        <v>754</v>
      </c>
      <c r="E871">
        <f>SUM(Table17[[#This Row],[2024]:[2014]])</f>
        <v>27</v>
      </c>
      <c r="F871" s="12">
        <v>1</v>
      </c>
      <c r="G871" s="12">
        <v>1</v>
      </c>
      <c r="H871" s="12">
        <v>19</v>
      </c>
      <c r="I871" s="12">
        <v>6</v>
      </c>
      <c r="J871" s="12"/>
      <c r="K871" s="12"/>
      <c r="L871" s="12"/>
      <c r="M871" s="12"/>
      <c r="N871" s="12"/>
      <c r="O871" s="12"/>
      <c r="P871" s="12"/>
    </row>
    <row r="872" spans="1:16" hidden="1" x14ac:dyDescent="0.35">
      <c r="A872" t="s">
        <v>866</v>
      </c>
      <c r="B872" t="s">
        <v>145</v>
      </c>
      <c r="C872" t="s">
        <v>545</v>
      </c>
      <c r="D872" t="s">
        <v>546</v>
      </c>
      <c r="E872">
        <f>SUM(Table17[[#This Row],[2024]:[2014]])</f>
        <v>26</v>
      </c>
      <c r="F872" s="12"/>
      <c r="G872" s="12"/>
      <c r="H872" s="12">
        <v>-1</v>
      </c>
      <c r="I872" s="12">
        <v>9</v>
      </c>
      <c r="J872" s="12"/>
      <c r="K872" s="12">
        <v>4</v>
      </c>
      <c r="L872" s="12"/>
      <c r="M872" s="12"/>
      <c r="N872" s="12">
        <v>-1</v>
      </c>
      <c r="O872" s="12">
        <v>10</v>
      </c>
      <c r="P872" s="12">
        <v>5</v>
      </c>
    </row>
    <row r="873" spans="1:16" hidden="1" x14ac:dyDescent="0.35">
      <c r="A873" t="s">
        <v>866</v>
      </c>
      <c r="B873" t="s">
        <v>145</v>
      </c>
      <c r="C873" t="s">
        <v>166</v>
      </c>
      <c r="D873" t="s">
        <v>167</v>
      </c>
      <c r="E873">
        <f>SUM(Table17[[#This Row],[2024]:[2014]])</f>
        <v>27</v>
      </c>
      <c r="F873" s="12"/>
      <c r="G873" s="12"/>
      <c r="H873" s="12"/>
      <c r="I873" s="12"/>
      <c r="J873" s="12"/>
      <c r="K873" s="12"/>
      <c r="L873" s="12"/>
      <c r="M873" s="12"/>
      <c r="N873" s="12">
        <v>2</v>
      </c>
      <c r="O873" s="12">
        <v>17</v>
      </c>
      <c r="P873" s="12">
        <v>8</v>
      </c>
    </row>
    <row r="874" spans="1:16" hidden="1" x14ac:dyDescent="0.35">
      <c r="A874" t="s">
        <v>866</v>
      </c>
      <c r="B874" t="s">
        <v>145</v>
      </c>
      <c r="C874" t="s">
        <v>168</v>
      </c>
      <c r="D874" t="s">
        <v>169</v>
      </c>
      <c r="E874">
        <f>SUM(Table17[[#This Row],[2024]:[2014]])</f>
        <v>3</v>
      </c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>
        <v>3</v>
      </c>
    </row>
    <row r="875" spans="1:16" hidden="1" x14ac:dyDescent="0.35">
      <c r="A875" t="s">
        <v>866</v>
      </c>
      <c r="B875" t="s">
        <v>145</v>
      </c>
      <c r="C875" t="s">
        <v>170</v>
      </c>
      <c r="D875" t="s">
        <v>171</v>
      </c>
      <c r="E875">
        <f>SUM(Table17[[#This Row],[2024]:[2014]])</f>
        <v>121</v>
      </c>
      <c r="F875" s="12"/>
      <c r="G875" s="12"/>
      <c r="H875" s="12"/>
      <c r="I875" s="12">
        <v>28</v>
      </c>
      <c r="J875" s="12">
        <v>26</v>
      </c>
      <c r="K875" s="12">
        <v>14</v>
      </c>
      <c r="L875" s="12">
        <v>23</v>
      </c>
      <c r="M875" s="12">
        <v>24</v>
      </c>
      <c r="N875" s="12">
        <v>6</v>
      </c>
      <c r="O875" s="12"/>
      <c r="P875" s="12"/>
    </row>
    <row r="876" spans="1:16" hidden="1" x14ac:dyDescent="0.35">
      <c r="A876" t="s">
        <v>866</v>
      </c>
      <c r="B876" t="s">
        <v>145</v>
      </c>
      <c r="C876" t="s">
        <v>172</v>
      </c>
      <c r="D876" t="s">
        <v>173</v>
      </c>
      <c r="E876">
        <f>SUM(Table17[[#This Row],[2024]:[2014]])</f>
        <v>36</v>
      </c>
      <c r="F876" s="12">
        <v>1</v>
      </c>
      <c r="G876" s="12">
        <v>12</v>
      </c>
      <c r="H876" s="12">
        <v>10</v>
      </c>
      <c r="I876" s="12">
        <v>12</v>
      </c>
      <c r="J876" s="12">
        <v>1</v>
      </c>
      <c r="K876" s="12"/>
      <c r="L876" s="12"/>
      <c r="M876" s="12"/>
      <c r="N876" s="12"/>
      <c r="O876" s="12"/>
      <c r="P876" s="12"/>
    </row>
    <row r="877" spans="1:16" hidden="1" x14ac:dyDescent="0.35">
      <c r="A877" t="s">
        <v>866</v>
      </c>
      <c r="B877" t="s">
        <v>174</v>
      </c>
      <c r="C877" t="s">
        <v>464</v>
      </c>
      <c r="D877" t="s">
        <v>465</v>
      </c>
      <c r="E877">
        <f>SUM(Table17[[#This Row],[2024]:[2014]])</f>
        <v>15</v>
      </c>
      <c r="F877" s="12"/>
      <c r="G877" s="12"/>
      <c r="H877" s="12"/>
      <c r="I877" s="12">
        <v>1</v>
      </c>
      <c r="J877" s="12">
        <v>5</v>
      </c>
      <c r="K877" s="12">
        <v>3</v>
      </c>
      <c r="L877" s="12"/>
      <c r="M877" s="12"/>
      <c r="N877" s="12"/>
      <c r="O877" s="12"/>
      <c r="P877" s="12">
        <v>6</v>
      </c>
    </row>
    <row r="878" spans="1:16" hidden="1" x14ac:dyDescent="0.35">
      <c r="A878" t="s">
        <v>866</v>
      </c>
      <c r="B878" t="s">
        <v>174</v>
      </c>
      <c r="C878" t="s">
        <v>177</v>
      </c>
      <c r="D878" t="s">
        <v>178</v>
      </c>
      <c r="E878">
        <f>SUM(Table17[[#This Row],[2024]:[2014]])</f>
        <v>32</v>
      </c>
      <c r="F878" s="12">
        <v>9</v>
      </c>
      <c r="G878" s="12">
        <v>16</v>
      </c>
      <c r="H878" s="12">
        <v>7</v>
      </c>
      <c r="I878" s="12"/>
      <c r="J878" s="12"/>
      <c r="K878" s="12"/>
      <c r="L878" s="12"/>
      <c r="M878" s="12"/>
      <c r="N878" s="12"/>
      <c r="O878" s="12"/>
      <c r="P878" s="12"/>
    </row>
    <row r="879" spans="1:16" hidden="1" x14ac:dyDescent="0.35">
      <c r="A879" t="s">
        <v>866</v>
      </c>
      <c r="B879" t="s">
        <v>182</v>
      </c>
      <c r="C879" t="s">
        <v>899</v>
      </c>
      <c r="D879" t="s">
        <v>900</v>
      </c>
      <c r="E879">
        <f>SUM(Table17[[#This Row],[2024]:[2014]])</f>
        <v>2</v>
      </c>
      <c r="F879" s="12"/>
      <c r="G879" s="12"/>
      <c r="H879" s="12">
        <v>1</v>
      </c>
      <c r="I879" s="12"/>
      <c r="J879" s="12">
        <v>1</v>
      </c>
      <c r="K879" s="12"/>
      <c r="L879" s="12"/>
      <c r="M879" s="12"/>
      <c r="N879" s="12"/>
      <c r="O879" s="12"/>
      <c r="P879" s="12"/>
    </row>
    <row r="880" spans="1:16" hidden="1" x14ac:dyDescent="0.35">
      <c r="A880" t="s">
        <v>866</v>
      </c>
      <c r="B880" t="s">
        <v>182</v>
      </c>
      <c r="C880" t="s">
        <v>901</v>
      </c>
      <c r="D880" t="s">
        <v>902</v>
      </c>
      <c r="E880">
        <f>SUM(Table17[[#This Row],[2024]:[2014]])</f>
        <v>42</v>
      </c>
      <c r="F880" s="12"/>
      <c r="G880" s="12"/>
      <c r="H880" s="12"/>
      <c r="I880" s="12"/>
      <c r="J880" s="12"/>
      <c r="K880" s="12"/>
      <c r="L880" s="12"/>
      <c r="M880" s="12"/>
      <c r="N880" s="12">
        <v>-2</v>
      </c>
      <c r="O880" s="12">
        <v>-6</v>
      </c>
      <c r="P880" s="12">
        <v>50</v>
      </c>
    </row>
    <row r="881" spans="1:16" hidden="1" x14ac:dyDescent="0.35">
      <c r="A881" t="s">
        <v>866</v>
      </c>
      <c r="B881" t="s">
        <v>182</v>
      </c>
      <c r="C881" t="s">
        <v>421</v>
      </c>
      <c r="D881" t="s">
        <v>422</v>
      </c>
      <c r="E881">
        <f>SUM(Table17[[#This Row],[2024]:[2014]])</f>
        <v>45</v>
      </c>
      <c r="F881" s="12">
        <v>2</v>
      </c>
      <c r="G881" s="12">
        <v>6</v>
      </c>
      <c r="H881" s="12">
        <v>3</v>
      </c>
      <c r="I881" s="12">
        <v>2</v>
      </c>
      <c r="J881" s="12">
        <v>2</v>
      </c>
      <c r="K881" s="12">
        <v>7</v>
      </c>
      <c r="L881" s="12">
        <v>3</v>
      </c>
      <c r="M881" s="12">
        <v>2</v>
      </c>
      <c r="N881" s="12">
        <v>3</v>
      </c>
      <c r="O881" s="12">
        <v>3</v>
      </c>
      <c r="P881" s="12">
        <v>12</v>
      </c>
    </row>
    <row r="882" spans="1:16" hidden="1" x14ac:dyDescent="0.35">
      <c r="A882" t="s">
        <v>866</v>
      </c>
      <c r="B882" t="s">
        <v>185</v>
      </c>
      <c r="C882" t="s">
        <v>354</v>
      </c>
      <c r="D882" t="s">
        <v>355</v>
      </c>
      <c r="E882">
        <f>SUM(Table17[[#This Row],[2024]:[2014]])</f>
        <v>11</v>
      </c>
      <c r="F882" s="12"/>
      <c r="G882" s="12">
        <v>3</v>
      </c>
      <c r="H882" s="12"/>
      <c r="I882" s="12"/>
      <c r="J882" s="12"/>
      <c r="K882" s="12">
        <v>1</v>
      </c>
      <c r="L882" s="12">
        <v>7</v>
      </c>
      <c r="M882" s="12"/>
      <c r="N882" s="12"/>
      <c r="O882" s="12"/>
      <c r="P882" s="12"/>
    </row>
    <row r="883" spans="1:16" hidden="1" x14ac:dyDescent="0.35">
      <c r="A883" t="s">
        <v>866</v>
      </c>
      <c r="B883" t="s">
        <v>188</v>
      </c>
      <c r="C883" t="s">
        <v>189</v>
      </c>
      <c r="D883" t="s">
        <v>190</v>
      </c>
      <c r="E883">
        <f>SUM(Table17[[#This Row],[2024]:[2014]])</f>
        <v>9</v>
      </c>
      <c r="F883" s="12"/>
      <c r="G883" s="12">
        <v>1</v>
      </c>
      <c r="H883" s="12">
        <v>1</v>
      </c>
      <c r="I883" s="12"/>
      <c r="J883" s="12">
        <v>7</v>
      </c>
      <c r="K883" s="12"/>
      <c r="L883" s="12"/>
      <c r="M883" s="12"/>
      <c r="N883" s="12"/>
      <c r="O883" s="12"/>
      <c r="P883" s="12"/>
    </row>
    <row r="884" spans="1:16" hidden="1" x14ac:dyDescent="0.35">
      <c r="A884" t="s">
        <v>866</v>
      </c>
      <c r="B884" t="s">
        <v>188</v>
      </c>
      <c r="C884" t="s">
        <v>470</v>
      </c>
      <c r="D884" t="s">
        <v>471</v>
      </c>
      <c r="E884">
        <f>SUM(Table17[[#This Row],[2024]:[2014]])</f>
        <v>0</v>
      </c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>
        <v>0</v>
      </c>
    </row>
    <row r="885" spans="1:16" hidden="1" x14ac:dyDescent="0.35">
      <c r="A885" t="s">
        <v>866</v>
      </c>
      <c r="B885" t="s">
        <v>188</v>
      </c>
      <c r="C885" t="s">
        <v>813</v>
      </c>
      <c r="D885" t="s">
        <v>814</v>
      </c>
      <c r="E885">
        <f>SUM(Table17[[#This Row],[2024]:[2014]])</f>
        <v>7</v>
      </c>
      <c r="F885" s="12"/>
      <c r="G885" s="12"/>
      <c r="H885" s="12"/>
      <c r="I885" s="12"/>
      <c r="J885" s="12"/>
      <c r="K885" s="12"/>
      <c r="L885" s="12"/>
      <c r="M885" s="12"/>
      <c r="N885" s="12"/>
      <c r="O885" s="12">
        <v>4</v>
      </c>
      <c r="P885" s="12">
        <v>3</v>
      </c>
    </row>
    <row r="886" spans="1:16" hidden="1" x14ac:dyDescent="0.35">
      <c r="A886" t="s">
        <v>866</v>
      </c>
      <c r="B886" t="s">
        <v>188</v>
      </c>
      <c r="C886" t="s">
        <v>191</v>
      </c>
      <c r="D886" t="s">
        <v>192</v>
      </c>
      <c r="E886">
        <f>SUM(Table17[[#This Row],[2024]:[2014]])</f>
        <v>15</v>
      </c>
      <c r="F886" s="12"/>
      <c r="G886" s="12"/>
      <c r="H886" s="12"/>
      <c r="I886" s="12">
        <v>1</v>
      </c>
      <c r="J886" s="12"/>
      <c r="K886" s="12"/>
      <c r="L886" s="12"/>
      <c r="M886" s="12"/>
      <c r="N886" s="12">
        <v>-1</v>
      </c>
      <c r="O886" s="12">
        <v>3</v>
      </c>
      <c r="P886" s="12">
        <v>12</v>
      </c>
    </row>
    <row r="887" spans="1:16" hidden="1" x14ac:dyDescent="0.35">
      <c r="A887" t="s">
        <v>866</v>
      </c>
      <c r="B887" t="s">
        <v>472</v>
      </c>
      <c r="C887" t="s">
        <v>473</v>
      </c>
      <c r="D887" t="s">
        <v>474</v>
      </c>
      <c r="E887">
        <f>SUM(Table17[[#This Row],[2024]:[2014]])</f>
        <v>1</v>
      </c>
      <c r="F887" s="12"/>
      <c r="G887" s="12"/>
      <c r="H887" s="12"/>
      <c r="I887" s="12"/>
      <c r="J887" s="12"/>
      <c r="K887" s="12"/>
      <c r="L887" s="12"/>
      <c r="M887" s="12"/>
      <c r="N887" s="12"/>
      <c r="O887" s="12">
        <v>1</v>
      </c>
      <c r="P887" s="12"/>
    </row>
    <row r="888" spans="1:16" hidden="1" x14ac:dyDescent="0.35">
      <c r="A888" t="s">
        <v>866</v>
      </c>
      <c r="B888" t="s">
        <v>472</v>
      </c>
      <c r="C888" t="s">
        <v>903</v>
      </c>
      <c r="D888" t="s">
        <v>904</v>
      </c>
      <c r="E888">
        <f>SUM(Table17[[#This Row],[2024]:[2014]])</f>
        <v>20</v>
      </c>
      <c r="F888" s="12">
        <v>1</v>
      </c>
      <c r="G888" s="12">
        <v>2</v>
      </c>
      <c r="H888" s="12">
        <v>2</v>
      </c>
      <c r="I888" s="12"/>
      <c r="J888" s="12">
        <v>3</v>
      </c>
      <c r="K888" s="12">
        <v>7</v>
      </c>
      <c r="L888" s="12">
        <v>3</v>
      </c>
      <c r="M888" s="12">
        <v>2</v>
      </c>
      <c r="N888" s="12"/>
      <c r="O888" s="12"/>
      <c r="P888" s="12"/>
    </row>
    <row r="889" spans="1:16" hidden="1" x14ac:dyDescent="0.35">
      <c r="A889" t="s">
        <v>866</v>
      </c>
      <c r="B889" t="s">
        <v>193</v>
      </c>
      <c r="C889" t="s">
        <v>905</v>
      </c>
      <c r="D889" t="s">
        <v>906</v>
      </c>
      <c r="E889">
        <f>SUM(Table17[[#This Row],[2024]:[2014]])</f>
        <v>0</v>
      </c>
      <c r="F889" s="12"/>
      <c r="G889" s="12"/>
      <c r="H889" s="12"/>
      <c r="I889" s="12"/>
      <c r="J889" s="12"/>
      <c r="K889" s="12"/>
      <c r="L889" s="12"/>
      <c r="M889" s="12"/>
      <c r="N889" s="12">
        <v>0</v>
      </c>
      <c r="O889" s="12"/>
      <c r="P889" s="12"/>
    </row>
    <row r="890" spans="1:16" hidden="1" x14ac:dyDescent="0.35">
      <c r="A890" t="s">
        <v>866</v>
      </c>
      <c r="B890" t="s">
        <v>193</v>
      </c>
      <c r="C890" t="s">
        <v>194</v>
      </c>
      <c r="D890" t="s">
        <v>195</v>
      </c>
      <c r="E890">
        <f>SUM(Table17[[#This Row],[2024]:[2014]])</f>
        <v>1</v>
      </c>
      <c r="F890" s="12"/>
      <c r="G890" s="12"/>
      <c r="H890" s="12"/>
      <c r="I890" s="12"/>
      <c r="J890" s="12">
        <v>1</v>
      </c>
      <c r="K890" s="12"/>
      <c r="L890" s="12"/>
      <c r="M890" s="12"/>
      <c r="N890" s="12"/>
      <c r="O890" s="12"/>
      <c r="P890" s="12"/>
    </row>
    <row r="891" spans="1:16" hidden="1" x14ac:dyDescent="0.35">
      <c r="A891" t="s">
        <v>866</v>
      </c>
      <c r="B891" t="s">
        <v>196</v>
      </c>
      <c r="C891" t="s">
        <v>115</v>
      </c>
      <c r="D891" t="s">
        <v>359</v>
      </c>
      <c r="E891">
        <f>SUM(Table17[[#This Row],[2024]:[2014]])</f>
        <v>21</v>
      </c>
      <c r="F891" s="12"/>
      <c r="G891" s="12"/>
      <c r="H891" s="12"/>
      <c r="I891" s="12"/>
      <c r="J891" s="12"/>
      <c r="K891" s="12"/>
      <c r="L891" s="12"/>
      <c r="M891" s="12"/>
      <c r="N891" s="12">
        <v>20</v>
      </c>
      <c r="O891" s="12">
        <v>1</v>
      </c>
      <c r="P891" s="12"/>
    </row>
    <row r="892" spans="1:16" hidden="1" x14ac:dyDescent="0.35">
      <c r="A892" t="s">
        <v>866</v>
      </c>
      <c r="B892" t="s">
        <v>196</v>
      </c>
      <c r="C892" t="s">
        <v>115</v>
      </c>
      <c r="D892" t="s">
        <v>582</v>
      </c>
      <c r="E892">
        <f>SUM(Table17[[#This Row],[2024]:[2014]])</f>
        <v>3</v>
      </c>
      <c r="F892" s="12"/>
      <c r="G892" s="12"/>
      <c r="H892" s="12"/>
      <c r="I892" s="12"/>
      <c r="J892" s="12"/>
      <c r="K892" s="12"/>
      <c r="L892" s="12"/>
      <c r="M892" s="12"/>
      <c r="N892" s="12">
        <v>3</v>
      </c>
      <c r="O892" s="12"/>
      <c r="P892" s="12"/>
    </row>
    <row r="893" spans="1:16" hidden="1" x14ac:dyDescent="0.35">
      <c r="A893" t="s">
        <v>866</v>
      </c>
      <c r="B893" t="s">
        <v>907</v>
      </c>
      <c r="C893" t="s">
        <v>908</v>
      </c>
      <c r="D893" t="s">
        <v>909</v>
      </c>
      <c r="E893">
        <f>SUM(Table17[[#This Row],[2024]:[2014]])</f>
        <v>1</v>
      </c>
      <c r="F893" s="12"/>
      <c r="G893" s="12"/>
      <c r="H893" s="12"/>
      <c r="I893" s="12"/>
      <c r="J893" s="12"/>
      <c r="K893" s="12"/>
      <c r="L893" s="12"/>
      <c r="M893" s="12"/>
      <c r="N893" s="12"/>
      <c r="O893" s="12">
        <v>1</v>
      </c>
      <c r="P893" s="12"/>
    </row>
    <row r="894" spans="1:16" hidden="1" x14ac:dyDescent="0.35">
      <c r="A894" t="s">
        <v>866</v>
      </c>
      <c r="B894" t="s">
        <v>426</v>
      </c>
      <c r="C894" t="s">
        <v>427</v>
      </c>
      <c r="D894" t="s">
        <v>428</v>
      </c>
      <c r="E894">
        <f>SUM(Table17[[#This Row],[2024]:[2014]])</f>
        <v>2</v>
      </c>
      <c r="F894" s="12"/>
      <c r="G894" s="12"/>
      <c r="H894" s="12"/>
      <c r="I894" s="12"/>
      <c r="J894" s="12"/>
      <c r="K894" s="12"/>
      <c r="L894" s="12">
        <v>2</v>
      </c>
      <c r="M894" s="12"/>
      <c r="N894" s="12"/>
      <c r="O894" s="12"/>
      <c r="P894" s="12"/>
    </row>
    <row r="895" spans="1:16" hidden="1" x14ac:dyDescent="0.35">
      <c r="A895" t="s">
        <v>866</v>
      </c>
      <c r="B895" t="s">
        <v>198</v>
      </c>
      <c r="C895" t="s">
        <v>199</v>
      </c>
      <c r="D895" t="s">
        <v>200</v>
      </c>
      <c r="E895">
        <f>SUM(Table17[[#This Row],[2024]:[2014]])</f>
        <v>2</v>
      </c>
      <c r="F895" s="12"/>
      <c r="G895" s="12">
        <v>2</v>
      </c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1:16" hidden="1" x14ac:dyDescent="0.35">
      <c r="A896" t="s">
        <v>866</v>
      </c>
      <c r="B896" t="s">
        <v>198</v>
      </c>
      <c r="C896" t="s">
        <v>201</v>
      </c>
      <c r="D896" t="s">
        <v>202</v>
      </c>
      <c r="E896">
        <f>SUM(Table17[[#This Row],[2024]:[2014]])</f>
        <v>1</v>
      </c>
      <c r="F896" s="12"/>
      <c r="G896" s="12"/>
      <c r="H896" s="12"/>
      <c r="I896" s="12"/>
      <c r="J896" s="12"/>
      <c r="K896" s="12">
        <v>1</v>
      </c>
      <c r="L896" s="12"/>
      <c r="M896" s="12"/>
      <c r="N896" s="12"/>
      <c r="O896" s="12"/>
      <c r="P896" s="12"/>
    </row>
    <row r="897" spans="1:16" hidden="1" x14ac:dyDescent="0.35">
      <c r="A897" t="s">
        <v>866</v>
      </c>
      <c r="B897" t="s">
        <v>203</v>
      </c>
      <c r="C897" t="s">
        <v>910</v>
      </c>
      <c r="D897" t="s">
        <v>911</v>
      </c>
      <c r="E897">
        <f>SUM(Table17[[#This Row],[2024]:[2014]])</f>
        <v>3</v>
      </c>
      <c r="F897" s="12"/>
      <c r="G897" s="12"/>
      <c r="H897" s="12"/>
      <c r="I897" s="12">
        <v>3</v>
      </c>
      <c r="J897" s="12"/>
      <c r="K897" s="12"/>
      <c r="L897" s="12"/>
      <c r="M897" s="12"/>
      <c r="N897" s="12"/>
      <c r="O897" s="12"/>
      <c r="P897" s="12"/>
    </row>
    <row r="898" spans="1:16" hidden="1" x14ac:dyDescent="0.35">
      <c r="A898" t="s">
        <v>866</v>
      </c>
      <c r="B898" t="s">
        <v>203</v>
      </c>
      <c r="C898" t="s">
        <v>206</v>
      </c>
      <c r="D898" t="s">
        <v>207</v>
      </c>
      <c r="E898">
        <f>SUM(Table17[[#This Row],[2024]:[2014]])</f>
        <v>11</v>
      </c>
      <c r="F898" s="12"/>
      <c r="G898" s="12"/>
      <c r="H898" s="12">
        <v>2</v>
      </c>
      <c r="I898" s="12">
        <v>9</v>
      </c>
      <c r="J898" s="12"/>
      <c r="K898" s="12"/>
      <c r="L898" s="12"/>
      <c r="M898" s="12"/>
      <c r="N898" s="12"/>
      <c r="O898" s="12"/>
      <c r="P898" s="12"/>
    </row>
    <row r="899" spans="1:16" hidden="1" x14ac:dyDescent="0.35">
      <c r="A899" t="s">
        <v>866</v>
      </c>
      <c r="B899" t="s">
        <v>431</v>
      </c>
      <c r="C899" t="s">
        <v>912</v>
      </c>
      <c r="D899" t="s">
        <v>913</v>
      </c>
      <c r="E899">
        <f>SUM(Table17[[#This Row],[2024]:[2014]])</f>
        <v>1</v>
      </c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>
        <v>1</v>
      </c>
    </row>
    <row r="900" spans="1:16" hidden="1" x14ac:dyDescent="0.35">
      <c r="A900" t="s">
        <v>866</v>
      </c>
      <c r="B900" t="s">
        <v>208</v>
      </c>
      <c r="C900" t="s">
        <v>115</v>
      </c>
      <c r="D900" t="s">
        <v>209</v>
      </c>
      <c r="E900">
        <f>SUM(Table17[[#This Row],[2024]:[2014]])</f>
        <v>4</v>
      </c>
      <c r="F900" s="12">
        <v>1</v>
      </c>
      <c r="G900" s="12">
        <v>3</v>
      </c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1:16" hidden="1" x14ac:dyDescent="0.35">
      <c r="A901" t="s">
        <v>866</v>
      </c>
      <c r="B901" t="s">
        <v>208</v>
      </c>
      <c r="C901" t="s">
        <v>115</v>
      </c>
      <c r="D901" t="s">
        <v>210</v>
      </c>
      <c r="E901">
        <f>SUM(Table17[[#This Row],[2024]:[2014]])</f>
        <v>124</v>
      </c>
      <c r="F901" s="12"/>
      <c r="G901" s="12">
        <v>6</v>
      </c>
      <c r="H901" s="12">
        <v>16</v>
      </c>
      <c r="I901" s="12">
        <v>9</v>
      </c>
      <c r="J901" s="12">
        <v>1</v>
      </c>
      <c r="K901" s="12">
        <v>78</v>
      </c>
      <c r="L901" s="12">
        <v>10</v>
      </c>
      <c r="M901" s="12">
        <v>4</v>
      </c>
      <c r="N901" s="12"/>
      <c r="O901" s="12"/>
      <c r="P901" s="12"/>
    </row>
    <row r="902" spans="1:16" hidden="1" x14ac:dyDescent="0.35">
      <c r="A902" t="s">
        <v>866</v>
      </c>
      <c r="B902" t="s">
        <v>208</v>
      </c>
      <c r="C902" t="s">
        <v>115</v>
      </c>
      <c r="D902" t="s">
        <v>211</v>
      </c>
      <c r="E902">
        <f>SUM(Table17[[#This Row],[2024]:[2014]])</f>
        <v>36</v>
      </c>
      <c r="F902" s="12"/>
      <c r="G902" s="12">
        <v>1</v>
      </c>
      <c r="H902" s="12">
        <v>4</v>
      </c>
      <c r="I902" s="12">
        <v>1</v>
      </c>
      <c r="J902" s="12">
        <v>4</v>
      </c>
      <c r="K902" s="12">
        <v>2</v>
      </c>
      <c r="L902" s="12">
        <v>8</v>
      </c>
      <c r="M902" s="12">
        <v>16</v>
      </c>
      <c r="N902" s="12"/>
      <c r="O902" s="12"/>
      <c r="P902" s="12"/>
    </row>
    <row r="903" spans="1:16" hidden="1" x14ac:dyDescent="0.35">
      <c r="A903" t="s">
        <v>866</v>
      </c>
      <c r="B903" t="s">
        <v>208</v>
      </c>
      <c r="C903" t="s">
        <v>115</v>
      </c>
      <c r="D903" t="s">
        <v>363</v>
      </c>
      <c r="E903">
        <f>SUM(Table17[[#This Row],[2024]:[2014]])</f>
        <v>16</v>
      </c>
      <c r="F903" s="12"/>
      <c r="G903" s="12"/>
      <c r="H903" s="12"/>
      <c r="I903" s="12">
        <v>16</v>
      </c>
      <c r="J903" s="12"/>
      <c r="K903" s="12"/>
      <c r="L903" s="12"/>
      <c r="M903" s="12"/>
      <c r="N903" s="12"/>
      <c r="O903" s="12"/>
      <c r="P903" s="12"/>
    </row>
    <row r="904" spans="1:16" hidden="1" x14ac:dyDescent="0.35">
      <c r="A904" t="s">
        <v>866</v>
      </c>
      <c r="B904" t="s">
        <v>208</v>
      </c>
      <c r="C904" t="s">
        <v>115</v>
      </c>
      <c r="D904" t="s">
        <v>212</v>
      </c>
      <c r="E904">
        <f>SUM(Table17[[#This Row],[2024]:[2014]])</f>
        <v>1162</v>
      </c>
      <c r="F904" s="12">
        <v>90</v>
      </c>
      <c r="G904" s="12">
        <v>128</v>
      </c>
      <c r="H904" s="12">
        <v>235</v>
      </c>
      <c r="I904" s="12">
        <v>338</v>
      </c>
      <c r="J904" s="12">
        <v>371</v>
      </c>
      <c r="K904" s="12"/>
      <c r="L904" s="12"/>
      <c r="M904" s="12"/>
      <c r="N904" s="12"/>
      <c r="O904" s="12"/>
      <c r="P904" s="12"/>
    </row>
    <row r="905" spans="1:16" hidden="1" x14ac:dyDescent="0.35">
      <c r="A905" t="s">
        <v>866</v>
      </c>
      <c r="B905" t="s">
        <v>208</v>
      </c>
      <c r="C905" t="s">
        <v>115</v>
      </c>
      <c r="D905" t="s">
        <v>364</v>
      </c>
      <c r="E905">
        <f>SUM(Table17[[#This Row],[2024]:[2014]])</f>
        <v>12</v>
      </c>
      <c r="F905" s="12"/>
      <c r="G905" s="12"/>
      <c r="H905" s="12">
        <v>12</v>
      </c>
      <c r="I905" s="12"/>
      <c r="J905" s="12"/>
      <c r="K905" s="12"/>
      <c r="L905" s="12"/>
      <c r="M905" s="12"/>
      <c r="N905" s="12"/>
      <c r="O905" s="12"/>
      <c r="P905" s="12"/>
    </row>
    <row r="906" spans="1:16" hidden="1" x14ac:dyDescent="0.35">
      <c r="A906" t="s">
        <v>866</v>
      </c>
      <c r="B906" t="s">
        <v>208</v>
      </c>
      <c r="C906" t="s">
        <v>115</v>
      </c>
      <c r="D906" t="s">
        <v>213</v>
      </c>
      <c r="E906">
        <f>SUM(Table17[[#This Row],[2024]:[2014]])</f>
        <v>26</v>
      </c>
      <c r="F906" s="12">
        <v>3</v>
      </c>
      <c r="G906" s="12">
        <v>2</v>
      </c>
      <c r="H906" s="12">
        <v>4</v>
      </c>
      <c r="I906" s="12">
        <v>13</v>
      </c>
      <c r="J906" s="12">
        <v>3</v>
      </c>
      <c r="K906" s="12"/>
      <c r="L906" s="12">
        <v>1</v>
      </c>
      <c r="M906" s="12"/>
      <c r="N906" s="12"/>
      <c r="O906" s="12"/>
      <c r="P906" s="12"/>
    </row>
    <row r="907" spans="1:16" hidden="1" x14ac:dyDescent="0.35">
      <c r="A907" t="s">
        <v>866</v>
      </c>
      <c r="B907" t="s">
        <v>208</v>
      </c>
      <c r="C907" t="s">
        <v>115</v>
      </c>
      <c r="D907" t="s">
        <v>214</v>
      </c>
      <c r="E907">
        <f>SUM(Table17[[#This Row],[2024]:[2014]])</f>
        <v>20</v>
      </c>
      <c r="F907" s="12">
        <v>1</v>
      </c>
      <c r="G907" s="12">
        <v>1</v>
      </c>
      <c r="H907" s="12">
        <v>13</v>
      </c>
      <c r="I907" s="12">
        <v>2</v>
      </c>
      <c r="J907" s="12">
        <v>3</v>
      </c>
      <c r="K907" s="12"/>
      <c r="L907" s="12"/>
      <c r="M907" s="12"/>
      <c r="N907" s="12"/>
      <c r="O907" s="12"/>
      <c r="P907" s="12"/>
    </row>
    <row r="908" spans="1:16" hidden="1" x14ac:dyDescent="0.35">
      <c r="A908" t="s">
        <v>866</v>
      </c>
      <c r="B908" t="s">
        <v>208</v>
      </c>
      <c r="C908" t="s">
        <v>914</v>
      </c>
      <c r="D908" t="s">
        <v>915</v>
      </c>
      <c r="E908">
        <f>SUM(Table17[[#This Row],[2024]:[2014]])</f>
        <v>0</v>
      </c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>
        <v>0</v>
      </c>
    </row>
    <row r="909" spans="1:16" hidden="1" x14ac:dyDescent="0.35">
      <c r="A909" t="s">
        <v>866</v>
      </c>
      <c r="B909" t="s">
        <v>208</v>
      </c>
      <c r="C909" t="s">
        <v>436</v>
      </c>
      <c r="D909" t="s">
        <v>437</v>
      </c>
      <c r="E909">
        <f>SUM(Table17[[#This Row],[2024]:[2014]])</f>
        <v>0</v>
      </c>
      <c r="F909" s="12"/>
      <c r="G909" s="12"/>
      <c r="H909" s="12"/>
      <c r="I909" s="12"/>
      <c r="J909" s="12"/>
      <c r="K909" s="12"/>
      <c r="L909" s="12"/>
      <c r="M909" s="12"/>
      <c r="N909" s="12"/>
      <c r="O909" s="12">
        <v>-2</v>
      </c>
      <c r="P909" s="12">
        <v>2</v>
      </c>
    </row>
    <row r="910" spans="1:16" hidden="1" x14ac:dyDescent="0.35">
      <c r="A910" t="s">
        <v>866</v>
      </c>
      <c r="B910" t="s">
        <v>208</v>
      </c>
      <c r="C910" t="s">
        <v>602</v>
      </c>
      <c r="D910" t="s">
        <v>603</v>
      </c>
      <c r="E910">
        <f>SUM(Table17[[#This Row],[2024]:[2014]])</f>
        <v>1</v>
      </c>
      <c r="F910" s="12"/>
      <c r="G910" s="12"/>
      <c r="H910" s="12"/>
      <c r="I910" s="12"/>
      <c r="J910" s="12"/>
      <c r="K910" s="12"/>
      <c r="L910" s="12"/>
      <c r="M910" s="12">
        <v>1</v>
      </c>
      <c r="N910" s="12"/>
      <c r="O910" s="12"/>
      <c r="P910" s="12"/>
    </row>
    <row r="911" spans="1:16" hidden="1" x14ac:dyDescent="0.35">
      <c r="A911" t="s">
        <v>866</v>
      </c>
      <c r="B911" t="s">
        <v>208</v>
      </c>
      <c r="C911" t="s">
        <v>916</v>
      </c>
      <c r="D911" t="s">
        <v>917</v>
      </c>
      <c r="E911">
        <f>SUM(Table17[[#This Row],[2024]:[2014]])</f>
        <v>0</v>
      </c>
      <c r="F911" s="12"/>
      <c r="G911" s="12"/>
      <c r="H911" s="12"/>
      <c r="I911" s="12">
        <v>0</v>
      </c>
      <c r="J911" s="12"/>
      <c r="K911" s="12"/>
      <c r="L911" s="12"/>
      <c r="M911" s="12"/>
      <c r="N911" s="12"/>
      <c r="O911" s="12"/>
      <c r="P911" s="12"/>
    </row>
    <row r="912" spans="1:16" hidden="1" x14ac:dyDescent="0.35">
      <c r="A912" t="s">
        <v>866</v>
      </c>
      <c r="B912" t="s">
        <v>440</v>
      </c>
      <c r="C912" t="s">
        <v>918</v>
      </c>
      <c r="D912" t="s">
        <v>919</v>
      </c>
      <c r="E912">
        <f>SUM(Table17[[#This Row],[2024]:[2014]])</f>
        <v>1</v>
      </c>
      <c r="F912" s="12"/>
      <c r="G912" s="12"/>
      <c r="H912" s="12"/>
      <c r="I912" s="12"/>
      <c r="J912" s="12"/>
      <c r="K912" s="12"/>
      <c r="L912" s="12"/>
      <c r="M912" s="12"/>
      <c r="N912" s="12">
        <v>1</v>
      </c>
      <c r="O912" s="12"/>
      <c r="P912" s="12"/>
    </row>
    <row r="913" spans="1:16" hidden="1" x14ac:dyDescent="0.35">
      <c r="A913" t="s">
        <v>866</v>
      </c>
      <c r="B913" t="s">
        <v>217</v>
      </c>
      <c r="C913" t="s">
        <v>218</v>
      </c>
      <c r="D913" t="s">
        <v>219</v>
      </c>
      <c r="E913">
        <f>SUM(Table17[[#This Row],[2024]:[2014]])</f>
        <v>26</v>
      </c>
      <c r="F913" s="12"/>
      <c r="G913" s="12">
        <v>21</v>
      </c>
      <c r="H913" s="12">
        <v>3</v>
      </c>
      <c r="I913" s="12"/>
      <c r="J913" s="12">
        <v>1</v>
      </c>
      <c r="K913" s="12">
        <v>1</v>
      </c>
      <c r="L913" s="12"/>
      <c r="M913" s="12"/>
      <c r="N913" s="12"/>
      <c r="O913" s="12"/>
      <c r="P913" s="12"/>
    </row>
    <row r="914" spans="1:16" hidden="1" x14ac:dyDescent="0.35">
      <c r="A914" t="s">
        <v>866</v>
      </c>
      <c r="B914" t="s">
        <v>217</v>
      </c>
      <c r="C914" t="s">
        <v>771</v>
      </c>
      <c r="D914" t="s">
        <v>772</v>
      </c>
      <c r="E914">
        <f>SUM(Table17[[#This Row],[2024]:[2014]])</f>
        <v>2</v>
      </c>
      <c r="F914" s="12"/>
      <c r="G914" s="12"/>
      <c r="H914" s="12"/>
      <c r="I914" s="12"/>
      <c r="J914" s="12"/>
      <c r="K914" s="12"/>
      <c r="L914" s="12">
        <v>1</v>
      </c>
      <c r="M914" s="12">
        <v>1</v>
      </c>
      <c r="N914" s="12"/>
      <c r="O914" s="12"/>
      <c r="P914" s="12"/>
    </row>
    <row r="915" spans="1:16" hidden="1" x14ac:dyDescent="0.35">
      <c r="A915" t="s">
        <v>866</v>
      </c>
      <c r="B915" t="s">
        <v>217</v>
      </c>
      <c r="C915" t="s">
        <v>920</v>
      </c>
      <c r="D915" t="s">
        <v>921</v>
      </c>
      <c r="E915">
        <f>SUM(Table17[[#This Row],[2024]:[2014]])</f>
        <v>1</v>
      </c>
      <c r="F915" s="12"/>
      <c r="G915" s="12"/>
      <c r="H915" s="12"/>
      <c r="I915" s="12"/>
      <c r="J915" s="12">
        <v>1</v>
      </c>
      <c r="K915" s="12"/>
      <c r="L915" s="12"/>
      <c r="M915" s="12"/>
      <c r="N915" s="12"/>
      <c r="O915" s="12"/>
      <c r="P915" s="12"/>
    </row>
    <row r="916" spans="1:16" hidden="1" x14ac:dyDescent="0.35">
      <c r="A916" t="s">
        <v>866</v>
      </c>
      <c r="B916" t="s">
        <v>222</v>
      </c>
      <c r="C916" t="s">
        <v>223</v>
      </c>
      <c r="D916" t="s">
        <v>224</v>
      </c>
      <c r="E916">
        <f>SUM(Table17[[#This Row],[2024]:[2014]])</f>
        <v>1006</v>
      </c>
      <c r="F916" s="12"/>
      <c r="G916" s="12">
        <v>100</v>
      </c>
      <c r="H916" s="12">
        <v>100</v>
      </c>
      <c r="I916" s="12">
        <v>306</v>
      </c>
      <c r="J916" s="12">
        <v>100</v>
      </c>
      <c r="K916" s="12">
        <v>100</v>
      </c>
      <c r="L916" s="12">
        <v>100</v>
      </c>
      <c r="M916" s="12">
        <v>200</v>
      </c>
      <c r="N916" s="12"/>
      <c r="O916" s="12"/>
      <c r="P916" s="12"/>
    </row>
    <row r="917" spans="1:16" hidden="1" x14ac:dyDescent="0.35">
      <c r="A917" t="s">
        <v>866</v>
      </c>
      <c r="B917" t="s">
        <v>222</v>
      </c>
      <c r="C917" t="s">
        <v>922</v>
      </c>
      <c r="D917" t="s">
        <v>923</v>
      </c>
      <c r="E917">
        <f>SUM(Table17[[#This Row],[2024]:[2014]])</f>
        <v>0</v>
      </c>
      <c r="F917" s="12"/>
      <c r="G917" s="12"/>
      <c r="H917" s="12"/>
      <c r="I917" s="12"/>
      <c r="J917" s="12"/>
      <c r="K917" s="12"/>
      <c r="L917" s="12"/>
      <c r="M917" s="12">
        <v>0</v>
      </c>
      <c r="N917" s="12"/>
      <c r="O917" s="12"/>
      <c r="P917" s="12"/>
    </row>
    <row r="918" spans="1:16" hidden="1" x14ac:dyDescent="0.35">
      <c r="A918" t="s">
        <v>866</v>
      </c>
      <c r="B918" t="s">
        <v>222</v>
      </c>
      <c r="C918" t="s">
        <v>924</v>
      </c>
      <c r="D918" t="s">
        <v>925</v>
      </c>
      <c r="E918">
        <f>SUM(Table17[[#This Row],[2024]:[2014]])</f>
        <v>0</v>
      </c>
      <c r="F918" s="12"/>
      <c r="G918" s="12"/>
      <c r="H918" s="12"/>
      <c r="I918" s="12"/>
      <c r="J918" s="12"/>
      <c r="K918" s="12"/>
      <c r="L918" s="12"/>
      <c r="M918" s="12">
        <v>0</v>
      </c>
      <c r="N918" s="12"/>
      <c r="O918" s="12"/>
      <c r="P918" s="12">
        <v>0</v>
      </c>
    </row>
    <row r="919" spans="1:16" hidden="1" x14ac:dyDescent="0.35">
      <c r="A919" t="s">
        <v>866</v>
      </c>
      <c r="B919" t="s">
        <v>222</v>
      </c>
      <c r="C919" t="s">
        <v>820</v>
      </c>
      <c r="D919" t="s">
        <v>821</v>
      </c>
      <c r="E919">
        <f>SUM(Table17[[#This Row],[2024]:[2014]])</f>
        <v>49</v>
      </c>
      <c r="F919" s="12"/>
      <c r="G919" s="12"/>
      <c r="H919" s="12"/>
      <c r="I919" s="12"/>
      <c r="J919" s="12"/>
      <c r="K919" s="12"/>
      <c r="L919" s="12">
        <v>2</v>
      </c>
      <c r="M919" s="12">
        <v>7</v>
      </c>
      <c r="N919" s="12">
        <v>14</v>
      </c>
      <c r="O919" s="12">
        <v>6</v>
      </c>
      <c r="P919" s="12">
        <v>20</v>
      </c>
    </row>
    <row r="920" spans="1:16" hidden="1" x14ac:dyDescent="0.35">
      <c r="A920" t="s">
        <v>866</v>
      </c>
      <c r="B920" t="s">
        <v>365</v>
      </c>
      <c r="C920" t="s">
        <v>926</v>
      </c>
      <c r="D920" t="s">
        <v>927</v>
      </c>
      <c r="E920">
        <f>SUM(Table17[[#This Row],[2024]:[2014]])</f>
        <v>1</v>
      </c>
      <c r="F920" s="12"/>
      <c r="G920" s="12"/>
      <c r="H920" s="12"/>
      <c r="I920" s="12"/>
      <c r="J920" s="12"/>
      <c r="K920" s="12"/>
      <c r="L920" s="12">
        <v>1</v>
      </c>
      <c r="M920" s="12"/>
      <c r="N920" s="12"/>
      <c r="O920" s="12"/>
      <c r="P920" s="12"/>
    </row>
    <row r="921" spans="1:16" hidden="1" x14ac:dyDescent="0.35">
      <c r="A921" t="s">
        <v>866</v>
      </c>
      <c r="B921" t="s">
        <v>365</v>
      </c>
      <c r="C921" t="s">
        <v>775</v>
      </c>
      <c r="D921" t="s">
        <v>776</v>
      </c>
      <c r="E921">
        <f>SUM(Table17[[#This Row],[2024]:[2014]])</f>
        <v>1</v>
      </c>
      <c r="F921" s="12"/>
      <c r="G921" s="12">
        <v>1</v>
      </c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1:16" hidden="1" x14ac:dyDescent="0.35">
      <c r="A922" t="s">
        <v>866</v>
      </c>
      <c r="B922" t="s">
        <v>225</v>
      </c>
      <c r="C922" t="s">
        <v>928</v>
      </c>
      <c r="D922" t="s">
        <v>929</v>
      </c>
      <c r="E922">
        <f>SUM(Table17[[#This Row],[2024]:[2014]])</f>
        <v>0</v>
      </c>
      <c r="F922" s="12"/>
      <c r="G922" s="12"/>
      <c r="H922" s="12"/>
      <c r="I922" s="12"/>
      <c r="J922" s="12"/>
      <c r="K922" s="12"/>
      <c r="L922" s="12"/>
      <c r="M922" s="12">
        <v>0</v>
      </c>
      <c r="N922" s="12"/>
      <c r="O922" s="12"/>
      <c r="P922" s="12"/>
    </row>
    <row r="923" spans="1:16" hidden="1" x14ac:dyDescent="0.35">
      <c r="A923" t="s">
        <v>866</v>
      </c>
      <c r="B923" t="s">
        <v>230</v>
      </c>
      <c r="C923" t="s">
        <v>231</v>
      </c>
      <c r="D923" t="s">
        <v>232</v>
      </c>
      <c r="E923">
        <f>SUM(Table17[[#This Row],[2024]:[2014]])</f>
        <v>19</v>
      </c>
      <c r="F923" s="12">
        <v>1</v>
      </c>
      <c r="G923" s="12">
        <v>6</v>
      </c>
      <c r="H923" s="12">
        <v>2</v>
      </c>
      <c r="I923" s="12">
        <v>2</v>
      </c>
      <c r="J923" s="12">
        <v>5</v>
      </c>
      <c r="K923" s="12">
        <v>1</v>
      </c>
      <c r="L923" s="12">
        <v>1</v>
      </c>
      <c r="M923" s="12">
        <v>1</v>
      </c>
      <c r="N923" s="12"/>
      <c r="O923" s="12"/>
      <c r="P923" s="12"/>
    </row>
    <row r="924" spans="1:16" hidden="1" x14ac:dyDescent="0.35">
      <c r="A924" t="s">
        <v>866</v>
      </c>
      <c r="B924" t="s">
        <v>230</v>
      </c>
      <c r="C924" t="s">
        <v>233</v>
      </c>
      <c r="D924" t="s">
        <v>234</v>
      </c>
      <c r="E924">
        <f>SUM(Table17[[#This Row],[2024]:[2014]])</f>
        <v>45</v>
      </c>
      <c r="F924" s="12">
        <v>1</v>
      </c>
      <c r="G924" s="12">
        <v>6</v>
      </c>
      <c r="H924" s="12">
        <v>1</v>
      </c>
      <c r="I924" s="12">
        <v>5</v>
      </c>
      <c r="J924" s="12">
        <v>10</v>
      </c>
      <c r="K924" s="12">
        <v>7</v>
      </c>
      <c r="L924" s="12">
        <v>14</v>
      </c>
      <c r="M924" s="12">
        <v>1</v>
      </c>
      <c r="N924" s="12"/>
      <c r="O924" s="12"/>
      <c r="P924" s="12"/>
    </row>
    <row r="925" spans="1:16" hidden="1" x14ac:dyDescent="0.35">
      <c r="A925" t="s">
        <v>866</v>
      </c>
      <c r="B925" t="s">
        <v>230</v>
      </c>
      <c r="C925" t="s">
        <v>930</v>
      </c>
      <c r="D925" t="s">
        <v>931</v>
      </c>
      <c r="E925">
        <f>SUM(Table17[[#This Row],[2024]:[2014]])</f>
        <v>20</v>
      </c>
      <c r="F925" s="12"/>
      <c r="G925" s="12"/>
      <c r="H925" s="12"/>
      <c r="I925" s="12"/>
      <c r="J925" s="12"/>
      <c r="K925" s="12"/>
      <c r="L925" s="12"/>
      <c r="M925" s="12"/>
      <c r="N925" s="12">
        <v>20</v>
      </c>
      <c r="O925" s="12"/>
      <c r="P925" s="12"/>
    </row>
    <row r="926" spans="1:16" hidden="1" x14ac:dyDescent="0.35">
      <c r="A926" t="s">
        <v>866</v>
      </c>
      <c r="B926" t="s">
        <v>230</v>
      </c>
      <c r="C926" t="s">
        <v>932</v>
      </c>
      <c r="D926" t="s">
        <v>933</v>
      </c>
      <c r="E926">
        <f>SUM(Table17[[#This Row],[2024]:[2014]])</f>
        <v>0</v>
      </c>
      <c r="F926" s="12"/>
      <c r="G926" s="12"/>
      <c r="H926" s="12"/>
      <c r="I926" s="12">
        <v>-2</v>
      </c>
      <c r="J926" s="12">
        <v>2</v>
      </c>
      <c r="K926" s="12"/>
      <c r="L926" s="12"/>
      <c r="M926" s="12"/>
      <c r="N926" s="12"/>
      <c r="O926" s="12"/>
      <c r="P926" s="12"/>
    </row>
    <row r="927" spans="1:16" hidden="1" x14ac:dyDescent="0.35">
      <c r="A927" t="s">
        <v>866</v>
      </c>
      <c r="B927" t="s">
        <v>230</v>
      </c>
      <c r="C927" t="s">
        <v>619</v>
      </c>
      <c r="D927" t="s">
        <v>620</v>
      </c>
      <c r="E927">
        <f>SUM(Table17[[#This Row],[2024]:[2014]])</f>
        <v>4</v>
      </c>
      <c r="F927" s="12"/>
      <c r="G927" s="12"/>
      <c r="H927" s="12"/>
      <c r="I927" s="12"/>
      <c r="J927" s="12"/>
      <c r="K927" s="12"/>
      <c r="L927" s="12"/>
      <c r="M927" s="12"/>
      <c r="N927" s="12"/>
      <c r="O927" s="12">
        <v>3</v>
      </c>
      <c r="P927" s="12">
        <v>1</v>
      </c>
    </row>
    <row r="928" spans="1:16" hidden="1" x14ac:dyDescent="0.35">
      <c r="A928" t="s">
        <v>866</v>
      </c>
      <c r="B928" t="s">
        <v>230</v>
      </c>
      <c r="C928" t="s">
        <v>621</v>
      </c>
      <c r="D928" t="s">
        <v>622</v>
      </c>
      <c r="E928">
        <f>SUM(Table17[[#This Row],[2024]:[2014]])</f>
        <v>1</v>
      </c>
      <c r="F928" s="12"/>
      <c r="G928" s="12"/>
      <c r="H928" s="12"/>
      <c r="I928" s="12"/>
      <c r="J928" s="12"/>
      <c r="K928" s="12"/>
      <c r="L928" s="12"/>
      <c r="M928" s="12"/>
      <c r="N928" s="12"/>
      <c r="O928" s="12">
        <v>1</v>
      </c>
      <c r="P928" s="12"/>
    </row>
    <row r="929" spans="1:16" hidden="1" x14ac:dyDescent="0.35">
      <c r="A929" t="s">
        <v>866</v>
      </c>
      <c r="B929" t="s">
        <v>230</v>
      </c>
      <c r="C929" t="s">
        <v>623</v>
      </c>
      <c r="D929" t="s">
        <v>624</v>
      </c>
      <c r="E929">
        <f>SUM(Table17[[#This Row],[2024]:[2014]])</f>
        <v>1</v>
      </c>
      <c r="F929" s="12"/>
      <c r="G929" s="12"/>
      <c r="H929" s="12"/>
      <c r="I929" s="12"/>
      <c r="J929" s="12"/>
      <c r="K929" s="12">
        <v>1</v>
      </c>
      <c r="L929" s="12"/>
      <c r="M929" s="12"/>
      <c r="N929" s="12"/>
      <c r="O929" s="12"/>
      <c r="P929" s="12"/>
    </row>
    <row r="930" spans="1:16" hidden="1" x14ac:dyDescent="0.35">
      <c r="A930" t="s">
        <v>866</v>
      </c>
      <c r="B930" t="s">
        <v>230</v>
      </c>
      <c r="C930" t="s">
        <v>482</v>
      </c>
      <c r="D930" t="s">
        <v>483</v>
      </c>
      <c r="E930">
        <f>SUM(Table17[[#This Row],[2024]:[2014]])</f>
        <v>108</v>
      </c>
      <c r="F930" s="12"/>
      <c r="G930" s="12"/>
      <c r="H930" s="12"/>
      <c r="I930" s="12"/>
      <c r="J930" s="12"/>
      <c r="K930" s="12"/>
      <c r="L930" s="12"/>
      <c r="M930" s="12"/>
      <c r="N930" s="12">
        <v>3</v>
      </c>
      <c r="O930" s="12">
        <v>-16</v>
      </c>
      <c r="P930" s="12">
        <v>121</v>
      </c>
    </row>
    <row r="931" spans="1:16" hidden="1" x14ac:dyDescent="0.35">
      <c r="A931" t="s">
        <v>866</v>
      </c>
      <c r="B931" t="s">
        <v>237</v>
      </c>
      <c r="C931" t="s">
        <v>934</v>
      </c>
      <c r="D931" t="s">
        <v>935</v>
      </c>
      <c r="E931">
        <f>SUM(Table17[[#This Row],[2024]:[2014]])</f>
        <v>2</v>
      </c>
      <c r="F931" s="12"/>
      <c r="G931" s="12"/>
      <c r="H931" s="12"/>
      <c r="I931" s="12"/>
      <c r="J931" s="12"/>
      <c r="K931" s="12"/>
      <c r="L931" s="12">
        <v>1</v>
      </c>
      <c r="M931" s="12"/>
      <c r="N931" s="12"/>
      <c r="O931" s="12"/>
      <c r="P931" s="12">
        <v>1</v>
      </c>
    </row>
    <row r="932" spans="1:16" hidden="1" x14ac:dyDescent="0.35">
      <c r="A932" t="s">
        <v>866</v>
      </c>
      <c r="B932" t="s">
        <v>237</v>
      </c>
      <c r="C932" t="s">
        <v>627</v>
      </c>
      <c r="D932" t="s">
        <v>628</v>
      </c>
      <c r="E932">
        <f>SUM(Table17[[#This Row],[2024]:[2014]])</f>
        <v>1</v>
      </c>
      <c r="F932" s="12"/>
      <c r="G932" s="12"/>
      <c r="H932" s="12"/>
      <c r="I932" s="12"/>
      <c r="J932" s="12">
        <v>1</v>
      </c>
      <c r="K932" s="12"/>
      <c r="L932" s="12"/>
      <c r="M932" s="12"/>
      <c r="N932" s="12"/>
      <c r="O932" s="12"/>
      <c r="P932" s="12"/>
    </row>
    <row r="933" spans="1:16" hidden="1" x14ac:dyDescent="0.35">
      <c r="A933" t="s">
        <v>866</v>
      </c>
      <c r="B933" t="s">
        <v>237</v>
      </c>
      <c r="C933" t="s">
        <v>936</v>
      </c>
      <c r="D933" t="s">
        <v>937</v>
      </c>
      <c r="E933">
        <f>SUM(Table17[[#This Row],[2024]:[2014]])</f>
        <v>1</v>
      </c>
      <c r="F933" s="12"/>
      <c r="G933" s="12"/>
      <c r="H933" s="12">
        <v>0</v>
      </c>
      <c r="I933" s="12">
        <v>0</v>
      </c>
      <c r="J933" s="12"/>
      <c r="K933" s="12"/>
      <c r="L933" s="12"/>
      <c r="M933" s="12"/>
      <c r="N933" s="12"/>
      <c r="O933" s="12"/>
      <c r="P933" s="12">
        <v>1</v>
      </c>
    </row>
    <row r="934" spans="1:16" hidden="1" x14ac:dyDescent="0.35">
      <c r="A934" t="s">
        <v>866</v>
      </c>
      <c r="B934" t="s">
        <v>237</v>
      </c>
      <c r="C934" t="s">
        <v>938</v>
      </c>
      <c r="D934" t="s">
        <v>939</v>
      </c>
      <c r="E934">
        <f>SUM(Table17[[#This Row],[2024]:[2014]])</f>
        <v>0</v>
      </c>
      <c r="F934" s="12"/>
      <c r="G934" s="12"/>
      <c r="H934" s="12"/>
      <c r="I934" s="12"/>
      <c r="J934" s="12">
        <v>0</v>
      </c>
      <c r="K934" s="12"/>
      <c r="L934" s="12"/>
      <c r="M934" s="12"/>
      <c r="N934" s="12"/>
      <c r="O934" s="12"/>
      <c r="P934" s="12"/>
    </row>
    <row r="935" spans="1:16" hidden="1" x14ac:dyDescent="0.35">
      <c r="A935" t="s">
        <v>866</v>
      </c>
      <c r="B935" t="s">
        <v>237</v>
      </c>
      <c r="C935" t="s">
        <v>940</v>
      </c>
      <c r="D935" t="s">
        <v>941</v>
      </c>
      <c r="E935">
        <f>SUM(Table17[[#This Row],[2024]:[2014]])</f>
        <v>5</v>
      </c>
      <c r="F935" s="12"/>
      <c r="G935" s="12"/>
      <c r="H935" s="12"/>
      <c r="I935" s="12"/>
      <c r="J935" s="12"/>
      <c r="K935" s="12"/>
      <c r="L935" s="12"/>
      <c r="M935" s="12">
        <v>-1</v>
      </c>
      <c r="N935" s="12">
        <v>-1</v>
      </c>
      <c r="O935" s="12">
        <v>3</v>
      </c>
      <c r="P935" s="12">
        <v>4</v>
      </c>
    </row>
    <row r="936" spans="1:16" hidden="1" x14ac:dyDescent="0.35">
      <c r="A936" t="s">
        <v>866</v>
      </c>
      <c r="B936" t="s">
        <v>242</v>
      </c>
      <c r="C936" t="s">
        <v>243</v>
      </c>
      <c r="D936" t="s">
        <v>244</v>
      </c>
      <c r="E936">
        <f>SUM(Table17[[#This Row],[2024]:[2014]])</f>
        <v>591</v>
      </c>
      <c r="F936" s="12">
        <v>92</v>
      </c>
      <c r="G936" s="12">
        <v>122</v>
      </c>
      <c r="H936" s="12">
        <v>241</v>
      </c>
      <c r="I936" s="12">
        <v>76</v>
      </c>
      <c r="J936" s="12">
        <v>40</v>
      </c>
      <c r="K936" s="12">
        <v>20</v>
      </c>
      <c r="L936" s="12"/>
      <c r="M936" s="12"/>
      <c r="N936" s="12"/>
      <c r="O936" s="12"/>
      <c r="P936" s="12"/>
    </row>
    <row r="937" spans="1:16" hidden="1" x14ac:dyDescent="0.35">
      <c r="A937" t="s">
        <v>866</v>
      </c>
      <c r="B937" t="s">
        <v>242</v>
      </c>
      <c r="C937" t="s">
        <v>245</v>
      </c>
      <c r="D937" t="s">
        <v>246</v>
      </c>
      <c r="E937">
        <f>SUM(Table17[[#This Row],[2024]:[2014]])</f>
        <v>56</v>
      </c>
      <c r="F937" s="12">
        <v>26</v>
      </c>
      <c r="G937" s="12">
        <v>30</v>
      </c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1:16" hidden="1" x14ac:dyDescent="0.35">
      <c r="A938" t="s">
        <v>866</v>
      </c>
      <c r="B938" t="s">
        <v>242</v>
      </c>
      <c r="C938" t="s">
        <v>785</v>
      </c>
      <c r="D938" t="s">
        <v>786</v>
      </c>
      <c r="E938">
        <f>SUM(Table17[[#This Row],[2024]:[2014]])</f>
        <v>57</v>
      </c>
      <c r="F938" s="12"/>
      <c r="G938" s="12"/>
      <c r="H938" s="12">
        <v>47</v>
      </c>
      <c r="I938" s="12">
        <v>8</v>
      </c>
      <c r="J938" s="12">
        <v>2</v>
      </c>
      <c r="K938" s="12"/>
      <c r="L938" s="12"/>
      <c r="M938" s="12"/>
      <c r="N938" s="12"/>
      <c r="O938" s="12"/>
      <c r="P938" s="12"/>
    </row>
    <row r="939" spans="1:16" hidden="1" x14ac:dyDescent="0.35">
      <c r="A939" t="s">
        <v>866</v>
      </c>
      <c r="B939" t="s">
        <v>242</v>
      </c>
      <c r="C939" t="s">
        <v>942</v>
      </c>
      <c r="D939" t="s">
        <v>943</v>
      </c>
      <c r="E939">
        <f>SUM(Table17[[#This Row],[2024]:[2014]])</f>
        <v>1</v>
      </c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>
        <v>1</v>
      </c>
    </row>
    <row r="940" spans="1:16" hidden="1" x14ac:dyDescent="0.35">
      <c r="A940" t="s">
        <v>866</v>
      </c>
      <c r="B940" t="s">
        <v>242</v>
      </c>
      <c r="C940" t="s">
        <v>944</v>
      </c>
      <c r="D940" t="s">
        <v>945</v>
      </c>
      <c r="E940">
        <f>SUM(Table17[[#This Row],[2024]:[2014]])</f>
        <v>1</v>
      </c>
      <c r="F940" s="12"/>
      <c r="G940" s="12"/>
      <c r="H940" s="12"/>
      <c r="I940" s="12"/>
      <c r="J940" s="12">
        <v>1</v>
      </c>
      <c r="K940" s="12"/>
      <c r="L940" s="12"/>
      <c r="M940" s="12"/>
      <c r="N940" s="12"/>
      <c r="O940" s="12"/>
      <c r="P940" s="12"/>
    </row>
    <row r="941" spans="1:16" hidden="1" x14ac:dyDescent="0.35">
      <c r="A941" t="s">
        <v>866</v>
      </c>
      <c r="B941" t="s">
        <v>242</v>
      </c>
      <c r="C941" t="s">
        <v>633</v>
      </c>
      <c r="D941" t="s">
        <v>634</v>
      </c>
      <c r="E941">
        <f>SUM(Table17[[#This Row],[2024]:[2014]])</f>
        <v>273</v>
      </c>
      <c r="F941" s="12"/>
      <c r="G941" s="12"/>
      <c r="H941" s="12"/>
      <c r="I941" s="12"/>
      <c r="J941" s="12"/>
      <c r="K941" s="12">
        <v>52</v>
      </c>
      <c r="L941" s="12">
        <v>94</v>
      </c>
      <c r="M941" s="12">
        <v>6</v>
      </c>
      <c r="N941" s="12">
        <v>32</v>
      </c>
      <c r="O941" s="12">
        <v>62</v>
      </c>
      <c r="P941" s="12">
        <v>27</v>
      </c>
    </row>
    <row r="942" spans="1:16" hidden="1" x14ac:dyDescent="0.35">
      <c r="A942" t="s">
        <v>866</v>
      </c>
      <c r="B942" t="s">
        <v>242</v>
      </c>
      <c r="C942" t="s">
        <v>484</v>
      </c>
      <c r="D942" t="s">
        <v>485</v>
      </c>
      <c r="E942">
        <f>SUM(Table17[[#This Row],[2024]:[2014]])</f>
        <v>79</v>
      </c>
      <c r="F942" s="12"/>
      <c r="G942" s="12"/>
      <c r="H942" s="12"/>
      <c r="I942" s="12"/>
      <c r="J942" s="12">
        <v>8</v>
      </c>
      <c r="K942" s="12">
        <v>20</v>
      </c>
      <c r="L942" s="12"/>
      <c r="M942" s="12">
        <v>31</v>
      </c>
      <c r="N942" s="12">
        <v>17</v>
      </c>
      <c r="O942" s="12">
        <v>3</v>
      </c>
      <c r="P942" s="12"/>
    </row>
    <row r="943" spans="1:16" hidden="1" x14ac:dyDescent="0.35">
      <c r="A943" t="s">
        <v>866</v>
      </c>
      <c r="B943" t="s">
        <v>242</v>
      </c>
      <c r="C943" t="s">
        <v>637</v>
      </c>
      <c r="D943" t="s">
        <v>638</v>
      </c>
      <c r="E943">
        <f>SUM(Table17[[#This Row],[2024]:[2014]])</f>
        <v>52</v>
      </c>
      <c r="F943" s="12"/>
      <c r="G943" s="12"/>
      <c r="H943" s="12"/>
      <c r="I943" s="12"/>
      <c r="J943" s="12"/>
      <c r="K943" s="12">
        <v>9</v>
      </c>
      <c r="L943" s="12">
        <v>17</v>
      </c>
      <c r="M943" s="12">
        <v>2</v>
      </c>
      <c r="N943" s="12">
        <v>17</v>
      </c>
      <c r="O943" s="12">
        <v>7</v>
      </c>
      <c r="P943" s="12"/>
    </row>
    <row r="944" spans="1:16" hidden="1" x14ac:dyDescent="0.35">
      <c r="A944" t="s">
        <v>866</v>
      </c>
      <c r="B944" t="s">
        <v>242</v>
      </c>
      <c r="C944" t="s">
        <v>372</v>
      </c>
      <c r="D944" t="s">
        <v>373</v>
      </c>
      <c r="E944">
        <f>SUM(Table17[[#This Row],[2024]:[2014]])</f>
        <v>45</v>
      </c>
      <c r="F944" s="12"/>
      <c r="G944" s="12"/>
      <c r="H944" s="12"/>
      <c r="I944" s="12"/>
      <c r="J944" s="12">
        <v>1</v>
      </c>
      <c r="K944" s="12">
        <v>6</v>
      </c>
      <c r="L944" s="12"/>
      <c r="M944" s="12">
        <v>19</v>
      </c>
      <c r="N944" s="12">
        <v>17</v>
      </c>
      <c r="O944" s="12">
        <v>2</v>
      </c>
      <c r="P944" s="12"/>
    </row>
    <row r="945" spans="1:16" hidden="1" x14ac:dyDescent="0.35">
      <c r="A945" t="s">
        <v>866</v>
      </c>
      <c r="B945" t="s">
        <v>242</v>
      </c>
      <c r="C945" t="s">
        <v>946</v>
      </c>
      <c r="D945" t="s">
        <v>947</v>
      </c>
      <c r="E945">
        <f>SUM(Table17[[#This Row],[2024]:[2014]])</f>
        <v>1</v>
      </c>
      <c r="F945" s="12"/>
      <c r="G945" s="12"/>
      <c r="H945" s="12"/>
      <c r="I945" s="12">
        <v>1</v>
      </c>
      <c r="J945" s="12"/>
      <c r="K945" s="12"/>
      <c r="L945" s="12"/>
      <c r="M945" s="12"/>
      <c r="N945" s="12"/>
      <c r="O945" s="12"/>
      <c r="P945" s="12"/>
    </row>
    <row r="946" spans="1:16" hidden="1" x14ac:dyDescent="0.35">
      <c r="A946" t="s">
        <v>866</v>
      </c>
      <c r="B946" t="s">
        <v>242</v>
      </c>
      <c r="C946" t="s">
        <v>948</v>
      </c>
      <c r="D946" t="s">
        <v>949</v>
      </c>
      <c r="E946">
        <f>SUM(Table17[[#This Row],[2024]:[2014]])</f>
        <v>2</v>
      </c>
      <c r="F946" s="12"/>
      <c r="G946" s="12"/>
      <c r="H946" s="12"/>
      <c r="I946" s="12"/>
      <c r="J946" s="12">
        <v>2</v>
      </c>
      <c r="K946" s="12"/>
      <c r="L946" s="12"/>
      <c r="M946" s="12"/>
      <c r="N946" s="12"/>
      <c r="O946" s="12"/>
      <c r="P946" s="12"/>
    </row>
    <row r="947" spans="1:16" hidden="1" x14ac:dyDescent="0.35">
      <c r="A947" t="s">
        <v>866</v>
      </c>
      <c r="B947" t="s">
        <v>242</v>
      </c>
      <c r="C947" t="s">
        <v>641</v>
      </c>
      <c r="D947" t="s">
        <v>642</v>
      </c>
      <c r="E947">
        <f>SUM(Table17[[#This Row],[2024]:[2014]])</f>
        <v>1</v>
      </c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>
        <v>1</v>
      </c>
    </row>
    <row r="948" spans="1:16" hidden="1" x14ac:dyDescent="0.35">
      <c r="A948" t="s">
        <v>866</v>
      </c>
      <c r="B948" t="s">
        <v>242</v>
      </c>
      <c r="C948" t="s">
        <v>643</v>
      </c>
      <c r="D948" t="s">
        <v>644</v>
      </c>
      <c r="E948">
        <f>SUM(Table17[[#This Row],[2024]:[2014]])</f>
        <v>1</v>
      </c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>
        <v>1</v>
      </c>
    </row>
    <row r="949" spans="1:16" hidden="1" x14ac:dyDescent="0.35">
      <c r="A949" t="s">
        <v>866</v>
      </c>
      <c r="B949" t="s">
        <v>242</v>
      </c>
      <c r="C949" t="s">
        <v>645</v>
      </c>
      <c r="D949" t="s">
        <v>646</v>
      </c>
      <c r="E949">
        <f>SUM(Table17[[#This Row],[2024]:[2014]])</f>
        <v>1</v>
      </c>
      <c r="F949" s="12"/>
      <c r="G949" s="12"/>
      <c r="H949" s="12"/>
      <c r="I949" s="12">
        <v>1</v>
      </c>
      <c r="J949" s="12"/>
      <c r="K949" s="12"/>
      <c r="L949" s="12"/>
      <c r="M949" s="12"/>
      <c r="N949" s="12"/>
      <c r="O949" s="12"/>
      <c r="P949" s="12"/>
    </row>
    <row r="950" spans="1:16" hidden="1" x14ac:dyDescent="0.35">
      <c r="A950" t="s">
        <v>866</v>
      </c>
      <c r="B950" t="s">
        <v>247</v>
      </c>
      <c r="C950" t="s">
        <v>950</v>
      </c>
      <c r="D950" t="s">
        <v>951</v>
      </c>
      <c r="E950">
        <f>SUM(Table17[[#This Row],[2024]:[2014]])</f>
        <v>1</v>
      </c>
      <c r="F950" s="12"/>
      <c r="G950" s="12"/>
      <c r="H950" s="12"/>
      <c r="I950" s="12"/>
      <c r="J950" s="12"/>
      <c r="K950" s="12"/>
      <c r="L950" s="12"/>
      <c r="M950" s="12"/>
      <c r="N950" s="12"/>
      <c r="O950" s="12">
        <v>1</v>
      </c>
      <c r="P950" s="12"/>
    </row>
    <row r="951" spans="1:16" hidden="1" x14ac:dyDescent="0.35">
      <c r="A951" t="s">
        <v>866</v>
      </c>
      <c r="B951" t="s">
        <v>247</v>
      </c>
      <c r="C951" t="s">
        <v>952</v>
      </c>
      <c r="D951" t="s">
        <v>953</v>
      </c>
      <c r="E951">
        <f>SUM(Table17[[#This Row],[2024]:[2014]])</f>
        <v>1</v>
      </c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>
        <v>1</v>
      </c>
    </row>
    <row r="952" spans="1:16" hidden="1" x14ac:dyDescent="0.35">
      <c r="A952" t="s">
        <v>866</v>
      </c>
      <c r="B952" t="s">
        <v>247</v>
      </c>
      <c r="C952" t="s">
        <v>954</v>
      </c>
      <c r="D952" t="s">
        <v>955</v>
      </c>
      <c r="E952">
        <f>SUM(Table17[[#This Row],[2024]:[2014]])</f>
        <v>13</v>
      </c>
      <c r="F952" s="12"/>
      <c r="G952" s="12"/>
      <c r="H952" s="12"/>
      <c r="I952" s="12"/>
      <c r="J952" s="12"/>
      <c r="K952" s="12"/>
      <c r="L952" s="12"/>
      <c r="M952" s="12"/>
      <c r="N952" s="12"/>
      <c r="O952" s="12">
        <v>2</v>
      </c>
      <c r="P952" s="12">
        <v>11</v>
      </c>
    </row>
    <row r="953" spans="1:16" hidden="1" x14ac:dyDescent="0.35">
      <c r="A953" t="s">
        <v>866</v>
      </c>
      <c r="B953" t="s">
        <v>247</v>
      </c>
      <c r="C953" t="s">
        <v>956</v>
      </c>
      <c r="D953" t="s">
        <v>957</v>
      </c>
      <c r="E953">
        <f>SUM(Table17[[#This Row],[2024]:[2014]])</f>
        <v>1</v>
      </c>
      <c r="F953" s="12"/>
      <c r="G953" s="12"/>
      <c r="H953" s="12">
        <v>1</v>
      </c>
      <c r="I953" s="12"/>
      <c r="J953" s="12"/>
      <c r="K953" s="12"/>
      <c r="L953" s="12"/>
      <c r="M953" s="12"/>
      <c r="N953" s="12"/>
      <c r="O953" s="12"/>
      <c r="P953" s="12"/>
    </row>
    <row r="954" spans="1:16" hidden="1" x14ac:dyDescent="0.35">
      <c r="A954" t="s">
        <v>866</v>
      </c>
      <c r="B954" t="s">
        <v>247</v>
      </c>
      <c r="C954" t="s">
        <v>486</v>
      </c>
      <c r="D954" t="s">
        <v>487</v>
      </c>
      <c r="E954">
        <f>SUM(Table17[[#This Row],[2024]:[2014]])</f>
        <v>5</v>
      </c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>
        <v>5</v>
      </c>
    </row>
    <row r="955" spans="1:16" hidden="1" x14ac:dyDescent="0.35">
      <c r="A955" t="s">
        <v>866</v>
      </c>
      <c r="B955" t="s">
        <v>247</v>
      </c>
      <c r="C955" t="s">
        <v>250</v>
      </c>
      <c r="D955" t="s">
        <v>251</v>
      </c>
      <c r="E955">
        <f>SUM(Table17[[#This Row],[2024]:[2014]])</f>
        <v>10</v>
      </c>
      <c r="F955" s="12"/>
      <c r="G955" s="12"/>
      <c r="H955" s="12"/>
      <c r="I955" s="12"/>
      <c r="J955" s="12"/>
      <c r="K955" s="12"/>
      <c r="L955" s="12"/>
      <c r="M955" s="12"/>
      <c r="N955" s="12">
        <v>4</v>
      </c>
      <c r="O955" s="12">
        <v>4</v>
      </c>
      <c r="P955" s="12">
        <v>2</v>
      </c>
    </row>
    <row r="956" spans="1:16" hidden="1" x14ac:dyDescent="0.35">
      <c r="A956" t="s">
        <v>866</v>
      </c>
      <c r="B956" t="s">
        <v>958</v>
      </c>
      <c r="C956" t="s">
        <v>959</v>
      </c>
      <c r="D956" t="s">
        <v>960</v>
      </c>
      <c r="E956">
        <f>SUM(Table17[[#This Row],[2024]:[2014]])</f>
        <v>4</v>
      </c>
      <c r="F956" s="12"/>
      <c r="G956" s="12">
        <v>4</v>
      </c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1:16" hidden="1" x14ac:dyDescent="0.35">
      <c r="A957" t="s">
        <v>866</v>
      </c>
      <c r="B957" t="s">
        <v>252</v>
      </c>
      <c r="C957" t="s">
        <v>253</v>
      </c>
      <c r="D957" t="s">
        <v>254</v>
      </c>
      <c r="E957">
        <f>SUM(Table17[[#This Row],[2024]:[2014]])</f>
        <v>9</v>
      </c>
      <c r="F957" s="12">
        <v>3</v>
      </c>
      <c r="G957" s="12">
        <v>6</v>
      </c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1:16" hidden="1" x14ac:dyDescent="0.35">
      <c r="A958" t="s">
        <v>866</v>
      </c>
      <c r="B958" t="s">
        <v>252</v>
      </c>
      <c r="C958" t="s">
        <v>961</v>
      </c>
      <c r="D958" t="s">
        <v>962</v>
      </c>
      <c r="E958">
        <f>SUM(Table17[[#This Row],[2024]:[2014]])</f>
        <v>0</v>
      </c>
      <c r="F958" s="12"/>
      <c r="G958" s="12"/>
      <c r="H958" s="12"/>
      <c r="I958" s="12">
        <v>0</v>
      </c>
      <c r="J958" s="12"/>
      <c r="K958" s="12"/>
      <c r="L958" s="12"/>
      <c r="M958" s="12"/>
      <c r="N958" s="12"/>
      <c r="O958" s="12"/>
      <c r="P958" s="12"/>
    </row>
    <row r="959" spans="1:16" hidden="1" x14ac:dyDescent="0.35">
      <c r="A959" t="s">
        <v>866</v>
      </c>
      <c r="B959" t="s">
        <v>255</v>
      </c>
      <c r="C959" t="s">
        <v>256</v>
      </c>
      <c r="D959" t="s">
        <v>257</v>
      </c>
      <c r="E959">
        <f>SUM(Table17[[#This Row],[2024]:[2014]])</f>
        <v>143</v>
      </c>
      <c r="F959" s="12">
        <v>22</v>
      </c>
      <c r="G959" s="12">
        <v>26</v>
      </c>
      <c r="H959" s="12">
        <v>88</v>
      </c>
      <c r="I959" s="12">
        <v>4</v>
      </c>
      <c r="J959" s="12"/>
      <c r="K959" s="12"/>
      <c r="L959" s="12"/>
      <c r="M959" s="12"/>
      <c r="N959" s="12"/>
      <c r="O959" s="12">
        <v>2</v>
      </c>
      <c r="P959" s="12">
        <v>1</v>
      </c>
    </row>
    <row r="960" spans="1:16" hidden="1" x14ac:dyDescent="0.35">
      <c r="A960" t="s">
        <v>866</v>
      </c>
      <c r="B960" t="s">
        <v>255</v>
      </c>
      <c r="C960" t="s">
        <v>787</v>
      </c>
      <c r="D960" t="s">
        <v>788</v>
      </c>
      <c r="E960">
        <f>SUM(Table17[[#This Row],[2024]:[2014]])</f>
        <v>5</v>
      </c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>
        <v>5</v>
      </c>
    </row>
    <row r="961" spans="1:16" hidden="1" x14ac:dyDescent="0.35">
      <c r="A961" t="s">
        <v>866</v>
      </c>
      <c r="B961" t="s">
        <v>255</v>
      </c>
      <c r="C961" t="s">
        <v>260</v>
      </c>
      <c r="D961" t="s">
        <v>261</v>
      </c>
      <c r="E961">
        <f>SUM(Table17[[#This Row],[2024]:[2014]])</f>
        <v>10</v>
      </c>
      <c r="F961" s="12"/>
      <c r="G961" s="12">
        <v>5</v>
      </c>
      <c r="H961" s="12">
        <v>3</v>
      </c>
      <c r="I961" s="12">
        <v>1</v>
      </c>
      <c r="J961" s="12">
        <v>1</v>
      </c>
      <c r="K961" s="12"/>
      <c r="L961" s="12"/>
      <c r="M961" s="12"/>
      <c r="N961" s="12"/>
      <c r="O961" s="12"/>
      <c r="P961" s="12"/>
    </row>
    <row r="962" spans="1:16" hidden="1" x14ac:dyDescent="0.35">
      <c r="A962" t="s">
        <v>866</v>
      </c>
      <c r="B962" t="s">
        <v>255</v>
      </c>
      <c r="C962" t="s">
        <v>262</v>
      </c>
      <c r="D962" t="s">
        <v>263</v>
      </c>
      <c r="E962">
        <f>SUM(Table17[[#This Row],[2024]:[2014]])</f>
        <v>182</v>
      </c>
      <c r="F962" s="12">
        <v>2</v>
      </c>
      <c r="G962" s="12">
        <v>5</v>
      </c>
      <c r="H962" s="12">
        <v>8</v>
      </c>
      <c r="I962" s="12">
        <v>12</v>
      </c>
      <c r="J962" s="12">
        <v>13</v>
      </c>
      <c r="K962" s="12">
        <v>16</v>
      </c>
      <c r="L962" s="12">
        <v>20</v>
      </c>
      <c r="M962" s="12">
        <v>16</v>
      </c>
      <c r="N962" s="12">
        <v>27</v>
      </c>
      <c r="O962" s="12">
        <v>16</v>
      </c>
      <c r="P962" s="12">
        <v>47</v>
      </c>
    </row>
    <row r="963" spans="1:16" hidden="1" x14ac:dyDescent="0.35">
      <c r="A963" t="s">
        <v>866</v>
      </c>
      <c r="B963" t="s">
        <v>255</v>
      </c>
      <c r="C963" t="s">
        <v>266</v>
      </c>
      <c r="D963" t="s">
        <v>267</v>
      </c>
      <c r="E963">
        <f>SUM(Table17[[#This Row],[2024]:[2014]])</f>
        <v>95</v>
      </c>
      <c r="F963" s="12">
        <v>34</v>
      </c>
      <c r="G963" s="12">
        <v>32</v>
      </c>
      <c r="H963" s="12"/>
      <c r="I963" s="12">
        <v>29</v>
      </c>
      <c r="J963" s="12"/>
      <c r="K963" s="12"/>
      <c r="L963" s="12"/>
      <c r="M963" s="12"/>
      <c r="N963" s="12"/>
      <c r="O963" s="12"/>
      <c r="P963" s="12"/>
    </row>
    <row r="964" spans="1:16" hidden="1" x14ac:dyDescent="0.35">
      <c r="A964" t="s">
        <v>866</v>
      </c>
      <c r="B964" t="s">
        <v>255</v>
      </c>
      <c r="C964" t="s">
        <v>378</v>
      </c>
      <c r="D964" t="s">
        <v>379</v>
      </c>
      <c r="E964">
        <f>SUM(Table17[[#This Row],[2024]:[2014]])</f>
        <v>0</v>
      </c>
      <c r="F964" s="12"/>
      <c r="G964" s="12"/>
      <c r="H964" s="12"/>
      <c r="I964" s="12">
        <v>0</v>
      </c>
      <c r="J964" s="12"/>
      <c r="K964" s="12"/>
      <c r="L964" s="12"/>
      <c r="M964" s="12"/>
      <c r="N964" s="12"/>
      <c r="O964" s="12"/>
      <c r="P964" s="12"/>
    </row>
    <row r="965" spans="1:16" hidden="1" x14ac:dyDescent="0.35">
      <c r="A965" t="s">
        <v>866</v>
      </c>
      <c r="B965" t="s">
        <v>270</v>
      </c>
      <c r="C965" t="s">
        <v>115</v>
      </c>
      <c r="D965" t="s">
        <v>271</v>
      </c>
      <c r="E965">
        <f>SUM(Table17[[#This Row],[2024]:[2014]])</f>
        <v>3225</v>
      </c>
      <c r="F965" s="12">
        <v>302</v>
      </c>
      <c r="G965" s="12">
        <v>365</v>
      </c>
      <c r="H965" s="12">
        <v>513</v>
      </c>
      <c r="I965" s="12">
        <v>369</v>
      </c>
      <c r="J965" s="12">
        <v>265</v>
      </c>
      <c r="K965" s="12">
        <v>581</v>
      </c>
      <c r="L965" s="12">
        <v>150</v>
      </c>
      <c r="M965" s="12">
        <v>153</v>
      </c>
      <c r="N965" s="12">
        <v>110</v>
      </c>
      <c r="O965" s="12">
        <v>227</v>
      </c>
      <c r="P965" s="12">
        <v>190</v>
      </c>
    </row>
    <row r="966" spans="1:16" hidden="1" x14ac:dyDescent="0.35">
      <c r="A966" t="s">
        <v>866</v>
      </c>
      <c r="B966" t="s">
        <v>270</v>
      </c>
      <c r="C966" t="s">
        <v>115</v>
      </c>
      <c r="D966" t="s">
        <v>380</v>
      </c>
      <c r="E966">
        <f>SUM(Table17[[#This Row],[2024]:[2014]])</f>
        <v>697</v>
      </c>
      <c r="F966" s="12">
        <v>4</v>
      </c>
      <c r="G966" s="12">
        <v>-69</v>
      </c>
      <c r="H966" s="12">
        <v>-2</v>
      </c>
      <c r="I966" s="12">
        <v>756</v>
      </c>
      <c r="J966" s="12"/>
      <c r="K966" s="12"/>
      <c r="L966" s="12"/>
      <c r="M966" s="12"/>
      <c r="N966" s="12"/>
      <c r="O966" s="12">
        <v>3</v>
      </c>
      <c r="P966" s="12">
        <v>5</v>
      </c>
    </row>
    <row r="967" spans="1:16" hidden="1" x14ac:dyDescent="0.35">
      <c r="A967" t="s">
        <v>866</v>
      </c>
      <c r="B967" t="s">
        <v>270</v>
      </c>
      <c r="C967" t="s">
        <v>115</v>
      </c>
      <c r="D967" t="s">
        <v>655</v>
      </c>
      <c r="E967">
        <f>SUM(Table17[[#This Row],[2024]:[2014]])</f>
        <v>14</v>
      </c>
      <c r="F967" s="12"/>
      <c r="G967" s="12"/>
      <c r="H967" s="12"/>
      <c r="I967" s="12"/>
      <c r="J967" s="12"/>
      <c r="K967" s="12"/>
      <c r="L967" s="12"/>
      <c r="M967" s="12"/>
      <c r="N967" s="12"/>
      <c r="O967" s="12">
        <v>3</v>
      </c>
      <c r="P967" s="12">
        <v>11</v>
      </c>
    </row>
    <row r="968" spans="1:16" hidden="1" x14ac:dyDescent="0.35">
      <c r="A968" t="s">
        <v>866</v>
      </c>
      <c r="B968" t="s">
        <v>270</v>
      </c>
      <c r="C968" t="s">
        <v>115</v>
      </c>
      <c r="D968" t="s">
        <v>272</v>
      </c>
      <c r="E968">
        <f>SUM(Table17[[#This Row],[2024]:[2014]])</f>
        <v>18</v>
      </c>
      <c r="F968" s="12"/>
      <c r="G968" s="12"/>
      <c r="H968" s="12"/>
      <c r="I968" s="12"/>
      <c r="J968" s="12"/>
      <c r="K968" s="12"/>
      <c r="L968" s="12"/>
      <c r="M968" s="12"/>
      <c r="N968" s="12"/>
      <c r="O968" s="12">
        <v>-1</v>
      </c>
      <c r="P968" s="12">
        <v>19</v>
      </c>
    </row>
    <row r="969" spans="1:16" hidden="1" x14ac:dyDescent="0.35">
      <c r="A969" t="s">
        <v>866</v>
      </c>
      <c r="B969" t="s">
        <v>270</v>
      </c>
      <c r="C969" t="s">
        <v>274</v>
      </c>
      <c r="D969" t="s">
        <v>275</v>
      </c>
      <c r="E969">
        <f>SUM(Table17[[#This Row],[2024]:[2014]])</f>
        <v>1329</v>
      </c>
      <c r="F969" s="12"/>
      <c r="G969" s="12">
        <v>99</v>
      </c>
      <c r="H969" s="12">
        <v>170</v>
      </c>
      <c r="I969" s="12">
        <v>142</v>
      </c>
      <c r="J969" s="12">
        <v>279</v>
      </c>
      <c r="K969" s="12">
        <v>158</v>
      </c>
      <c r="L969" s="12">
        <v>141</v>
      </c>
      <c r="M969" s="12">
        <v>169</v>
      </c>
      <c r="N969" s="12">
        <v>124</v>
      </c>
      <c r="O969" s="12">
        <v>47</v>
      </c>
      <c r="P969" s="12"/>
    </row>
    <row r="970" spans="1:16" hidden="1" x14ac:dyDescent="0.35">
      <c r="A970" t="s">
        <v>866</v>
      </c>
      <c r="B970" t="s">
        <v>270</v>
      </c>
      <c r="C970" t="s">
        <v>656</v>
      </c>
      <c r="D970" t="s">
        <v>657</v>
      </c>
      <c r="E970">
        <f>SUM(Table17[[#This Row],[2024]:[2014]])</f>
        <v>9</v>
      </c>
      <c r="F970" s="12"/>
      <c r="G970" s="12"/>
      <c r="H970" s="12"/>
      <c r="I970" s="12"/>
      <c r="J970" s="12"/>
      <c r="K970" s="12"/>
      <c r="L970" s="12"/>
      <c r="M970" s="12">
        <v>4</v>
      </c>
      <c r="N970" s="12">
        <v>3</v>
      </c>
      <c r="O970" s="12">
        <v>1</v>
      </c>
      <c r="P970" s="12">
        <v>1</v>
      </c>
    </row>
    <row r="971" spans="1:16" hidden="1" x14ac:dyDescent="0.35">
      <c r="A971" t="s">
        <v>866</v>
      </c>
      <c r="B971" t="s">
        <v>270</v>
      </c>
      <c r="C971" t="s">
        <v>276</v>
      </c>
      <c r="D971" t="s">
        <v>277</v>
      </c>
      <c r="E971">
        <f>SUM(Table17[[#This Row],[2024]:[2014]])</f>
        <v>26</v>
      </c>
      <c r="F971" s="12">
        <v>22</v>
      </c>
      <c r="G971" s="12">
        <v>2</v>
      </c>
      <c r="H971" s="12">
        <v>1</v>
      </c>
      <c r="I971" s="12"/>
      <c r="J971" s="12">
        <v>1</v>
      </c>
      <c r="K971" s="12"/>
      <c r="L971" s="12"/>
      <c r="M971" s="12"/>
      <c r="N971" s="12"/>
      <c r="O971" s="12"/>
      <c r="P971" s="12"/>
    </row>
    <row r="972" spans="1:16" hidden="1" x14ac:dyDescent="0.35">
      <c r="A972" t="s">
        <v>866</v>
      </c>
      <c r="B972" t="s">
        <v>270</v>
      </c>
      <c r="C972" t="s">
        <v>660</v>
      </c>
      <c r="D972" t="s">
        <v>661</v>
      </c>
      <c r="E972">
        <f>SUM(Table17[[#This Row],[2024]:[2014]])</f>
        <v>1</v>
      </c>
      <c r="F972" s="12"/>
      <c r="G972" s="12"/>
      <c r="H972" s="12"/>
      <c r="I972" s="12"/>
      <c r="J972" s="12"/>
      <c r="K972" s="12"/>
      <c r="L972" s="12"/>
      <c r="M972" s="12"/>
      <c r="N972" s="12">
        <v>0</v>
      </c>
      <c r="O972" s="12">
        <v>0</v>
      </c>
      <c r="P972" s="12">
        <v>1</v>
      </c>
    </row>
    <row r="973" spans="1:16" hidden="1" x14ac:dyDescent="0.35">
      <c r="A973" t="s">
        <v>866</v>
      </c>
      <c r="B973" t="s">
        <v>270</v>
      </c>
      <c r="C973" t="s">
        <v>963</v>
      </c>
      <c r="D973" t="s">
        <v>964</v>
      </c>
      <c r="E973">
        <f>SUM(Table17[[#This Row],[2024]:[2014]])</f>
        <v>1</v>
      </c>
      <c r="F973" s="12"/>
      <c r="G973" s="12"/>
      <c r="H973" s="12"/>
      <c r="I973" s="12"/>
      <c r="J973" s="12"/>
      <c r="K973" s="12"/>
      <c r="L973" s="12"/>
      <c r="M973" s="12"/>
      <c r="N973" s="12"/>
      <c r="O973" s="12">
        <v>1</v>
      </c>
      <c r="P973" s="12"/>
    </row>
    <row r="974" spans="1:16" hidden="1" x14ac:dyDescent="0.35">
      <c r="A974" t="s">
        <v>866</v>
      </c>
      <c r="B974" t="s">
        <v>270</v>
      </c>
      <c r="C974" t="s">
        <v>664</v>
      </c>
      <c r="D974" t="s">
        <v>665</v>
      </c>
      <c r="E974">
        <f>SUM(Table17[[#This Row],[2024]:[2014]])</f>
        <v>0</v>
      </c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>
        <v>0</v>
      </c>
    </row>
    <row r="975" spans="1:16" hidden="1" x14ac:dyDescent="0.35">
      <c r="A975" t="s">
        <v>866</v>
      </c>
      <c r="B975" t="s">
        <v>270</v>
      </c>
      <c r="C975" t="s">
        <v>965</v>
      </c>
      <c r="D975" t="s">
        <v>966</v>
      </c>
      <c r="E975">
        <f>SUM(Table17[[#This Row],[2024]:[2014]])</f>
        <v>0</v>
      </c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>
        <v>0</v>
      </c>
    </row>
    <row r="976" spans="1:16" hidden="1" x14ac:dyDescent="0.35">
      <c r="A976" t="s">
        <v>866</v>
      </c>
      <c r="B976" t="s">
        <v>270</v>
      </c>
      <c r="C976" t="s">
        <v>492</v>
      </c>
      <c r="D976" t="s">
        <v>493</v>
      </c>
      <c r="E976">
        <f>SUM(Table17[[#This Row],[2024]:[2014]])</f>
        <v>0</v>
      </c>
      <c r="F976" s="12"/>
      <c r="G976" s="12"/>
      <c r="H976" s="12"/>
      <c r="I976" s="12"/>
      <c r="J976" s="12"/>
      <c r="K976" s="12"/>
      <c r="L976" s="12"/>
      <c r="M976" s="12"/>
      <c r="N976" s="12"/>
      <c r="O976" s="12">
        <v>0</v>
      </c>
      <c r="P976" s="12"/>
    </row>
    <row r="977" spans="1:16" hidden="1" x14ac:dyDescent="0.35">
      <c r="A977" t="s">
        <v>866</v>
      </c>
      <c r="B977" t="s">
        <v>270</v>
      </c>
      <c r="C977" t="s">
        <v>967</v>
      </c>
      <c r="D977" t="s">
        <v>968</v>
      </c>
      <c r="E977">
        <f>SUM(Table17[[#This Row],[2024]:[2014]])</f>
        <v>1</v>
      </c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>
        <v>1</v>
      </c>
    </row>
    <row r="978" spans="1:16" hidden="1" x14ac:dyDescent="0.35">
      <c r="A978" t="s">
        <v>866</v>
      </c>
      <c r="B978" t="s">
        <v>270</v>
      </c>
      <c r="C978" t="s">
        <v>969</v>
      </c>
      <c r="D978" t="s">
        <v>970</v>
      </c>
      <c r="E978">
        <f>SUM(Table17[[#This Row],[2024]:[2014]])</f>
        <v>1</v>
      </c>
      <c r="F978" s="12"/>
      <c r="G978" s="12"/>
      <c r="H978" s="12"/>
      <c r="I978" s="12">
        <v>1</v>
      </c>
      <c r="J978" s="12"/>
      <c r="K978" s="12"/>
      <c r="L978" s="12"/>
      <c r="M978" s="12"/>
      <c r="N978" s="12"/>
      <c r="O978" s="12"/>
      <c r="P978" s="12"/>
    </row>
    <row r="979" spans="1:16" hidden="1" x14ac:dyDescent="0.35">
      <c r="A979" t="s">
        <v>866</v>
      </c>
      <c r="B979" t="s">
        <v>270</v>
      </c>
      <c r="C979" t="s">
        <v>383</v>
      </c>
      <c r="D979" t="s">
        <v>384</v>
      </c>
      <c r="E979">
        <f>SUM(Table17[[#This Row],[2024]:[2014]])</f>
        <v>15</v>
      </c>
      <c r="F979" s="12"/>
      <c r="G979" s="12"/>
      <c r="H979" s="12">
        <v>9</v>
      </c>
      <c r="I979" s="12"/>
      <c r="J979" s="12"/>
      <c r="K979" s="12"/>
      <c r="L979" s="12"/>
      <c r="M979" s="12"/>
      <c r="N979" s="12">
        <v>1</v>
      </c>
      <c r="O979" s="12">
        <v>2</v>
      </c>
      <c r="P979" s="12">
        <v>3</v>
      </c>
    </row>
    <row r="980" spans="1:16" hidden="1" x14ac:dyDescent="0.35">
      <c r="A980" t="s">
        <v>866</v>
      </c>
      <c r="B980" t="s">
        <v>270</v>
      </c>
      <c r="C980" t="s">
        <v>282</v>
      </c>
      <c r="D980" t="s">
        <v>283</v>
      </c>
      <c r="E980">
        <f>SUM(Table17[[#This Row],[2024]:[2014]])</f>
        <v>1050</v>
      </c>
      <c r="F980" s="12">
        <v>216</v>
      </c>
      <c r="G980" s="12">
        <v>166</v>
      </c>
      <c r="H980" s="12">
        <v>13</v>
      </c>
      <c r="I980" s="12">
        <v>115</v>
      </c>
      <c r="J980" s="12">
        <v>193</v>
      </c>
      <c r="K980" s="12">
        <v>78</v>
      </c>
      <c r="L980" s="12">
        <v>79</v>
      </c>
      <c r="M980" s="12">
        <v>82</v>
      </c>
      <c r="N980" s="12">
        <v>35</v>
      </c>
      <c r="O980" s="12">
        <v>52</v>
      </c>
      <c r="P980" s="12">
        <v>21</v>
      </c>
    </row>
    <row r="981" spans="1:16" hidden="1" x14ac:dyDescent="0.35">
      <c r="A981" t="s">
        <v>866</v>
      </c>
      <c r="B981" t="s">
        <v>270</v>
      </c>
      <c r="C981" t="s">
        <v>284</v>
      </c>
      <c r="D981" t="s">
        <v>285</v>
      </c>
      <c r="E981">
        <f>SUM(Table17[[#This Row],[2024]:[2014]])</f>
        <v>9</v>
      </c>
      <c r="F981" s="12"/>
      <c r="G981" s="12"/>
      <c r="H981" s="12"/>
      <c r="I981" s="12"/>
      <c r="J981" s="12">
        <v>1</v>
      </c>
      <c r="K981" s="12">
        <v>1</v>
      </c>
      <c r="L981" s="12"/>
      <c r="M981" s="12"/>
      <c r="N981" s="12"/>
      <c r="O981" s="12">
        <v>2</v>
      </c>
      <c r="P981" s="12">
        <v>5</v>
      </c>
    </row>
    <row r="982" spans="1:16" hidden="1" x14ac:dyDescent="0.35">
      <c r="A982" t="s">
        <v>866</v>
      </c>
      <c r="B982" t="s">
        <v>270</v>
      </c>
      <c r="C982" t="s">
        <v>288</v>
      </c>
      <c r="D982" t="s">
        <v>289</v>
      </c>
      <c r="E982">
        <f>SUM(Table17[[#This Row],[2024]:[2014]])</f>
        <v>10</v>
      </c>
      <c r="F982" s="12">
        <v>2</v>
      </c>
      <c r="G982" s="12">
        <v>1</v>
      </c>
      <c r="H982" s="12">
        <v>4</v>
      </c>
      <c r="I982" s="12">
        <v>3</v>
      </c>
      <c r="J982" s="12"/>
      <c r="K982" s="12"/>
      <c r="L982" s="12"/>
      <c r="M982" s="12"/>
      <c r="N982" s="12"/>
      <c r="O982" s="12"/>
      <c r="P982" s="12"/>
    </row>
    <row r="983" spans="1:16" hidden="1" x14ac:dyDescent="0.35">
      <c r="A983" t="s">
        <v>866</v>
      </c>
      <c r="B983" t="s">
        <v>270</v>
      </c>
      <c r="C983" t="s">
        <v>290</v>
      </c>
      <c r="D983" t="s">
        <v>291</v>
      </c>
      <c r="E983">
        <f>SUM(Table17[[#This Row],[2024]:[2014]])</f>
        <v>2</v>
      </c>
      <c r="F983" s="12">
        <v>1</v>
      </c>
      <c r="G983" s="12"/>
      <c r="H983" s="12">
        <v>0</v>
      </c>
      <c r="I983" s="12">
        <v>1</v>
      </c>
      <c r="J983" s="12"/>
      <c r="K983" s="12"/>
      <c r="L983" s="12"/>
      <c r="M983" s="12"/>
      <c r="N983" s="12"/>
      <c r="O983" s="12"/>
      <c r="P983" s="12"/>
    </row>
    <row r="984" spans="1:16" hidden="1" x14ac:dyDescent="0.35">
      <c r="A984" t="s">
        <v>866</v>
      </c>
      <c r="B984" t="s">
        <v>270</v>
      </c>
      <c r="C984" t="s">
        <v>292</v>
      </c>
      <c r="D984" t="s">
        <v>293</v>
      </c>
      <c r="E984">
        <f>SUM(Table17[[#This Row],[2024]:[2014]])</f>
        <v>8</v>
      </c>
      <c r="F984" s="12"/>
      <c r="G984" s="12">
        <v>1</v>
      </c>
      <c r="H984" s="12">
        <v>4</v>
      </c>
      <c r="I984" s="12">
        <v>1</v>
      </c>
      <c r="J984" s="12"/>
      <c r="K984" s="12"/>
      <c r="L984" s="12">
        <v>1</v>
      </c>
      <c r="M984" s="12"/>
      <c r="N984" s="12">
        <v>1</v>
      </c>
      <c r="O984" s="12"/>
      <c r="P984" s="12"/>
    </row>
    <row r="985" spans="1:16" hidden="1" x14ac:dyDescent="0.35">
      <c r="A985" t="s">
        <v>866</v>
      </c>
      <c r="B985" t="s">
        <v>270</v>
      </c>
      <c r="C985" t="s">
        <v>294</v>
      </c>
      <c r="D985" t="s">
        <v>295</v>
      </c>
      <c r="E985">
        <f>SUM(Table17[[#This Row],[2024]:[2014]])</f>
        <v>197</v>
      </c>
      <c r="F985" s="12">
        <v>8</v>
      </c>
      <c r="G985" s="12">
        <v>19</v>
      </c>
      <c r="H985" s="12">
        <v>70</v>
      </c>
      <c r="I985" s="12">
        <v>37</v>
      </c>
      <c r="J985" s="12">
        <v>28</v>
      </c>
      <c r="K985" s="12">
        <v>2</v>
      </c>
      <c r="L985" s="12">
        <v>19</v>
      </c>
      <c r="M985" s="12">
        <v>7</v>
      </c>
      <c r="N985" s="12">
        <v>4</v>
      </c>
      <c r="O985" s="12">
        <v>3</v>
      </c>
      <c r="P985" s="12"/>
    </row>
    <row r="986" spans="1:16" hidden="1" x14ac:dyDescent="0.35">
      <c r="A986" t="s">
        <v>866</v>
      </c>
      <c r="B986" t="s">
        <v>270</v>
      </c>
      <c r="C986" t="s">
        <v>826</v>
      </c>
      <c r="D986" t="s">
        <v>827</v>
      </c>
      <c r="E986">
        <f>SUM(Table17[[#This Row],[2024]:[2014]])</f>
        <v>6</v>
      </c>
      <c r="F986" s="12">
        <v>3</v>
      </c>
      <c r="G986" s="12"/>
      <c r="H986" s="12"/>
      <c r="I986" s="12">
        <v>3</v>
      </c>
      <c r="J986" s="12"/>
      <c r="K986" s="12"/>
      <c r="L986" s="12"/>
      <c r="M986" s="12"/>
      <c r="N986" s="12"/>
      <c r="O986" s="12"/>
      <c r="P986" s="12"/>
    </row>
    <row r="987" spans="1:16" hidden="1" x14ac:dyDescent="0.35">
      <c r="A987" t="s">
        <v>866</v>
      </c>
      <c r="B987" t="s">
        <v>270</v>
      </c>
      <c r="C987" t="s">
        <v>296</v>
      </c>
      <c r="D987" t="s">
        <v>297</v>
      </c>
      <c r="E987">
        <f>SUM(Table17[[#This Row],[2024]:[2014]])</f>
        <v>29</v>
      </c>
      <c r="F987" s="12">
        <v>4</v>
      </c>
      <c r="G987" s="12">
        <v>11</v>
      </c>
      <c r="H987" s="12">
        <v>8</v>
      </c>
      <c r="I987" s="12">
        <v>3</v>
      </c>
      <c r="J987" s="12">
        <v>3</v>
      </c>
      <c r="K987" s="12"/>
      <c r="L987" s="12"/>
      <c r="M987" s="12"/>
      <c r="N987" s="12"/>
      <c r="O987" s="12"/>
      <c r="P987" s="12"/>
    </row>
    <row r="988" spans="1:16" hidden="1" x14ac:dyDescent="0.35">
      <c r="A988" t="s">
        <v>866</v>
      </c>
      <c r="B988" t="s">
        <v>270</v>
      </c>
      <c r="C988" t="s">
        <v>496</v>
      </c>
      <c r="D988" t="s">
        <v>497</v>
      </c>
      <c r="E988">
        <f>SUM(Table17[[#This Row],[2024]:[2014]])</f>
        <v>0</v>
      </c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>
        <v>0</v>
      </c>
    </row>
    <row r="989" spans="1:16" hidden="1" x14ac:dyDescent="0.35">
      <c r="A989" t="s">
        <v>866</v>
      </c>
      <c r="B989" t="s">
        <v>270</v>
      </c>
      <c r="C989" t="s">
        <v>115</v>
      </c>
      <c r="D989" t="s">
        <v>971</v>
      </c>
      <c r="E989">
        <f>SUM(Table17[[#This Row],[2024]:[2014]])</f>
        <v>0</v>
      </c>
      <c r="F989" s="12"/>
      <c r="G989" s="12"/>
      <c r="H989" s="12"/>
      <c r="I989" s="12"/>
      <c r="J989" s="12"/>
      <c r="K989" s="12"/>
      <c r="L989" s="12"/>
      <c r="M989" s="12"/>
      <c r="N989" s="12"/>
      <c r="O989" s="12">
        <v>0</v>
      </c>
      <c r="P989" s="12"/>
    </row>
    <row r="990" spans="1:16" hidden="1" x14ac:dyDescent="0.35">
      <c r="A990" t="s">
        <v>866</v>
      </c>
      <c r="B990" t="s">
        <v>270</v>
      </c>
      <c r="C990" t="s">
        <v>972</v>
      </c>
      <c r="D990" t="s">
        <v>973</v>
      </c>
      <c r="E990">
        <f>SUM(Table17[[#This Row],[2024]:[2014]])</f>
        <v>1</v>
      </c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>
        <v>1</v>
      </c>
    </row>
    <row r="991" spans="1:16" hidden="1" x14ac:dyDescent="0.35">
      <c r="A991" t="s">
        <v>866</v>
      </c>
      <c r="B991" t="s">
        <v>270</v>
      </c>
      <c r="C991" t="s">
        <v>974</v>
      </c>
      <c r="D991" t="s">
        <v>975</v>
      </c>
      <c r="E991">
        <f>SUM(Table17[[#This Row],[2024]:[2014]])</f>
        <v>1</v>
      </c>
      <c r="F991" s="12">
        <v>1</v>
      </c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1:16" hidden="1" x14ac:dyDescent="0.35">
      <c r="A992" t="s">
        <v>866</v>
      </c>
      <c r="B992" t="s">
        <v>270</v>
      </c>
      <c r="C992" t="s">
        <v>387</v>
      </c>
      <c r="D992" t="s">
        <v>388</v>
      </c>
      <c r="E992">
        <f>SUM(Table17[[#This Row],[2024]:[2014]])</f>
        <v>452</v>
      </c>
      <c r="F992" s="12"/>
      <c r="G992" s="12"/>
      <c r="H992" s="12"/>
      <c r="I992" s="12"/>
      <c r="J992" s="12">
        <v>1</v>
      </c>
      <c r="K992" s="12">
        <v>99</v>
      </c>
      <c r="L992" s="12">
        <v>65</v>
      </c>
      <c r="M992" s="12">
        <v>100</v>
      </c>
      <c r="N992" s="12">
        <v>63</v>
      </c>
      <c r="O992" s="12">
        <v>-26</v>
      </c>
      <c r="P992" s="12">
        <v>150</v>
      </c>
    </row>
    <row r="993" spans="1:16" hidden="1" x14ac:dyDescent="0.35">
      <c r="A993" t="s">
        <v>866</v>
      </c>
      <c r="B993" t="s">
        <v>270</v>
      </c>
      <c r="C993" t="s">
        <v>702</v>
      </c>
      <c r="D993" t="s">
        <v>703</v>
      </c>
      <c r="E993">
        <f>SUM(Table17[[#This Row],[2024]:[2014]])</f>
        <v>4</v>
      </c>
      <c r="F993" s="12"/>
      <c r="G993" s="12"/>
      <c r="H993" s="12"/>
      <c r="I993" s="12"/>
      <c r="J993" s="12"/>
      <c r="K993" s="12"/>
      <c r="L993" s="12"/>
      <c r="M993" s="12"/>
      <c r="N993" s="12"/>
      <c r="O993" s="12">
        <v>-2</v>
      </c>
      <c r="P993" s="12">
        <v>6</v>
      </c>
    </row>
    <row r="994" spans="1:16" hidden="1" x14ac:dyDescent="0.35">
      <c r="A994" t="s">
        <v>866</v>
      </c>
      <c r="B994" t="s">
        <v>270</v>
      </c>
      <c r="C994" t="s">
        <v>976</v>
      </c>
      <c r="D994" t="s">
        <v>977</v>
      </c>
      <c r="E994">
        <f>SUM(Table17[[#This Row],[2024]:[2014]])</f>
        <v>1</v>
      </c>
      <c r="F994" s="12"/>
      <c r="G994" s="12"/>
      <c r="H994" s="12"/>
      <c r="I994" s="12"/>
      <c r="J994" s="12"/>
      <c r="K994" s="12"/>
      <c r="L994" s="12">
        <v>1</v>
      </c>
      <c r="M994" s="12"/>
      <c r="N994" s="12"/>
      <c r="O994" s="12"/>
      <c r="P994" s="12"/>
    </row>
    <row r="995" spans="1:16" hidden="1" x14ac:dyDescent="0.35">
      <c r="A995" t="s">
        <v>866</v>
      </c>
      <c r="B995" t="s">
        <v>270</v>
      </c>
      <c r="C995" t="s">
        <v>978</v>
      </c>
      <c r="D995" t="s">
        <v>979</v>
      </c>
      <c r="E995">
        <f>SUM(Table17[[#This Row],[2024]:[2014]])</f>
        <v>3</v>
      </c>
      <c r="F995" s="12"/>
      <c r="G995" s="12"/>
      <c r="H995" s="12"/>
      <c r="I995" s="12"/>
      <c r="J995" s="12">
        <v>2</v>
      </c>
      <c r="K995" s="12"/>
      <c r="L995" s="12"/>
      <c r="M995" s="12"/>
      <c r="N995" s="12"/>
      <c r="O995" s="12"/>
      <c r="P995" s="12">
        <v>1</v>
      </c>
    </row>
    <row r="996" spans="1:16" hidden="1" x14ac:dyDescent="0.35">
      <c r="A996" t="s">
        <v>866</v>
      </c>
      <c r="B996" t="s">
        <v>270</v>
      </c>
      <c r="C996" t="s">
        <v>980</v>
      </c>
      <c r="D996" t="s">
        <v>981</v>
      </c>
      <c r="E996">
        <f>SUM(Table17[[#This Row],[2024]:[2014]])</f>
        <v>4</v>
      </c>
      <c r="F996" s="12"/>
      <c r="G996" s="12"/>
      <c r="H996" s="12"/>
      <c r="I996" s="12"/>
      <c r="J996" s="12"/>
      <c r="K996" s="12"/>
      <c r="L996" s="12"/>
      <c r="M996" s="12">
        <v>2</v>
      </c>
      <c r="N996" s="12">
        <v>1</v>
      </c>
      <c r="O996" s="12"/>
      <c r="P996" s="12">
        <v>1</v>
      </c>
    </row>
    <row r="997" spans="1:16" hidden="1" x14ac:dyDescent="0.35">
      <c r="A997" t="s">
        <v>866</v>
      </c>
      <c r="B997" t="s">
        <v>270</v>
      </c>
      <c r="C997" t="s">
        <v>982</v>
      </c>
      <c r="D997" t="s">
        <v>983</v>
      </c>
      <c r="E997">
        <f>SUM(Table17[[#This Row],[2024]:[2014]])</f>
        <v>1</v>
      </c>
      <c r="F997" s="12"/>
      <c r="G997" s="12"/>
      <c r="H997" s="12"/>
      <c r="I997" s="12"/>
      <c r="J997" s="12"/>
      <c r="K997" s="12"/>
      <c r="L997" s="12"/>
      <c r="M997" s="12">
        <v>1</v>
      </c>
      <c r="N997" s="12"/>
      <c r="O997" s="12"/>
      <c r="P997" s="12"/>
    </row>
    <row r="998" spans="1:16" hidden="1" x14ac:dyDescent="0.35">
      <c r="A998" t="s">
        <v>866</v>
      </c>
      <c r="B998" t="s">
        <v>270</v>
      </c>
      <c r="C998" t="s">
        <v>389</v>
      </c>
      <c r="D998" t="s">
        <v>390</v>
      </c>
      <c r="E998">
        <f>SUM(Table17[[#This Row],[2024]:[2014]])</f>
        <v>24</v>
      </c>
      <c r="F998" s="12"/>
      <c r="G998" s="12"/>
      <c r="H998" s="12"/>
      <c r="I998" s="12"/>
      <c r="J998" s="12"/>
      <c r="K998" s="12">
        <v>3</v>
      </c>
      <c r="L998" s="12">
        <v>12</v>
      </c>
      <c r="M998" s="12">
        <v>6</v>
      </c>
      <c r="N998" s="12">
        <v>3</v>
      </c>
      <c r="O998" s="12"/>
      <c r="P998" s="12"/>
    </row>
    <row r="999" spans="1:16" hidden="1" x14ac:dyDescent="0.35">
      <c r="A999" t="s">
        <v>866</v>
      </c>
      <c r="B999" t="s">
        <v>270</v>
      </c>
      <c r="C999" t="s">
        <v>984</v>
      </c>
      <c r="D999" t="s">
        <v>985</v>
      </c>
      <c r="E999">
        <f>SUM(Table17[[#This Row],[2024]:[2014]])</f>
        <v>1</v>
      </c>
      <c r="F999" s="12"/>
      <c r="G999" s="12">
        <v>1</v>
      </c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1:16" hidden="1" x14ac:dyDescent="0.35">
      <c r="A1000" t="s">
        <v>866</v>
      </c>
      <c r="B1000" t="s">
        <v>270</v>
      </c>
      <c r="C1000" t="s">
        <v>986</v>
      </c>
      <c r="D1000" t="s">
        <v>987</v>
      </c>
      <c r="E1000">
        <f>SUM(Table17[[#This Row],[2024]:[2014]])</f>
        <v>1</v>
      </c>
      <c r="F1000" s="12">
        <v>1</v>
      </c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1:16" hidden="1" x14ac:dyDescent="0.35">
      <c r="A1001" t="s">
        <v>866</v>
      </c>
      <c r="B1001" t="s">
        <v>270</v>
      </c>
      <c r="C1001" t="s">
        <v>988</v>
      </c>
      <c r="D1001" t="s">
        <v>989</v>
      </c>
      <c r="E1001">
        <f>SUM(Table17[[#This Row],[2024]:[2014]])</f>
        <v>3</v>
      </c>
      <c r="F1001" s="12">
        <v>1</v>
      </c>
      <c r="G1001" s="12">
        <v>2</v>
      </c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1:16" hidden="1" x14ac:dyDescent="0.35">
      <c r="A1002" t="s">
        <v>866</v>
      </c>
      <c r="B1002" t="s">
        <v>270</v>
      </c>
      <c r="C1002" t="s">
        <v>716</v>
      </c>
      <c r="D1002" t="s">
        <v>717</v>
      </c>
      <c r="E1002">
        <f>SUM(Table17[[#This Row],[2024]:[2014]])</f>
        <v>1</v>
      </c>
      <c r="F1002" s="12"/>
      <c r="G1002" s="12"/>
      <c r="H1002" s="12"/>
      <c r="I1002" s="12"/>
      <c r="J1002" s="12"/>
      <c r="K1002" s="12"/>
      <c r="L1002" s="12"/>
      <c r="M1002" s="12">
        <v>-1</v>
      </c>
      <c r="N1002" s="12">
        <v>2</v>
      </c>
      <c r="O1002" s="12"/>
      <c r="P1002" s="12"/>
    </row>
    <row r="1003" spans="1:16" hidden="1" x14ac:dyDescent="0.35">
      <c r="A1003" t="s">
        <v>866</v>
      </c>
      <c r="B1003" t="s">
        <v>270</v>
      </c>
      <c r="C1003" t="s">
        <v>504</v>
      </c>
      <c r="D1003" t="s">
        <v>505</v>
      </c>
      <c r="E1003">
        <f>SUM(Table17[[#This Row],[2024]:[2014]])</f>
        <v>10</v>
      </c>
      <c r="F1003" s="12"/>
      <c r="G1003" s="12"/>
      <c r="H1003" s="12"/>
      <c r="I1003" s="12"/>
      <c r="J1003" s="12"/>
      <c r="K1003" s="12"/>
      <c r="L1003" s="12"/>
      <c r="M1003" s="12"/>
      <c r="N1003" s="12"/>
      <c r="O1003" s="12">
        <v>1</v>
      </c>
      <c r="P1003" s="12">
        <v>9</v>
      </c>
    </row>
    <row r="1004" spans="1:16" hidden="1" x14ac:dyDescent="0.35">
      <c r="A1004" t="s">
        <v>866</v>
      </c>
      <c r="B1004" t="s">
        <v>270</v>
      </c>
      <c r="C1004" t="s">
        <v>990</v>
      </c>
      <c r="D1004" t="s">
        <v>991</v>
      </c>
      <c r="E1004">
        <f>SUM(Table17[[#This Row],[2024]:[2014]])</f>
        <v>1</v>
      </c>
      <c r="F1004" s="12"/>
      <c r="G1004" s="12"/>
      <c r="H1004" s="12"/>
      <c r="I1004" s="12"/>
      <c r="J1004" s="12"/>
      <c r="K1004" s="12"/>
      <c r="L1004" s="12"/>
      <c r="M1004" s="12"/>
      <c r="N1004" s="12"/>
      <c r="O1004" s="12">
        <v>1</v>
      </c>
      <c r="P1004" s="12"/>
    </row>
    <row r="1005" spans="1:16" hidden="1" x14ac:dyDescent="0.35">
      <c r="A1005" t="s">
        <v>866</v>
      </c>
      <c r="B1005" t="s">
        <v>270</v>
      </c>
      <c r="C1005" t="s">
        <v>992</v>
      </c>
      <c r="D1005" t="s">
        <v>993</v>
      </c>
      <c r="E1005">
        <f>SUM(Table17[[#This Row],[2024]:[2014]])</f>
        <v>39</v>
      </c>
      <c r="F1005" s="12"/>
      <c r="G1005" s="12"/>
      <c r="H1005" s="12"/>
      <c r="I1005" s="12"/>
      <c r="J1005" s="12"/>
      <c r="K1005" s="12"/>
      <c r="L1005" s="12"/>
      <c r="M1005" s="12"/>
      <c r="N1005" s="12">
        <v>-1</v>
      </c>
      <c r="O1005" s="12">
        <v>29</v>
      </c>
      <c r="P1005" s="12">
        <v>11</v>
      </c>
    </row>
    <row r="1006" spans="1:16" hidden="1" x14ac:dyDescent="0.35">
      <c r="A1006" t="s">
        <v>866</v>
      </c>
      <c r="B1006" t="s">
        <v>270</v>
      </c>
      <c r="C1006" t="s">
        <v>302</v>
      </c>
      <c r="D1006" t="s">
        <v>303</v>
      </c>
      <c r="E1006">
        <f>SUM(Table17[[#This Row],[2024]:[2014]])</f>
        <v>5</v>
      </c>
      <c r="F1006" s="12"/>
      <c r="G1006" s="12"/>
      <c r="H1006" s="12"/>
      <c r="I1006" s="12"/>
      <c r="J1006" s="12"/>
      <c r="K1006" s="12"/>
      <c r="L1006" s="12"/>
      <c r="M1006" s="12"/>
      <c r="N1006" s="12">
        <v>-1</v>
      </c>
      <c r="O1006" s="12">
        <v>5</v>
      </c>
      <c r="P1006" s="12">
        <v>1</v>
      </c>
    </row>
    <row r="1007" spans="1:16" hidden="1" x14ac:dyDescent="0.35">
      <c r="A1007" t="s">
        <v>866</v>
      </c>
      <c r="B1007" t="s">
        <v>270</v>
      </c>
      <c r="C1007" t="s">
        <v>393</v>
      </c>
      <c r="D1007" t="s">
        <v>394</v>
      </c>
      <c r="E1007">
        <f>SUM(Table17[[#This Row],[2024]:[2014]])</f>
        <v>1</v>
      </c>
      <c r="F1007" s="12"/>
      <c r="G1007" s="12"/>
      <c r="H1007" s="12"/>
      <c r="I1007" s="12"/>
      <c r="J1007" s="12"/>
      <c r="K1007" s="12"/>
      <c r="L1007" s="12"/>
      <c r="M1007" s="12"/>
      <c r="N1007" s="12">
        <v>1</v>
      </c>
      <c r="O1007" s="12"/>
      <c r="P1007" s="12"/>
    </row>
    <row r="1008" spans="1:16" hidden="1" x14ac:dyDescent="0.35">
      <c r="A1008" t="s">
        <v>866</v>
      </c>
      <c r="B1008" t="s">
        <v>270</v>
      </c>
      <c r="C1008" t="s">
        <v>864</v>
      </c>
      <c r="D1008" t="s">
        <v>865</v>
      </c>
      <c r="E1008">
        <f>SUM(Table17[[#This Row],[2024]:[2014]])</f>
        <v>1</v>
      </c>
      <c r="F1008" s="12"/>
      <c r="G1008" s="12"/>
      <c r="H1008" s="12"/>
      <c r="I1008" s="12"/>
      <c r="J1008" s="12"/>
      <c r="K1008" s="12"/>
      <c r="L1008" s="12"/>
      <c r="M1008" s="12"/>
      <c r="N1008" s="12">
        <v>0</v>
      </c>
      <c r="O1008" s="12">
        <v>1</v>
      </c>
      <c r="P1008" s="12"/>
    </row>
    <row r="1009" spans="1:16" hidden="1" x14ac:dyDescent="0.35">
      <c r="A1009" t="s">
        <v>866</v>
      </c>
      <c r="B1009" t="s">
        <v>270</v>
      </c>
      <c r="C1009" t="s">
        <v>994</v>
      </c>
      <c r="D1009" t="s">
        <v>995</v>
      </c>
      <c r="E1009">
        <f>SUM(Table17[[#This Row],[2024]:[2014]])</f>
        <v>1</v>
      </c>
      <c r="F1009" s="12"/>
      <c r="G1009" s="12"/>
      <c r="H1009" s="12"/>
      <c r="I1009" s="12"/>
      <c r="J1009" s="12"/>
      <c r="K1009" s="12">
        <v>1</v>
      </c>
      <c r="L1009" s="12"/>
      <c r="M1009" s="12"/>
      <c r="N1009" s="12"/>
      <c r="O1009" s="12"/>
      <c r="P1009" s="12"/>
    </row>
    <row r="1010" spans="1:16" hidden="1" x14ac:dyDescent="0.35">
      <c r="A1010" t="s">
        <v>866</v>
      </c>
      <c r="B1010" t="s">
        <v>270</v>
      </c>
      <c r="C1010" t="s">
        <v>397</v>
      </c>
      <c r="D1010" t="s">
        <v>398</v>
      </c>
      <c r="E1010">
        <f>SUM(Table17[[#This Row],[2024]:[2014]])</f>
        <v>3</v>
      </c>
      <c r="F1010" s="12"/>
      <c r="G1010" s="12"/>
      <c r="H1010" s="12"/>
      <c r="I1010" s="12"/>
      <c r="J1010" s="12">
        <v>0</v>
      </c>
      <c r="K1010" s="12"/>
      <c r="L1010" s="12"/>
      <c r="M1010" s="12"/>
      <c r="N1010" s="12"/>
      <c r="O1010" s="12">
        <v>-1</v>
      </c>
      <c r="P1010" s="12">
        <v>4</v>
      </c>
    </row>
    <row r="1011" spans="1:16" hidden="1" x14ac:dyDescent="0.35">
      <c r="A1011" t="s">
        <v>866</v>
      </c>
      <c r="B1011" t="s">
        <v>270</v>
      </c>
      <c r="C1011" t="s">
        <v>318</v>
      </c>
      <c r="D1011" t="s">
        <v>319</v>
      </c>
      <c r="E1011">
        <f>SUM(Table17[[#This Row],[2024]:[2014]])</f>
        <v>0</v>
      </c>
      <c r="F1011" s="12"/>
      <c r="G1011" s="12"/>
      <c r="H1011" s="12"/>
      <c r="I1011" s="12"/>
      <c r="J1011" s="12"/>
      <c r="K1011" s="12"/>
      <c r="L1011" s="12"/>
      <c r="M1011" s="12"/>
      <c r="N1011" s="12"/>
      <c r="O1011" s="12">
        <v>-1</v>
      </c>
      <c r="P1011" s="12">
        <v>1</v>
      </c>
    </row>
    <row r="1012" spans="1:16" hidden="1" x14ac:dyDescent="0.35">
      <c r="A1012" t="s">
        <v>866</v>
      </c>
      <c r="B1012" t="s">
        <v>270</v>
      </c>
      <c r="C1012" t="s">
        <v>320</v>
      </c>
      <c r="D1012" t="s">
        <v>321</v>
      </c>
      <c r="E1012">
        <f>SUM(Table17[[#This Row],[2024]:[2014]])</f>
        <v>12</v>
      </c>
      <c r="F1012" s="12"/>
      <c r="G1012" s="12"/>
      <c r="H1012" s="12">
        <v>1</v>
      </c>
      <c r="I1012" s="12">
        <v>6</v>
      </c>
      <c r="J1012" s="12">
        <v>5</v>
      </c>
      <c r="K1012" s="12"/>
      <c r="L1012" s="12"/>
      <c r="M1012" s="12"/>
      <c r="N1012" s="12"/>
      <c r="O1012" s="12"/>
      <c r="P1012" s="12"/>
    </row>
    <row r="1013" spans="1:16" hidden="1" x14ac:dyDescent="0.35">
      <c r="A1013" t="s">
        <v>866</v>
      </c>
      <c r="B1013" t="s">
        <v>270</v>
      </c>
      <c r="C1013" t="s">
        <v>322</v>
      </c>
      <c r="D1013" t="s">
        <v>323</v>
      </c>
      <c r="E1013">
        <f>SUM(Table17[[#This Row],[2024]:[2014]])</f>
        <v>199</v>
      </c>
      <c r="F1013" s="12"/>
      <c r="G1013" s="12">
        <v>3</v>
      </c>
      <c r="H1013" s="12">
        <v>11</v>
      </c>
      <c r="I1013" s="12">
        <v>10</v>
      </c>
      <c r="J1013" s="12">
        <v>26</v>
      </c>
      <c r="K1013" s="12">
        <v>21</v>
      </c>
      <c r="L1013" s="12">
        <v>19</v>
      </c>
      <c r="M1013" s="12">
        <v>19</v>
      </c>
      <c r="N1013" s="12">
        <v>22</v>
      </c>
      <c r="O1013" s="12">
        <v>23</v>
      </c>
      <c r="P1013" s="12">
        <v>45</v>
      </c>
    </row>
    <row r="1014" spans="1:16" hidden="1" x14ac:dyDescent="0.35">
      <c r="A1014" t="s">
        <v>866</v>
      </c>
      <c r="B1014" t="s">
        <v>270</v>
      </c>
      <c r="C1014" t="s">
        <v>324</v>
      </c>
      <c r="D1014" t="s">
        <v>325</v>
      </c>
      <c r="E1014">
        <f>SUM(Table17[[#This Row],[2024]:[2014]])</f>
        <v>19</v>
      </c>
      <c r="F1014" s="12">
        <v>11</v>
      </c>
      <c r="G1014" s="12">
        <v>8</v>
      </c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1:16" hidden="1" x14ac:dyDescent="0.35">
      <c r="A1015" t="s">
        <v>996</v>
      </c>
      <c r="B1015" t="s">
        <v>869</v>
      </c>
      <c r="C1015" t="s">
        <v>997</v>
      </c>
      <c r="D1015" t="s">
        <v>998</v>
      </c>
      <c r="E1015">
        <f>SUM(Table17[[#This Row],[2024]:[2014]])</f>
        <v>18</v>
      </c>
      <c r="F1015" s="12"/>
      <c r="G1015" s="12">
        <v>18</v>
      </c>
      <c r="H1015" s="12"/>
    </row>
    <row r="1016" spans="1:16" hidden="1" x14ac:dyDescent="0.35">
      <c r="A1016" t="s">
        <v>996</v>
      </c>
      <c r="B1016" t="s">
        <v>119</v>
      </c>
      <c r="C1016" t="s">
        <v>126</v>
      </c>
      <c r="D1016" t="s">
        <v>127</v>
      </c>
      <c r="E1016">
        <f>SUM(Table17[[#This Row],[2024]:[2014]])</f>
        <v>5</v>
      </c>
      <c r="F1016" s="12">
        <v>3</v>
      </c>
      <c r="G1016" s="12">
        <v>2</v>
      </c>
      <c r="H1016" s="12"/>
    </row>
    <row r="1017" spans="1:16" hidden="1" x14ac:dyDescent="0.35">
      <c r="A1017" t="s">
        <v>996</v>
      </c>
      <c r="B1017" t="s">
        <v>131</v>
      </c>
      <c r="C1017" t="s">
        <v>132</v>
      </c>
      <c r="D1017" t="s">
        <v>133</v>
      </c>
      <c r="E1017">
        <f>SUM(Table17[[#This Row],[2024]:[2014]])</f>
        <v>1</v>
      </c>
      <c r="F1017" s="12"/>
      <c r="G1017" s="12">
        <v>1</v>
      </c>
      <c r="H1017" s="12"/>
    </row>
    <row r="1018" spans="1:16" hidden="1" x14ac:dyDescent="0.35">
      <c r="A1018" t="s">
        <v>996</v>
      </c>
      <c r="B1018" t="s">
        <v>134</v>
      </c>
      <c r="C1018" t="s">
        <v>135</v>
      </c>
      <c r="D1018" t="s">
        <v>136</v>
      </c>
      <c r="E1018">
        <f>SUM(Table17[[#This Row],[2024]:[2014]])</f>
        <v>35</v>
      </c>
      <c r="F1018" s="12">
        <v>25</v>
      </c>
      <c r="G1018" s="12"/>
      <c r="H1018" s="12">
        <v>10</v>
      </c>
    </row>
    <row r="1019" spans="1:16" hidden="1" x14ac:dyDescent="0.35">
      <c r="A1019" t="s">
        <v>996</v>
      </c>
      <c r="B1019" t="s">
        <v>145</v>
      </c>
      <c r="C1019" t="s">
        <v>115</v>
      </c>
      <c r="D1019" t="s">
        <v>146</v>
      </c>
      <c r="E1019">
        <f>SUM(Table17[[#This Row],[2024]:[2014]])</f>
        <v>32</v>
      </c>
      <c r="F1019" s="12">
        <v>27</v>
      </c>
      <c r="G1019" s="12">
        <v>5</v>
      </c>
      <c r="H1019" s="12"/>
    </row>
    <row r="1020" spans="1:16" hidden="1" x14ac:dyDescent="0.35">
      <c r="A1020" t="s">
        <v>996</v>
      </c>
      <c r="B1020" t="s">
        <v>145</v>
      </c>
      <c r="C1020" t="s">
        <v>115</v>
      </c>
      <c r="D1020" t="s">
        <v>148</v>
      </c>
      <c r="E1020">
        <f>SUM(Table17[[#This Row],[2024]:[2014]])</f>
        <v>-1</v>
      </c>
      <c r="F1020" s="12">
        <v>-1</v>
      </c>
      <c r="G1020" s="12"/>
      <c r="H1020" s="12"/>
    </row>
    <row r="1021" spans="1:16" hidden="1" x14ac:dyDescent="0.35">
      <c r="A1021" t="s">
        <v>996</v>
      </c>
      <c r="B1021" t="s">
        <v>145</v>
      </c>
      <c r="C1021" t="s">
        <v>115</v>
      </c>
      <c r="D1021" t="s">
        <v>150</v>
      </c>
      <c r="E1021">
        <f>SUM(Table17[[#This Row],[2024]:[2014]])</f>
        <v>6</v>
      </c>
      <c r="F1021" s="12"/>
      <c r="G1021" s="12">
        <v>6</v>
      </c>
      <c r="H1021" s="12"/>
    </row>
    <row r="1022" spans="1:16" hidden="1" x14ac:dyDescent="0.35">
      <c r="A1022" t="s">
        <v>996</v>
      </c>
      <c r="B1022" t="s">
        <v>145</v>
      </c>
      <c r="C1022" t="s">
        <v>115</v>
      </c>
      <c r="D1022" t="s">
        <v>152</v>
      </c>
      <c r="E1022">
        <f>SUM(Table17[[#This Row],[2024]:[2014]])</f>
        <v>49</v>
      </c>
      <c r="F1022" s="12">
        <v>20</v>
      </c>
      <c r="G1022" s="12">
        <v>23</v>
      </c>
      <c r="H1022" s="12">
        <v>6</v>
      </c>
    </row>
    <row r="1023" spans="1:16" hidden="1" x14ac:dyDescent="0.35">
      <c r="A1023" t="s">
        <v>996</v>
      </c>
      <c r="B1023" t="s">
        <v>145</v>
      </c>
      <c r="C1023" t="s">
        <v>115</v>
      </c>
      <c r="D1023" t="s">
        <v>806</v>
      </c>
      <c r="E1023">
        <f>SUM(Table17[[#This Row],[2024]:[2014]])</f>
        <v>1</v>
      </c>
      <c r="F1023" s="12"/>
      <c r="G1023" s="12">
        <v>1</v>
      </c>
      <c r="H1023" s="12"/>
    </row>
    <row r="1024" spans="1:16" hidden="1" x14ac:dyDescent="0.35">
      <c r="A1024" t="s">
        <v>996</v>
      </c>
      <c r="B1024" t="s">
        <v>145</v>
      </c>
      <c r="C1024" t="s">
        <v>115</v>
      </c>
      <c r="D1024" t="s">
        <v>153</v>
      </c>
      <c r="E1024">
        <f>SUM(Table17[[#This Row],[2024]:[2014]])</f>
        <v>33</v>
      </c>
      <c r="F1024" s="12">
        <v>33</v>
      </c>
      <c r="G1024" s="12"/>
      <c r="H1024" s="12"/>
    </row>
    <row r="1025" spans="1:8" hidden="1" x14ac:dyDescent="0.35">
      <c r="A1025" t="s">
        <v>996</v>
      </c>
      <c r="B1025" t="s">
        <v>145</v>
      </c>
      <c r="C1025" t="s">
        <v>172</v>
      </c>
      <c r="D1025" t="s">
        <v>173</v>
      </c>
      <c r="E1025">
        <f>SUM(Table17[[#This Row],[2024]:[2014]])</f>
        <v>32</v>
      </c>
      <c r="F1025" s="12">
        <v>2</v>
      </c>
      <c r="G1025" s="12"/>
      <c r="H1025" s="12">
        <v>30</v>
      </c>
    </row>
    <row r="1026" spans="1:8" hidden="1" x14ac:dyDescent="0.35">
      <c r="A1026" t="s">
        <v>996</v>
      </c>
      <c r="B1026" t="s">
        <v>182</v>
      </c>
      <c r="C1026" t="s">
        <v>999</v>
      </c>
      <c r="D1026" t="s">
        <v>1000</v>
      </c>
      <c r="E1026">
        <f>SUM(Table17[[#This Row],[2024]:[2014]])</f>
        <v>31</v>
      </c>
      <c r="F1026" s="12"/>
      <c r="G1026" s="12">
        <v>31</v>
      </c>
      <c r="H1026" s="12"/>
    </row>
    <row r="1027" spans="1:8" hidden="1" x14ac:dyDescent="0.35">
      <c r="A1027" t="s">
        <v>996</v>
      </c>
      <c r="B1027" t="s">
        <v>185</v>
      </c>
      <c r="C1027" t="s">
        <v>354</v>
      </c>
      <c r="D1027" t="s">
        <v>355</v>
      </c>
      <c r="E1027">
        <f>SUM(Table17[[#This Row],[2024]:[2014]])</f>
        <v>1</v>
      </c>
      <c r="F1027" s="12"/>
      <c r="G1027" s="12">
        <v>1</v>
      </c>
      <c r="H1027" s="12"/>
    </row>
    <row r="1028" spans="1:8" hidden="1" x14ac:dyDescent="0.35">
      <c r="A1028" t="s">
        <v>996</v>
      </c>
      <c r="B1028" t="s">
        <v>188</v>
      </c>
      <c r="C1028" t="s">
        <v>189</v>
      </c>
      <c r="D1028" t="s">
        <v>190</v>
      </c>
      <c r="E1028">
        <f>SUM(Table17[[#This Row],[2024]:[2014]])</f>
        <v>3</v>
      </c>
      <c r="F1028" s="12"/>
      <c r="G1028" s="12">
        <v>3</v>
      </c>
      <c r="H1028" s="12"/>
    </row>
    <row r="1029" spans="1:8" hidden="1" x14ac:dyDescent="0.35">
      <c r="A1029" t="s">
        <v>996</v>
      </c>
      <c r="B1029" t="s">
        <v>188</v>
      </c>
      <c r="C1029" t="s">
        <v>191</v>
      </c>
      <c r="D1029" t="s">
        <v>192</v>
      </c>
      <c r="E1029">
        <f>SUM(Table17[[#This Row],[2024]:[2014]])</f>
        <v>0</v>
      </c>
      <c r="F1029" s="12"/>
      <c r="G1029" s="12">
        <v>-1</v>
      </c>
      <c r="H1029" s="12">
        <v>1</v>
      </c>
    </row>
    <row r="1030" spans="1:8" hidden="1" x14ac:dyDescent="0.35">
      <c r="A1030" t="s">
        <v>996</v>
      </c>
      <c r="B1030" t="s">
        <v>1001</v>
      </c>
      <c r="C1030" t="s">
        <v>1002</v>
      </c>
      <c r="D1030" t="s">
        <v>1003</v>
      </c>
      <c r="E1030">
        <f>SUM(Table17[[#This Row],[2024]:[2014]])</f>
        <v>0</v>
      </c>
      <c r="F1030" s="12"/>
      <c r="G1030" s="12">
        <v>0</v>
      </c>
      <c r="H1030" s="12"/>
    </row>
    <row r="1031" spans="1:8" hidden="1" x14ac:dyDescent="0.35">
      <c r="A1031" t="s">
        <v>996</v>
      </c>
      <c r="B1031" t="s">
        <v>579</v>
      </c>
      <c r="C1031" t="s">
        <v>580</v>
      </c>
      <c r="D1031" t="s">
        <v>581</v>
      </c>
      <c r="E1031">
        <f>SUM(Table17[[#This Row],[2024]:[2014]])</f>
        <v>1</v>
      </c>
      <c r="F1031" s="12"/>
      <c r="G1031" s="12"/>
      <c r="H1031" s="12">
        <v>1</v>
      </c>
    </row>
    <row r="1032" spans="1:8" hidden="1" x14ac:dyDescent="0.35">
      <c r="A1032" t="s">
        <v>996</v>
      </c>
      <c r="B1032" t="s">
        <v>196</v>
      </c>
      <c r="C1032" t="s">
        <v>115</v>
      </c>
      <c r="D1032" t="s">
        <v>359</v>
      </c>
      <c r="E1032">
        <f>SUM(Table17[[#This Row],[2024]:[2014]])</f>
        <v>-6</v>
      </c>
      <c r="F1032" s="12">
        <v>-6</v>
      </c>
      <c r="G1032" s="12"/>
      <c r="H1032" s="12"/>
    </row>
    <row r="1033" spans="1:8" hidden="1" x14ac:dyDescent="0.35">
      <c r="A1033" t="s">
        <v>996</v>
      </c>
      <c r="B1033" t="s">
        <v>198</v>
      </c>
      <c r="C1033" t="s">
        <v>586</v>
      </c>
      <c r="D1033" t="s">
        <v>587</v>
      </c>
      <c r="E1033">
        <f>SUM(Table17[[#This Row],[2024]:[2014]])</f>
        <v>4</v>
      </c>
      <c r="F1033" s="12"/>
      <c r="G1033" s="12">
        <v>3</v>
      </c>
      <c r="H1033" s="12">
        <v>1</v>
      </c>
    </row>
    <row r="1034" spans="1:8" hidden="1" x14ac:dyDescent="0.35">
      <c r="A1034" t="s">
        <v>996</v>
      </c>
      <c r="B1034" t="s">
        <v>198</v>
      </c>
      <c r="C1034" t="s">
        <v>201</v>
      </c>
      <c r="D1034" t="s">
        <v>202</v>
      </c>
      <c r="E1034">
        <f>SUM(Table17[[#This Row],[2024]:[2014]])</f>
        <v>427</v>
      </c>
      <c r="F1034" s="12">
        <v>126</v>
      </c>
      <c r="G1034" s="12">
        <v>298</v>
      </c>
      <c r="H1034" s="12">
        <v>3</v>
      </c>
    </row>
    <row r="1035" spans="1:8" hidden="1" x14ac:dyDescent="0.35">
      <c r="A1035" t="s">
        <v>996</v>
      </c>
      <c r="B1035" t="s">
        <v>203</v>
      </c>
      <c r="C1035" t="s">
        <v>204</v>
      </c>
      <c r="D1035" t="s">
        <v>205</v>
      </c>
      <c r="E1035">
        <f>SUM(Table17[[#This Row],[2024]:[2014]])</f>
        <v>22</v>
      </c>
      <c r="F1035" s="12">
        <v>12</v>
      </c>
      <c r="G1035" s="12">
        <v>8</v>
      </c>
      <c r="H1035" s="12">
        <v>2</v>
      </c>
    </row>
    <row r="1036" spans="1:8" hidden="1" x14ac:dyDescent="0.35">
      <c r="A1036" t="s">
        <v>996</v>
      </c>
      <c r="B1036" t="s">
        <v>431</v>
      </c>
      <c r="C1036" t="s">
        <v>848</v>
      </c>
      <c r="D1036" t="s">
        <v>849</v>
      </c>
      <c r="E1036">
        <f>SUM(Table17[[#This Row],[2024]:[2014]])</f>
        <v>1</v>
      </c>
      <c r="F1036" s="12"/>
      <c r="G1036" s="12">
        <v>1</v>
      </c>
      <c r="H1036" s="12"/>
    </row>
    <row r="1037" spans="1:8" hidden="1" x14ac:dyDescent="0.35">
      <c r="A1037" t="s">
        <v>996</v>
      </c>
      <c r="B1037" t="s">
        <v>208</v>
      </c>
      <c r="C1037" t="s">
        <v>115</v>
      </c>
      <c r="D1037" t="s">
        <v>210</v>
      </c>
      <c r="E1037">
        <f>SUM(Table17[[#This Row],[2024]:[2014]])</f>
        <v>1</v>
      </c>
      <c r="F1037" s="12">
        <v>1</v>
      </c>
      <c r="G1037" s="12"/>
      <c r="H1037" s="12"/>
    </row>
    <row r="1038" spans="1:8" hidden="1" x14ac:dyDescent="0.35">
      <c r="A1038" t="s">
        <v>996</v>
      </c>
      <c r="B1038" t="s">
        <v>208</v>
      </c>
      <c r="C1038" t="s">
        <v>115</v>
      </c>
      <c r="D1038" t="s">
        <v>212</v>
      </c>
      <c r="E1038">
        <f>SUM(Table17[[#This Row],[2024]:[2014]])</f>
        <v>120</v>
      </c>
      <c r="F1038" s="12">
        <v>34</v>
      </c>
      <c r="G1038" s="12">
        <v>82</v>
      </c>
      <c r="H1038" s="12">
        <v>4</v>
      </c>
    </row>
    <row r="1039" spans="1:8" hidden="1" x14ac:dyDescent="0.35">
      <c r="A1039" t="s">
        <v>996</v>
      </c>
      <c r="B1039" t="s">
        <v>225</v>
      </c>
      <c r="C1039" t="s">
        <v>226</v>
      </c>
      <c r="D1039" t="s">
        <v>227</v>
      </c>
      <c r="E1039">
        <f>SUM(Table17[[#This Row],[2024]:[2014]])</f>
        <v>1</v>
      </c>
      <c r="F1039" s="12"/>
      <c r="G1039" s="12">
        <v>1</v>
      </c>
      <c r="H1039" s="12"/>
    </row>
    <row r="1040" spans="1:8" hidden="1" x14ac:dyDescent="0.35">
      <c r="A1040" t="s">
        <v>996</v>
      </c>
      <c r="B1040" t="s">
        <v>230</v>
      </c>
      <c r="C1040" t="s">
        <v>615</v>
      </c>
      <c r="D1040" t="s">
        <v>616</v>
      </c>
      <c r="E1040">
        <f>SUM(Table17[[#This Row],[2024]:[2014]])</f>
        <v>3</v>
      </c>
      <c r="F1040" s="12">
        <v>1</v>
      </c>
      <c r="G1040" s="12">
        <v>2</v>
      </c>
      <c r="H1040" s="12"/>
    </row>
    <row r="1041" spans="1:8" hidden="1" x14ac:dyDescent="0.35">
      <c r="A1041" t="s">
        <v>996</v>
      </c>
      <c r="B1041" t="s">
        <v>230</v>
      </c>
      <c r="C1041" t="s">
        <v>231</v>
      </c>
      <c r="D1041" t="s">
        <v>232</v>
      </c>
      <c r="E1041">
        <f>SUM(Table17[[#This Row],[2024]:[2014]])</f>
        <v>10</v>
      </c>
      <c r="F1041" s="12">
        <v>1</v>
      </c>
      <c r="G1041" s="12">
        <v>7</v>
      </c>
      <c r="H1041" s="12">
        <v>2</v>
      </c>
    </row>
    <row r="1042" spans="1:8" hidden="1" x14ac:dyDescent="0.35">
      <c r="A1042" t="s">
        <v>996</v>
      </c>
      <c r="B1042" t="s">
        <v>230</v>
      </c>
      <c r="C1042" t="s">
        <v>233</v>
      </c>
      <c r="D1042" t="s">
        <v>234</v>
      </c>
      <c r="E1042">
        <f>SUM(Table17[[#This Row],[2024]:[2014]])</f>
        <v>22</v>
      </c>
      <c r="F1042" s="12">
        <v>1</v>
      </c>
      <c r="G1042" s="12">
        <v>16</v>
      </c>
      <c r="H1042" s="12">
        <v>5</v>
      </c>
    </row>
    <row r="1043" spans="1:8" hidden="1" x14ac:dyDescent="0.35">
      <c r="A1043" t="s">
        <v>996</v>
      </c>
      <c r="B1043" t="s">
        <v>230</v>
      </c>
      <c r="C1043" t="s">
        <v>1004</v>
      </c>
      <c r="D1043" t="s">
        <v>1005</v>
      </c>
      <c r="E1043">
        <f>SUM(Table17[[#This Row],[2024]:[2014]])</f>
        <v>0</v>
      </c>
      <c r="F1043" s="12">
        <v>0</v>
      </c>
      <c r="G1043" s="12"/>
      <c r="H1043" s="12"/>
    </row>
    <row r="1044" spans="1:8" hidden="1" x14ac:dyDescent="0.35">
      <c r="A1044" t="s">
        <v>996</v>
      </c>
      <c r="B1044" t="s">
        <v>230</v>
      </c>
      <c r="C1044" t="s">
        <v>1006</v>
      </c>
      <c r="D1044" t="s">
        <v>1007</v>
      </c>
      <c r="E1044">
        <f>SUM(Table17[[#This Row],[2024]:[2014]])</f>
        <v>28</v>
      </c>
      <c r="F1044" s="12"/>
      <c r="G1044" s="12">
        <v>28</v>
      </c>
      <c r="H1044" s="12"/>
    </row>
    <row r="1045" spans="1:8" hidden="1" x14ac:dyDescent="0.35">
      <c r="A1045" t="s">
        <v>996</v>
      </c>
      <c r="B1045" t="s">
        <v>230</v>
      </c>
      <c r="C1045" t="s">
        <v>1008</v>
      </c>
      <c r="D1045" t="s">
        <v>1009</v>
      </c>
      <c r="E1045">
        <f>SUM(Table17[[#This Row],[2024]:[2014]])</f>
        <v>2</v>
      </c>
      <c r="F1045" s="12">
        <v>2</v>
      </c>
      <c r="G1045" s="12"/>
      <c r="H1045" s="12"/>
    </row>
    <row r="1046" spans="1:8" hidden="1" x14ac:dyDescent="0.35">
      <c r="A1046" t="s">
        <v>996</v>
      </c>
      <c r="B1046" t="s">
        <v>242</v>
      </c>
      <c r="C1046" t="s">
        <v>1010</v>
      </c>
      <c r="D1046" t="s">
        <v>1011</v>
      </c>
      <c r="E1046">
        <f>SUM(Table17[[#This Row],[2024]:[2014]])</f>
        <v>2</v>
      </c>
      <c r="F1046" s="12"/>
      <c r="G1046" s="12">
        <v>2</v>
      </c>
      <c r="H1046" s="12"/>
    </row>
    <row r="1047" spans="1:8" hidden="1" x14ac:dyDescent="0.35">
      <c r="A1047" t="s">
        <v>996</v>
      </c>
      <c r="B1047" t="s">
        <v>242</v>
      </c>
      <c r="C1047" t="s">
        <v>243</v>
      </c>
      <c r="D1047" t="s">
        <v>244</v>
      </c>
      <c r="E1047">
        <f>SUM(Table17[[#This Row],[2024]:[2014]])</f>
        <v>4</v>
      </c>
      <c r="F1047" s="12">
        <v>3</v>
      </c>
      <c r="G1047" s="12">
        <v>1</v>
      </c>
      <c r="H1047" s="12"/>
    </row>
    <row r="1048" spans="1:8" hidden="1" x14ac:dyDescent="0.35">
      <c r="A1048" t="s">
        <v>996</v>
      </c>
      <c r="B1048" t="s">
        <v>242</v>
      </c>
      <c r="C1048" t="s">
        <v>245</v>
      </c>
      <c r="D1048" t="s">
        <v>246</v>
      </c>
      <c r="E1048">
        <f>SUM(Table17[[#This Row],[2024]:[2014]])</f>
        <v>4</v>
      </c>
      <c r="F1048" s="12"/>
      <c r="G1048" s="12">
        <v>4</v>
      </c>
      <c r="H1048" s="12"/>
    </row>
    <row r="1049" spans="1:8" hidden="1" x14ac:dyDescent="0.35">
      <c r="A1049" t="s">
        <v>996</v>
      </c>
      <c r="B1049" t="s">
        <v>242</v>
      </c>
      <c r="C1049" t="s">
        <v>785</v>
      </c>
      <c r="D1049" t="s">
        <v>786</v>
      </c>
      <c r="E1049">
        <f>SUM(Table17[[#This Row],[2024]:[2014]])</f>
        <v>1</v>
      </c>
      <c r="F1049" s="12"/>
      <c r="G1049" s="12"/>
      <c r="H1049" s="12">
        <v>1</v>
      </c>
    </row>
    <row r="1050" spans="1:8" hidden="1" x14ac:dyDescent="0.35">
      <c r="A1050" t="s">
        <v>996</v>
      </c>
      <c r="B1050" t="s">
        <v>255</v>
      </c>
      <c r="C1050" t="s">
        <v>256</v>
      </c>
      <c r="D1050" t="s">
        <v>257</v>
      </c>
      <c r="E1050">
        <f>SUM(Table17[[#This Row],[2024]:[2014]])</f>
        <v>39</v>
      </c>
      <c r="F1050" s="12"/>
      <c r="G1050" s="12">
        <v>37</v>
      </c>
      <c r="H1050" s="12">
        <v>2</v>
      </c>
    </row>
    <row r="1051" spans="1:8" hidden="1" x14ac:dyDescent="0.35">
      <c r="A1051" t="s">
        <v>996</v>
      </c>
      <c r="B1051" t="s">
        <v>255</v>
      </c>
      <c r="C1051" t="s">
        <v>262</v>
      </c>
      <c r="D1051" t="s">
        <v>263</v>
      </c>
      <c r="E1051">
        <f>SUM(Table17[[#This Row],[2024]:[2014]])</f>
        <v>5</v>
      </c>
      <c r="F1051" s="12">
        <v>3</v>
      </c>
      <c r="G1051" s="12">
        <v>1</v>
      </c>
      <c r="H1051" s="12">
        <v>1</v>
      </c>
    </row>
    <row r="1052" spans="1:8" hidden="1" x14ac:dyDescent="0.35">
      <c r="A1052" t="s">
        <v>996</v>
      </c>
      <c r="B1052" t="s">
        <v>255</v>
      </c>
      <c r="C1052" t="s">
        <v>266</v>
      </c>
      <c r="D1052" t="s">
        <v>267</v>
      </c>
      <c r="E1052">
        <f>SUM(Table17[[#This Row],[2024]:[2014]])</f>
        <v>6</v>
      </c>
      <c r="F1052" s="12">
        <v>5</v>
      </c>
      <c r="G1052" s="12">
        <v>1</v>
      </c>
      <c r="H1052" s="12"/>
    </row>
    <row r="1053" spans="1:8" hidden="1" x14ac:dyDescent="0.35">
      <c r="A1053" t="s">
        <v>996</v>
      </c>
      <c r="B1053" t="s">
        <v>255</v>
      </c>
      <c r="C1053" t="s">
        <v>378</v>
      </c>
      <c r="D1053" t="s">
        <v>379</v>
      </c>
      <c r="E1053">
        <f>SUM(Table17[[#This Row],[2024]:[2014]])</f>
        <v>25</v>
      </c>
      <c r="F1053" s="12"/>
      <c r="G1053" s="12">
        <v>25</v>
      </c>
      <c r="H1053" s="12"/>
    </row>
    <row r="1054" spans="1:8" hidden="1" x14ac:dyDescent="0.35">
      <c r="A1054" t="s">
        <v>996</v>
      </c>
      <c r="B1054" t="s">
        <v>270</v>
      </c>
      <c r="C1054" t="s">
        <v>115</v>
      </c>
      <c r="D1054" t="s">
        <v>271</v>
      </c>
      <c r="E1054">
        <f>SUM(Table17[[#This Row],[2024]:[2014]])</f>
        <v>879</v>
      </c>
      <c r="F1054" s="12">
        <v>210</v>
      </c>
      <c r="G1054" s="12">
        <v>420</v>
      </c>
      <c r="H1054" s="12">
        <v>249</v>
      </c>
    </row>
    <row r="1055" spans="1:8" hidden="1" x14ac:dyDescent="0.35">
      <c r="A1055" t="s">
        <v>996</v>
      </c>
      <c r="B1055" t="s">
        <v>270</v>
      </c>
      <c r="C1055" t="s">
        <v>115</v>
      </c>
      <c r="D1055" t="s">
        <v>272</v>
      </c>
      <c r="E1055">
        <f>SUM(Table17[[#This Row],[2024]:[2014]])</f>
        <v>224</v>
      </c>
      <c r="F1055" s="12"/>
      <c r="G1055" s="12">
        <v>-1</v>
      </c>
      <c r="H1055" s="12">
        <v>225</v>
      </c>
    </row>
    <row r="1056" spans="1:8" hidden="1" x14ac:dyDescent="0.35">
      <c r="A1056" t="s">
        <v>996</v>
      </c>
      <c r="B1056" t="s">
        <v>270</v>
      </c>
      <c r="C1056" t="s">
        <v>274</v>
      </c>
      <c r="D1056" t="s">
        <v>275</v>
      </c>
      <c r="E1056">
        <f>SUM(Table17[[#This Row],[2024]:[2014]])</f>
        <v>22</v>
      </c>
      <c r="F1056" s="12"/>
      <c r="G1056" s="12">
        <v>14</v>
      </c>
      <c r="H1056" s="12">
        <v>8</v>
      </c>
    </row>
    <row r="1057" spans="1:8" hidden="1" x14ac:dyDescent="0.35">
      <c r="A1057" t="s">
        <v>996</v>
      </c>
      <c r="B1057" t="s">
        <v>270</v>
      </c>
      <c r="C1057" t="s">
        <v>276</v>
      </c>
      <c r="D1057" t="s">
        <v>277</v>
      </c>
      <c r="E1057">
        <f>SUM(Table17[[#This Row],[2024]:[2014]])</f>
        <v>4</v>
      </c>
      <c r="F1057" s="12">
        <v>4</v>
      </c>
      <c r="G1057" s="12"/>
      <c r="H1057" s="12"/>
    </row>
    <row r="1058" spans="1:8" hidden="1" x14ac:dyDescent="0.35">
      <c r="A1058" t="s">
        <v>996</v>
      </c>
      <c r="B1058" t="s">
        <v>270</v>
      </c>
      <c r="C1058" t="s">
        <v>282</v>
      </c>
      <c r="D1058" t="s">
        <v>283</v>
      </c>
      <c r="E1058">
        <f>SUM(Table17[[#This Row],[2024]:[2014]])</f>
        <v>49</v>
      </c>
      <c r="F1058" s="12">
        <v>12</v>
      </c>
      <c r="G1058" s="12">
        <v>17</v>
      </c>
      <c r="H1058" s="12">
        <v>20</v>
      </c>
    </row>
    <row r="1059" spans="1:8" hidden="1" x14ac:dyDescent="0.35">
      <c r="A1059" t="s">
        <v>996</v>
      </c>
      <c r="B1059" t="s">
        <v>270</v>
      </c>
      <c r="C1059" t="s">
        <v>284</v>
      </c>
      <c r="D1059" t="s">
        <v>285</v>
      </c>
      <c r="E1059">
        <f>SUM(Table17[[#This Row],[2024]:[2014]])</f>
        <v>4</v>
      </c>
      <c r="F1059" s="12">
        <v>1</v>
      </c>
      <c r="G1059" s="12">
        <v>3</v>
      </c>
      <c r="H1059" s="12"/>
    </row>
    <row r="1060" spans="1:8" hidden="1" x14ac:dyDescent="0.35">
      <c r="A1060" t="s">
        <v>996</v>
      </c>
      <c r="B1060" t="s">
        <v>270</v>
      </c>
      <c r="C1060" t="s">
        <v>288</v>
      </c>
      <c r="D1060" t="s">
        <v>289</v>
      </c>
      <c r="E1060">
        <f>SUM(Table17[[#This Row],[2024]:[2014]])</f>
        <v>4</v>
      </c>
      <c r="F1060" s="12">
        <v>2</v>
      </c>
      <c r="G1060" s="12">
        <v>2</v>
      </c>
      <c r="H1060" s="12"/>
    </row>
    <row r="1061" spans="1:8" hidden="1" x14ac:dyDescent="0.35">
      <c r="A1061" t="s">
        <v>996</v>
      </c>
      <c r="B1061" t="s">
        <v>270</v>
      </c>
      <c r="C1061" t="s">
        <v>290</v>
      </c>
      <c r="D1061" t="s">
        <v>291</v>
      </c>
      <c r="E1061">
        <f>SUM(Table17[[#This Row],[2024]:[2014]])</f>
        <v>4</v>
      </c>
      <c r="F1061" s="12">
        <v>3</v>
      </c>
      <c r="G1061" s="12">
        <v>1</v>
      </c>
      <c r="H1061" s="12"/>
    </row>
    <row r="1062" spans="1:8" hidden="1" x14ac:dyDescent="0.35">
      <c r="A1062" t="s">
        <v>996</v>
      </c>
      <c r="B1062" t="s">
        <v>270</v>
      </c>
      <c r="C1062" t="s">
        <v>292</v>
      </c>
      <c r="D1062" t="s">
        <v>293</v>
      </c>
      <c r="E1062">
        <f>SUM(Table17[[#This Row],[2024]:[2014]])</f>
        <v>2</v>
      </c>
      <c r="F1062" s="12"/>
      <c r="G1062" s="12"/>
      <c r="H1062" s="12">
        <v>2</v>
      </c>
    </row>
    <row r="1063" spans="1:8" hidden="1" x14ac:dyDescent="0.35">
      <c r="A1063" t="s">
        <v>996</v>
      </c>
      <c r="B1063" t="s">
        <v>270</v>
      </c>
      <c r="C1063" t="s">
        <v>294</v>
      </c>
      <c r="D1063" t="s">
        <v>295</v>
      </c>
      <c r="E1063">
        <f>SUM(Table17[[#This Row],[2024]:[2014]])</f>
        <v>66</v>
      </c>
      <c r="F1063" s="12">
        <v>6</v>
      </c>
      <c r="G1063" s="12">
        <v>48</v>
      </c>
      <c r="H1063" s="12">
        <v>12</v>
      </c>
    </row>
    <row r="1064" spans="1:8" hidden="1" x14ac:dyDescent="0.35">
      <c r="A1064" t="s">
        <v>996</v>
      </c>
      <c r="B1064" t="s">
        <v>270</v>
      </c>
      <c r="C1064" t="s">
        <v>296</v>
      </c>
      <c r="D1064" t="s">
        <v>297</v>
      </c>
      <c r="E1064">
        <f>SUM(Table17[[#This Row],[2024]:[2014]])</f>
        <v>20</v>
      </c>
      <c r="F1064" s="12">
        <v>8</v>
      </c>
      <c r="G1064" s="12">
        <v>7</v>
      </c>
      <c r="H1064" s="12">
        <v>5</v>
      </c>
    </row>
    <row r="1065" spans="1:8" hidden="1" x14ac:dyDescent="0.35">
      <c r="A1065" t="s">
        <v>996</v>
      </c>
      <c r="B1065" t="s">
        <v>270</v>
      </c>
      <c r="C1065" t="s">
        <v>397</v>
      </c>
      <c r="D1065" t="s">
        <v>398</v>
      </c>
      <c r="E1065">
        <f>SUM(Table17[[#This Row],[2024]:[2014]])</f>
        <v>1</v>
      </c>
      <c r="F1065" s="12"/>
      <c r="G1065" s="12"/>
      <c r="H1065" s="12">
        <v>1</v>
      </c>
    </row>
    <row r="1066" spans="1:8" hidden="1" x14ac:dyDescent="0.35">
      <c r="A1066" t="s">
        <v>996</v>
      </c>
      <c r="B1066" t="s">
        <v>270</v>
      </c>
      <c r="C1066" t="s">
        <v>322</v>
      </c>
      <c r="D1066" t="s">
        <v>323</v>
      </c>
      <c r="E1066">
        <f>SUM(Table17[[#This Row],[2024]:[2014]])</f>
        <v>3</v>
      </c>
      <c r="F1066" s="12"/>
      <c r="G1066" s="12">
        <v>1</v>
      </c>
      <c r="H1066" s="12">
        <v>2</v>
      </c>
    </row>
    <row r="1067" spans="1:8" hidden="1" x14ac:dyDescent="0.35">
      <c r="A1067" t="s">
        <v>996</v>
      </c>
      <c r="B1067" t="s">
        <v>270</v>
      </c>
      <c r="C1067" t="s">
        <v>324</v>
      </c>
      <c r="D1067" t="s">
        <v>325</v>
      </c>
      <c r="E1067">
        <f>SUM(Table17[[#This Row],[2024]:[2014]])</f>
        <v>6</v>
      </c>
      <c r="F1067" s="12">
        <v>4</v>
      </c>
      <c r="G1067" s="12">
        <v>2</v>
      </c>
      <c r="H1067" s="12"/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A9F5B-2BAE-48BD-8C5A-D761250AB686}">
  <sheetPr codeName="Sheet9"/>
  <dimension ref="A7:P1067"/>
  <sheetViews>
    <sheetView workbookViewId="0">
      <selection activeCell="E27" sqref="E27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.26953125" customWidth="1"/>
  </cols>
  <sheetData>
    <row r="7" spans="1:16" x14ac:dyDescent="0.35">
      <c r="A7" t="s">
        <v>99</v>
      </c>
      <c r="B7" t="s">
        <v>100</v>
      </c>
      <c r="C7" t="s">
        <v>101</v>
      </c>
      <c r="D7" t="s">
        <v>102</v>
      </c>
      <c r="E7" t="s">
        <v>1019</v>
      </c>
      <c r="F7" t="s">
        <v>103</v>
      </c>
      <c r="G7" t="s">
        <v>104</v>
      </c>
      <c r="H7" t="s">
        <v>105</v>
      </c>
      <c r="I7" t="s">
        <v>106</v>
      </c>
      <c r="J7" s="13" t="s">
        <v>1012</v>
      </c>
      <c r="K7" s="13" t="s">
        <v>1013</v>
      </c>
      <c r="L7" s="13" t="s">
        <v>1014</v>
      </c>
      <c r="M7" s="13" t="s">
        <v>1015</v>
      </c>
      <c r="N7" s="13" t="s">
        <v>1016</v>
      </c>
      <c r="O7" s="13" t="s">
        <v>1017</v>
      </c>
      <c r="P7" s="13" t="s">
        <v>1018</v>
      </c>
    </row>
    <row r="8" spans="1:16" hidden="1" x14ac:dyDescent="0.35">
      <c r="A8" t="s">
        <v>107</v>
      </c>
      <c r="B8" t="s">
        <v>108</v>
      </c>
      <c r="C8" t="s">
        <v>109</v>
      </c>
      <c r="D8" t="s">
        <v>110</v>
      </c>
      <c r="E8">
        <f>SUM(Table18[[#This Row],[2024]:[2014]])</f>
        <v>1</v>
      </c>
      <c r="F8" s="12"/>
      <c r="G8" s="12"/>
      <c r="H8" s="12">
        <v>1</v>
      </c>
      <c r="I8" s="12"/>
    </row>
    <row r="9" spans="1:16" hidden="1" x14ac:dyDescent="0.35">
      <c r="A9" t="s">
        <v>107</v>
      </c>
      <c r="B9" t="s">
        <v>111</v>
      </c>
      <c r="C9" t="s">
        <v>112</v>
      </c>
      <c r="D9" t="s">
        <v>113</v>
      </c>
      <c r="E9">
        <f>SUM(Table18[[#This Row],[2024]:[2014]])</f>
        <v>2</v>
      </c>
      <c r="F9" s="12">
        <v>2</v>
      </c>
      <c r="G9" s="12"/>
      <c r="H9" s="12"/>
      <c r="I9" s="12"/>
    </row>
    <row r="10" spans="1:16" hidden="1" x14ac:dyDescent="0.35">
      <c r="A10" t="s">
        <v>107</v>
      </c>
      <c r="B10" t="s">
        <v>114</v>
      </c>
      <c r="C10" t="s">
        <v>115</v>
      </c>
      <c r="D10" t="s">
        <v>116</v>
      </c>
      <c r="E10">
        <f>SUM(Table18[[#This Row],[2024]:[2014]])</f>
        <v>3</v>
      </c>
      <c r="F10" s="12">
        <v>2</v>
      </c>
      <c r="G10" s="12"/>
      <c r="H10" s="12">
        <v>1</v>
      </c>
      <c r="I10" s="12"/>
    </row>
    <row r="11" spans="1:16" hidden="1" x14ac:dyDescent="0.35">
      <c r="A11" t="s">
        <v>107</v>
      </c>
      <c r="B11" t="s">
        <v>114</v>
      </c>
      <c r="C11" t="s">
        <v>117</v>
      </c>
      <c r="D11" t="s">
        <v>118</v>
      </c>
      <c r="E11">
        <f>SUM(Table18[[#This Row],[2024]:[2014]])</f>
        <v>1</v>
      </c>
      <c r="F11" s="12"/>
      <c r="G11" s="12">
        <v>1</v>
      </c>
      <c r="H11" s="12"/>
      <c r="I11" s="12"/>
    </row>
    <row r="12" spans="1:16" hidden="1" x14ac:dyDescent="0.35">
      <c r="A12" t="s">
        <v>107</v>
      </c>
      <c r="B12" t="s">
        <v>119</v>
      </c>
      <c r="C12" t="s">
        <v>120</v>
      </c>
      <c r="D12" t="s">
        <v>121</v>
      </c>
      <c r="E12">
        <f>SUM(Table18[[#This Row],[2024]:[2014]])</f>
        <v>1</v>
      </c>
      <c r="F12" s="12"/>
      <c r="G12" s="12"/>
      <c r="H12" s="12">
        <v>1</v>
      </c>
      <c r="I12" s="12"/>
    </row>
    <row r="13" spans="1:16" hidden="1" x14ac:dyDescent="0.35">
      <c r="A13" t="s">
        <v>107</v>
      </c>
      <c r="B13" t="s">
        <v>119</v>
      </c>
      <c r="C13" t="s">
        <v>122</v>
      </c>
      <c r="D13" t="s">
        <v>123</v>
      </c>
      <c r="E13">
        <f>SUM(Table18[[#This Row],[2024]:[2014]])</f>
        <v>1</v>
      </c>
      <c r="F13" s="12"/>
      <c r="G13" s="12">
        <v>1</v>
      </c>
      <c r="H13" s="12"/>
      <c r="I13" s="12"/>
    </row>
    <row r="14" spans="1:16" hidden="1" x14ac:dyDescent="0.35">
      <c r="A14" t="s">
        <v>107</v>
      </c>
      <c r="B14" t="s">
        <v>119</v>
      </c>
      <c r="C14" t="s">
        <v>124</v>
      </c>
      <c r="D14" t="s">
        <v>125</v>
      </c>
      <c r="E14">
        <f>SUM(Table18[[#This Row],[2024]:[2014]])</f>
        <v>3</v>
      </c>
      <c r="F14" s="12"/>
      <c r="G14" s="12"/>
      <c r="H14" s="12">
        <v>3</v>
      </c>
      <c r="I14" s="12"/>
    </row>
    <row r="15" spans="1:16" hidden="1" x14ac:dyDescent="0.35">
      <c r="A15" t="s">
        <v>107</v>
      </c>
      <c r="B15" t="s">
        <v>119</v>
      </c>
      <c r="C15" t="s">
        <v>126</v>
      </c>
      <c r="D15" t="s">
        <v>127</v>
      </c>
      <c r="E15">
        <f>SUM(Table18[[#This Row],[2024]:[2014]])</f>
        <v>13</v>
      </c>
      <c r="F15" s="12">
        <v>3</v>
      </c>
      <c r="G15" s="12">
        <v>4</v>
      </c>
      <c r="H15" s="12">
        <v>6</v>
      </c>
      <c r="I15" s="12"/>
    </row>
    <row r="16" spans="1:16" hidden="1" x14ac:dyDescent="0.35">
      <c r="A16" t="s">
        <v>107</v>
      </c>
      <c r="B16" t="s">
        <v>128</v>
      </c>
      <c r="C16" t="s">
        <v>129</v>
      </c>
      <c r="D16" t="s">
        <v>130</v>
      </c>
      <c r="E16">
        <f>SUM(Table18[[#This Row],[2024]:[2014]])</f>
        <v>5</v>
      </c>
      <c r="F16" s="12"/>
      <c r="G16" s="12">
        <v>5</v>
      </c>
      <c r="H16" s="12"/>
      <c r="I16" s="12"/>
    </row>
    <row r="17" spans="1:9" hidden="1" x14ac:dyDescent="0.35">
      <c r="A17" t="s">
        <v>107</v>
      </c>
      <c r="B17" t="s">
        <v>131</v>
      </c>
      <c r="C17" t="s">
        <v>132</v>
      </c>
      <c r="D17" t="s">
        <v>133</v>
      </c>
      <c r="E17">
        <f>SUM(Table18[[#This Row],[2024]:[2014]])</f>
        <v>4</v>
      </c>
      <c r="F17" s="12"/>
      <c r="G17" s="12">
        <v>2</v>
      </c>
      <c r="H17" s="12">
        <v>2</v>
      </c>
      <c r="I17" s="12"/>
    </row>
    <row r="18" spans="1:9" hidden="1" x14ac:dyDescent="0.35">
      <c r="A18" t="s">
        <v>107</v>
      </c>
      <c r="B18" t="s">
        <v>134</v>
      </c>
      <c r="C18" t="s">
        <v>135</v>
      </c>
      <c r="D18" t="s">
        <v>136</v>
      </c>
      <c r="E18">
        <f>SUM(Table18[[#This Row],[2024]:[2014]])</f>
        <v>11</v>
      </c>
      <c r="F18" s="12"/>
      <c r="G18" s="12">
        <v>-4</v>
      </c>
      <c r="H18" s="12">
        <v>15</v>
      </c>
      <c r="I18" s="12"/>
    </row>
    <row r="19" spans="1:9" hidden="1" x14ac:dyDescent="0.35">
      <c r="A19" t="s">
        <v>107</v>
      </c>
      <c r="B19" t="s">
        <v>137</v>
      </c>
      <c r="C19" t="s">
        <v>138</v>
      </c>
      <c r="D19" t="s">
        <v>139</v>
      </c>
      <c r="E19">
        <f>SUM(Table18[[#This Row],[2024]:[2014]])</f>
        <v>2</v>
      </c>
      <c r="F19" s="12"/>
      <c r="G19" s="12"/>
      <c r="H19" s="12">
        <v>2</v>
      </c>
      <c r="I19" s="12"/>
    </row>
    <row r="20" spans="1:9" hidden="1" x14ac:dyDescent="0.35">
      <c r="A20" t="s">
        <v>107</v>
      </c>
      <c r="B20" t="s">
        <v>140</v>
      </c>
      <c r="C20" t="s">
        <v>141</v>
      </c>
      <c r="D20" t="s">
        <v>142</v>
      </c>
      <c r="E20">
        <f>SUM(Table18[[#This Row],[2024]:[2014]])</f>
        <v>0</v>
      </c>
      <c r="F20" s="12"/>
      <c r="G20" s="12"/>
      <c r="H20" s="12">
        <v>0</v>
      </c>
      <c r="I20" s="12">
        <v>0</v>
      </c>
    </row>
    <row r="21" spans="1:9" hidden="1" x14ac:dyDescent="0.35">
      <c r="A21" t="s">
        <v>107</v>
      </c>
      <c r="B21" t="s">
        <v>140</v>
      </c>
      <c r="C21" t="s">
        <v>143</v>
      </c>
      <c r="D21" t="s">
        <v>144</v>
      </c>
      <c r="E21">
        <f>SUM(Table18[[#This Row],[2024]:[2014]])</f>
        <v>2</v>
      </c>
      <c r="F21" s="12"/>
      <c r="G21" s="12">
        <v>1</v>
      </c>
      <c r="H21" s="12">
        <v>1</v>
      </c>
      <c r="I21" s="12"/>
    </row>
    <row r="22" spans="1:9" hidden="1" x14ac:dyDescent="0.35">
      <c r="A22" t="s">
        <v>107</v>
      </c>
      <c r="B22" t="s">
        <v>145</v>
      </c>
      <c r="C22" t="s">
        <v>115</v>
      </c>
      <c r="D22" t="s">
        <v>146</v>
      </c>
      <c r="E22">
        <f>SUM(Table18[[#This Row],[2024]:[2014]])</f>
        <v>38</v>
      </c>
      <c r="F22" s="12">
        <v>11</v>
      </c>
      <c r="G22" s="12">
        <v>27</v>
      </c>
      <c r="H22" s="12"/>
      <c r="I22" s="12"/>
    </row>
    <row r="23" spans="1:9" hidden="1" x14ac:dyDescent="0.35">
      <c r="A23" t="s">
        <v>107</v>
      </c>
      <c r="B23" t="s">
        <v>145</v>
      </c>
      <c r="C23" t="s">
        <v>115</v>
      </c>
      <c r="D23" t="s">
        <v>147</v>
      </c>
      <c r="E23">
        <f>SUM(Table18[[#This Row],[2024]:[2014]])</f>
        <v>2</v>
      </c>
      <c r="F23" s="12"/>
      <c r="G23" s="12">
        <v>2</v>
      </c>
      <c r="H23" s="12"/>
      <c r="I23" s="12"/>
    </row>
    <row r="24" spans="1:9" hidden="1" x14ac:dyDescent="0.35">
      <c r="A24" t="s">
        <v>107</v>
      </c>
      <c r="B24" t="s">
        <v>145</v>
      </c>
      <c r="C24" t="s">
        <v>115</v>
      </c>
      <c r="D24" t="s">
        <v>148</v>
      </c>
      <c r="E24">
        <f>SUM(Table18[[#This Row],[2024]:[2014]])</f>
        <v>-2</v>
      </c>
      <c r="F24" s="12">
        <v>-2</v>
      </c>
      <c r="G24" s="12"/>
      <c r="H24" s="12"/>
      <c r="I24" s="12"/>
    </row>
    <row r="25" spans="1:9" hidden="1" x14ac:dyDescent="0.35">
      <c r="A25" t="s">
        <v>107</v>
      </c>
      <c r="B25" t="s">
        <v>145</v>
      </c>
      <c r="C25" t="s">
        <v>115</v>
      </c>
      <c r="D25" t="s">
        <v>149</v>
      </c>
      <c r="E25">
        <f>SUM(Table18[[#This Row],[2024]:[2014]])</f>
        <v>6</v>
      </c>
      <c r="F25" s="12">
        <v>5</v>
      </c>
      <c r="G25" s="12">
        <v>1</v>
      </c>
      <c r="H25" s="12"/>
      <c r="I25" s="12"/>
    </row>
    <row r="26" spans="1:9" hidden="1" x14ac:dyDescent="0.35">
      <c r="A26" t="s">
        <v>107</v>
      </c>
      <c r="B26" t="s">
        <v>145</v>
      </c>
      <c r="C26" t="s">
        <v>115</v>
      </c>
      <c r="D26" t="s">
        <v>150</v>
      </c>
      <c r="E26">
        <f>SUM(Table18[[#This Row],[2024]:[2014]])</f>
        <v>9</v>
      </c>
      <c r="F26" s="12">
        <v>8</v>
      </c>
      <c r="G26" s="12"/>
      <c r="H26" s="12">
        <v>1</v>
      </c>
      <c r="I26" s="12"/>
    </row>
    <row r="27" spans="1:9" hidden="1" x14ac:dyDescent="0.35">
      <c r="A27" t="s">
        <v>107</v>
      </c>
      <c r="B27" t="s">
        <v>145</v>
      </c>
      <c r="C27" t="s">
        <v>115</v>
      </c>
      <c r="D27" t="s">
        <v>151</v>
      </c>
      <c r="E27">
        <f>SUM(Table18[[#This Row],[2024]:[2014]])</f>
        <v>2</v>
      </c>
      <c r="F27" s="12"/>
      <c r="G27" s="12"/>
      <c r="H27" s="12">
        <v>2</v>
      </c>
      <c r="I27" s="12"/>
    </row>
    <row r="28" spans="1:9" hidden="1" x14ac:dyDescent="0.35">
      <c r="A28" t="s">
        <v>107</v>
      </c>
      <c r="B28" t="s">
        <v>145</v>
      </c>
      <c r="C28" t="s">
        <v>115</v>
      </c>
      <c r="D28" t="s">
        <v>152</v>
      </c>
      <c r="E28">
        <f>SUM(Table18[[#This Row],[2024]:[2014]])</f>
        <v>94</v>
      </c>
      <c r="F28" s="12">
        <v>47</v>
      </c>
      <c r="G28" s="12">
        <v>31</v>
      </c>
      <c r="H28" s="12">
        <v>16</v>
      </c>
      <c r="I28" s="12"/>
    </row>
    <row r="29" spans="1:9" hidden="1" x14ac:dyDescent="0.35">
      <c r="A29" t="s">
        <v>107</v>
      </c>
      <c r="B29" t="s">
        <v>145</v>
      </c>
      <c r="C29" t="s">
        <v>115</v>
      </c>
      <c r="D29" t="s">
        <v>153</v>
      </c>
      <c r="E29">
        <f>SUM(Table18[[#This Row],[2024]:[2014]])</f>
        <v>24</v>
      </c>
      <c r="F29" s="12">
        <v>24</v>
      </c>
      <c r="G29" s="12"/>
      <c r="H29" s="12"/>
      <c r="I29" s="12"/>
    </row>
    <row r="30" spans="1:9" hidden="1" x14ac:dyDescent="0.35">
      <c r="A30" t="s">
        <v>107</v>
      </c>
      <c r="B30" t="s">
        <v>145</v>
      </c>
      <c r="C30" t="s">
        <v>154</v>
      </c>
      <c r="D30" t="s">
        <v>155</v>
      </c>
      <c r="E30">
        <f>SUM(Table18[[#This Row],[2024]:[2014]])</f>
        <v>5</v>
      </c>
      <c r="F30" s="12">
        <v>1</v>
      </c>
      <c r="G30" s="12"/>
      <c r="H30" s="12">
        <v>4</v>
      </c>
      <c r="I30" s="12"/>
    </row>
    <row r="31" spans="1:9" hidden="1" x14ac:dyDescent="0.35">
      <c r="A31" t="s">
        <v>107</v>
      </c>
      <c r="B31" t="s">
        <v>145</v>
      </c>
      <c r="C31" t="s">
        <v>156</v>
      </c>
      <c r="D31" t="s">
        <v>157</v>
      </c>
      <c r="E31">
        <f>SUM(Table18[[#This Row],[2024]:[2014]])</f>
        <v>4</v>
      </c>
      <c r="F31" s="12"/>
      <c r="G31" s="12">
        <v>2</v>
      </c>
      <c r="H31" s="12">
        <v>2</v>
      </c>
      <c r="I31" s="12"/>
    </row>
    <row r="32" spans="1:9" hidden="1" x14ac:dyDescent="0.35">
      <c r="A32" t="s">
        <v>107</v>
      </c>
      <c r="B32" t="s">
        <v>145</v>
      </c>
      <c r="C32" t="s">
        <v>158</v>
      </c>
      <c r="D32" t="s">
        <v>159</v>
      </c>
      <c r="E32">
        <f>SUM(Table18[[#This Row],[2024]:[2014]])</f>
        <v>2</v>
      </c>
      <c r="F32" s="12"/>
      <c r="G32" s="12">
        <v>1</v>
      </c>
      <c r="H32" s="12">
        <v>1</v>
      </c>
      <c r="I32" s="12"/>
    </row>
    <row r="33" spans="1:9" hidden="1" x14ac:dyDescent="0.35">
      <c r="A33" t="s">
        <v>107</v>
      </c>
      <c r="B33" t="s">
        <v>145</v>
      </c>
      <c r="C33" t="s">
        <v>160</v>
      </c>
      <c r="D33" t="s">
        <v>161</v>
      </c>
      <c r="E33">
        <f>SUM(Table18[[#This Row],[2024]:[2014]])</f>
        <v>2</v>
      </c>
      <c r="F33" s="12"/>
      <c r="G33" s="12"/>
      <c r="H33" s="12">
        <v>2</v>
      </c>
      <c r="I33" s="12"/>
    </row>
    <row r="34" spans="1:9" hidden="1" x14ac:dyDescent="0.35">
      <c r="A34" t="s">
        <v>107</v>
      </c>
      <c r="B34" t="s">
        <v>145</v>
      </c>
      <c r="C34" t="s">
        <v>162</v>
      </c>
      <c r="D34" t="s">
        <v>163</v>
      </c>
      <c r="E34">
        <f>SUM(Table18[[#This Row],[2024]:[2014]])</f>
        <v>1</v>
      </c>
      <c r="F34" s="12"/>
      <c r="G34" s="12"/>
      <c r="H34" s="12">
        <v>1</v>
      </c>
      <c r="I34" s="12"/>
    </row>
    <row r="35" spans="1:9" hidden="1" x14ac:dyDescent="0.35">
      <c r="A35" t="s">
        <v>107</v>
      </c>
      <c r="B35" t="s">
        <v>145</v>
      </c>
      <c r="C35" t="s">
        <v>164</v>
      </c>
      <c r="D35" t="s">
        <v>165</v>
      </c>
      <c r="E35">
        <f>SUM(Table18[[#This Row],[2024]:[2014]])</f>
        <v>1</v>
      </c>
      <c r="F35" s="12"/>
      <c r="G35" s="12"/>
      <c r="H35" s="12">
        <v>1</v>
      </c>
      <c r="I35" s="12"/>
    </row>
    <row r="36" spans="1:9" hidden="1" x14ac:dyDescent="0.35">
      <c r="A36" t="s">
        <v>107</v>
      </c>
      <c r="B36" t="s">
        <v>145</v>
      </c>
      <c r="C36" t="s">
        <v>166</v>
      </c>
      <c r="D36" t="s">
        <v>167</v>
      </c>
      <c r="E36">
        <f>SUM(Table18[[#This Row],[2024]:[2014]])</f>
        <v>2</v>
      </c>
      <c r="F36" s="12"/>
      <c r="G36" s="12"/>
      <c r="H36" s="12">
        <v>2</v>
      </c>
      <c r="I36" s="12"/>
    </row>
    <row r="37" spans="1:9" hidden="1" x14ac:dyDescent="0.35">
      <c r="A37" t="s">
        <v>107</v>
      </c>
      <c r="B37" t="s">
        <v>145</v>
      </c>
      <c r="C37" t="s">
        <v>168</v>
      </c>
      <c r="D37" t="s">
        <v>169</v>
      </c>
      <c r="E37">
        <f>SUM(Table18[[#This Row],[2024]:[2014]])</f>
        <v>3</v>
      </c>
      <c r="F37" s="12"/>
      <c r="G37" s="12"/>
      <c r="H37" s="12">
        <v>3</v>
      </c>
      <c r="I37" s="12">
        <v>0</v>
      </c>
    </row>
    <row r="38" spans="1:9" hidden="1" x14ac:dyDescent="0.35">
      <c r="A38" t="s">
        <v>107</v>
      </c>
      <c r="B38" t="s">
        <v>145</v>
      </c>
      <c r="C38" t="s">
        <v>170</v>
      </c>
      <c r="D38" t="s">
        <v>171</v>
      </c>
      <c r="E38">
        <f>SUM(Table18[[#This Row],[2024]:[2014]])</f>
        <v>29</v>
      </c>
      <c r="F38" s="12">
        <v>10</v>
      </c>
      <c r="G38" s="12">
        <v>12</v>
      </c>
      <c r="H38" s="12">
        <v>7</v>
      </c>
      <c r="I38" s="12"/>
    </row>
    <row r="39" spans="1:9" hidden="1" x14ac:dyDescent="0.35">
      <c r="A39" t="s">
        <v>107</v>
      </c>
      <c r="B39" t="s">
        <v>145</v>
      </c>
      <c r="C39" t="s">
        <v>172</v>
      </c>
      <c r="D39" t="s">
        <v>173</v>
      </c>
      <c r="E39">
        <f>SUM(Table18[[#This Row],[2024]:[2014]])</f>
        <v>11</v>
      </c>
      <c r="F39" s="12">
        <v>1</v>
      </c>
      <c r="G39" s="12">
        <v>7</v>
      </c>
      <c r="H39" s="12">
        <v>3</v>
      </c>
      <c r="I39" s="12"/>
    </row>
    <row r="40" spans="1:9" hidden="1" x14ac:dyDescent="0.35">
      <c r="A40" t="s">
        <v>107</v>
      </c>
      <c r="B40" t="s">
        <v>174</v>
      </c>
      <c r="C40" t="s">
        <v>175</v>
      </c>
      <c r="D40" t="s">
        <v>176</v>
      </c>
      <c r="E40">
        <f>SUM(Table18[[#This Row],[2024]:[2014]])</f>
        <v>0</v>
      </c>
      <c r="F40" s="12"/>
      <c r="G40" s="12"/>
      <c r="H40" s="12">
        <v>0</v>
      </c>
      <c r="I40" s="12"/>
    </row>
    <row r="41" spans="1:9" hidden="1" x14ac:dyDescent="0.35">
      <c r="A41" t="s">
        <v>107</v>
      </c>
      <c r="B41" t="s">
        <v>174</v>
      </c>
      <c r="C41" t="s">
        <v>177</v>
      </c>
      <c r="D41" t="s">
        <v>178</v>
      </c>
      <c r="E41">
        <f>SUM(Table18[[#This Row],[2024]:[2014]])</f>
        <v>3</v>
      </c>
      <c r="F41" s="12">
        <v>1</v>
      </c>
      <c r="G41" s="12">
        <v>2</v>
      </c>
      <c r="H41" s="12"/>
      <c r="I41" s="12"/>
    </row>
    <row r="42" spans="1:9" hidden="1" x14ac:dyDescent="0.35">
      <c r="A42" t="s">
        <v>107</v>
      </c>
      <c r="B42" t="s">
        <v>179</v>
      </c>
      <c r="C42" t="s">
        <v>180</v>
      </c>
      <c r="D42" t="s">
        <v>181</v>
      </c>
      <c r="E42">
        <f>SUM(Table18[[#This Row],[2024]:[2014]])</f>
        <v>1</v>
      </c>
      <c r="F42" s="12">
        <v>1</v>
      </c>
      <c r="G42" s="12"/>
      <c r="H42" s="12"/>
      <c r="I42" s="12"/>
    </row>
    <row r="43" spans="1:9" hidden="1" x14ac:dyDescent="0.35">
      <c r="A43" t="s">
        <v>107</v>
      </c>
      <c r="B43" t="s">
        <v>182</v>
      </c>
      <c r="C43" t="s">
        <v>183</v>
      </c>
      <c r="D43" t="s">
        <v>184</v>
      </c>
      <c r="E43">
        <f>SUM(Table18[[#This Row],[2024]:[2014]])</f>
        <v>10</v>
      </c>
      <c r="F43" s="12">
        <v>1</v>
      </c>
      <c r="G43" s="12">
        <v>2</v>
      </c>
      <c r="H43" s="12">
        <v>7</v>
      </c>
      <c r="I43" s="12"/>
    </row>
    <row r="44" spans="1:9" hidden="1" x14ac:dyDescent="0.35">
      <c r="A44" t="s">
        <v>107</v>
      </c>
      <c r="B44" t="s">
        <v>185</v>
      </c>
      <c r="C44" t="s">
        <v>186</v>
      </c>
      <c r="D44" t="s">
        <v>187</v>
      </c>
      <c r="E44">
        <f>SUM(Table18[[#This Row],[2024]:[2014]])</f>
        <v>2</v>
      </c>
      <c r="F44" s="12"/>
      <c r="G44" s="12">
        <v>1</v>
      </c>
      <c r="H44" s="12">
        <v>1</v>
      </c>
      <c r="I44" s="12"/>
    </row>
    <row r="45" spans="1:9" hidden="1" x14ac:dyDescent="0.35">
      <c r="A45" t="s">
        <v>107</v>
      </c>
      <c r="B45" t="s">
        <v>188</v>
      </c>
      <c r="C45" t="s">
        <v>189</v>
      </c>
      <c r="D45" t="s">
        <v>190</v>
      </c>
      <c r="E45">
        <f>SUM(Table18[[#This Row],[2024]:[2014]])</f>
        <v>1</v>
      </c>
      <c r="F45" s="12"/>
      <c r="G45" s="12">
        <v>1</v>
      </c>
      <c r="H45" s="12"/>
      <c r="I45" s="12"/>
    </row>
    <row r="46" spans="1:9" hidden="1" x14ac:dyDescent="0.35">
      <c r="A46" t="s">
        <v>107</v>
      </c>
      <c r="B46" t="s">
        <v>188</v>
      </c>
      <c r="C46" t="s">
        <v>191</v>
      </c>
      <c r="D46" t="s">
        <v>192</v>
      </c>
      <c r="E46">
        <f>SUM(Table18[[#This Row],[2024]:[2014]])</f>
        <v>3</v>
      </c>
      <c r="F46" s="12"/>
      <c r="G46" s="12"/>
      <c r="H46" s="12">
        <v>3</v>
      </c>
      <c r="I46" s="12">
        <v>0</v>
      </c>
    </row>
    <row r="47" spans="1:9" hidden="1" x14ac:dyDescent="0.35">
      <c r="A47" t="s">
        <v>107</v>
      </c>
      <c r="B47" t="s">
        <v>193</v>
      </c>
      <c r="C47" t="s">
        <v>194</v>
      </c>
      <c r="D47" t="s">
        <v>195</v>
      </c>
      <c r="E47">
        <f>SUM(Table18[[#This Row],[2024]:[2014]])</f>
        <v>6</v>
      </c>
      <c r="F47" s="12"/>
      <c r="G47" s="12">
        <v>3</v>
      </c>
      <c r="H47" s="12">
        <v>3</v>
      </c>
      <c r="I47" s="12">
        <v>0</v>
      </c>
    </row>
    <row r="48" spans="1:9" hidden="1" x14ac:dyDescent="0.35">
      <c r="A48" t="s">
        <v>107</v>
      </c>
      <c r="B48" t="s">
        <v>196</v>
      </c>
      <c r="C48" t="s">
        <v>115</v>
      </c>
      <c r="D48" t="s">
        <v>197</v>
      </c>
      <c r="E48">
        <f>SUM(Table18[[#This Row],[2024]:[2014]])</f>
        <v>2</v>
      </c>
      <c r="F48" s="12"/>
      <c r="G48" s="12">
        <v>2</v>
      </c>
      <c r="H48" s="12"/>
      <c r="I48" s="12"/>
    </row>
    <row r="49" spans="1:9" hidden="1" x14ac:dyDescent="0.35">
      <c r="A49" t="s">
        <v>107</v>
      </c>
      <c r="B49" t="s">
        <v>198</v>
      </c>
      <c r="C49" t="s">
        <v>199</v>
      </c>
      <c r="D49" t="s">
        <v>200</v>
      </c>
      <c r="E49">
        <f>SUM(Table18[[#This Row],[2024]:[2014]])</f>
        <v>12</v>
      </c>
      <c r="F49" s="12">
        <v>9</v>
      </c>
      <c r="G49" s="12">
        <v>3</v>
      </c>
      <c r="H49" s="12"/>
      <c r="I49" s="12"/>
    </row>
    <row r="50" spans="1:9" hidden="1" x14ac:dyDescent="0.35">
      <c r="A50" t="s">
        <v>107</v>
      </c>
      <c r="B50" t="s">
        <v>198</v>
      </c>
      <c r="C50" t="s">
        <v>201</v>
      </c>
      <c r="D50" t="s">
        <v>202</v>
      </c>
      <c r="E50">
        <f>SUM(Table18[[#This Row],[2024]:[2014]])</f>
        <v>1</v>
      </c>
      <c r="F50" s="12"/>
      <c r="G50" s="12">
        <v>1</v>
      </c>
      <c r="H50" s="12"/>
      <c r="I50" s="12"/>
    </row>
    <row r="51" spans="1:9" hidden="1" x14ac:dyDescent="0.35">
      <c r="A51" t="s">
        <v>107</v>
      </c>
      <c r="B51" t="s">
        <v>203</v>
      </c>
      <c r="C51" t="s">
        <v>204</v>
      </c>
      <c r="D51" t="s">
        <v>205</v>
      </c>
      <c r="E51">
        <f>SUM(Table18[[#This Row],[2024]:[2014]])</f>
        <v>15</v>
      </c>
      <c r="F51" s="12">
        <v>1</v>
      </c>
      <c r="G51" s="12">
        <v>2</v>
      </c>
      <c r="H51" s="12">
        <v>12</v>
      </c>
      <c r="I51" s="12"/>
    </row>
    <row r="52" spans="1:9" hidden="1" x14ac:dyDescent="0.35">
      <c r="A52" t="s">
        <v>107</v>
      </c>
      <c r="B52" t="s">
        <v>203</v>
      </c>
      <c r="C52" t="s">
        <v>206</v>
      </c>
      <c r="D52" t="s">
        <v>207</v>
      </c>
      <c r="E52">
        <f>SUM(Table18[[#This Row],[2024]:[2014]])</f>
        <v>1</v>
      </c>
      <c r="F52" s="12"/>
      <c r="G52" s="12">
        <v>1</v>
      </c>
      <c r="H52" s="12"/>
      <c r="I52" s="12"/>
    </row>
    <row r="53" spans="1:9" hidden="1" x14ac:dyDescent="0.35">
      <c r="A53" t="s">
        <v>107</v>
      </c>
      <c r="B53" t="s">
        <v>208</v>
      </c>
      <c r="C53" t="s">
        <v>115</v>
      </c>
      <c r="D53" t="s">
        <v>209</v>
      </c>
      <c r="E53">
        <f>SUM(Table18[[#This Row],[2024]:[2014]])</f>
        <v>8</v>
      </c>
      <c r="F53" s="12"/>
      <c r="G53" s="12">
        <v>8</v>
      </c>
      <c r="H53" s="12"/>
      <c r="I53" s="12"/>
    </row>
    <row r="54" spans="1:9" hidden="1" x14ac:dyDescent="0.35">
      <c r="A54" t="s">
        <v>107</v>
      </c>
      <c r="B54" t="s">
        <v>208</v>
      </c>
      <c r="C54" t="s">
        <v>115</v>
      </c>
      <c r="D54" t="s">
        <v>210</v>
      </c>
      <c r="E54">
        <f>SUM(Table18[[#This Row],[2024]:[2014]])</f>
        <v>37</v>
      </c>
      <c r="F54" s="12">
        <v>9</v>
      </c>
      <c r="G54" s="12">
        <v>26</v>
      </c>
      <c r="H54" s="12">
        <v>2</v>
      </c>
      <c r="I54" s="12"/>
    </row>
    <row r="55" spans="1:9" hidden="1" x14ac:dyDescent="0.35">
      <c r="A55" t="s">
        <v>107</v>
      </c>
      <c r="B55" t="s">
        <v>208</v>
      </c>
      <c r="C55" t="s">
        <v>115</v>
      </c>
      <c r="D55" t="s">
        <v>211</v>
      </c>
      <c r="E55">
        <f>SUM(Table18[[#This Row],[2024]:[2014]])</f>
        <v>21</v>
      </c>
      <c r="F55" s="12">
        <v>1</v>
      </c>
      <c r="G55" s="12">
        <v>8</v>
      </c>
      <c r="H55" s="12">
        <v>12</v>
      </c>
      <c r="I55" s="12"/>
    </row>
    <row r="56" spans="1:9" hidden="1" x14ac:dyDescent="0.35">
      <c r="A56" t="s">
        <v>107</v>
      </c>
      <c r="B56" t="s">
        <v>208</v>
      </c>
      <c r="C56" t="s">
        <v>115</v>
      </c>
      <c r="D56" t="s">
        <v>212</v>
      </c>
      <c r="E56">
        <f>SUM(Table18[[#This Row],[2024]:[2014]])</f>
        <v>155</v>
      </c>
      <c r="F56" s="12">
        <v>35</v>
      </c>
      <c r="G56" s="12">
        <v>44</v>
      </c>
      <c r="H56" s="12">
        <v>76</v>
      </c>
      <c r="I56" s="12"/>
    </row>
    <row r="57" spans="1:9" hidden="1" x14ac:dyDescent="0.35">
      <c r="A57" t="s">
        <v>107</v>
      </c>
      <c r="B57" t="s">
        <v>208</v>
      </c>
      <c r="C57" t="s">
        <v>115</v>
      </c>
      <c r="D57" t="s">
        <v>213</v>
      </c>
      <c r="E57">
        <f>SUM(Table18[[#This Row],[2024]:[2014]])</f>
        <v>15</v>
      </c>
      <c r="F57" s="12">
        <v>2</v>
      </c>
      <c r="G57" s="12">
        <v>12</v>
      </c>
      <c r="H57" s="12">
        <v>1</v>
      </c>
      <c r="I57" s="12"/>
    </row>
    <row r="58" spans="1:9" hidden="1" x14ac:dyDescent="0.35">
      <c r="A58" t="s">
        <v>107</v>
      </c>
      <c r="B58" t="s">
        <v>208</v>
      </c>
      <c r="C58" t="s">
        <v>115</v>
      </c>
      <c r="D58" t="s">
        <v>214</v>
      </c>
      <c r="E58">
        <f>SUM(Table18[[#This Row],[2024]:[2014]])</f>
        <v>16</v>
      </c>
      <c r="F58" s="12"/>
      <c r="G58" s="12">
        <v>1</v>
      </c>
      <c r="H58" s="12">
        <v>15</v>
      </c>
      <c r="I58" s="12"/>
    </row>
    <row r="59" spans="1:9" hidden="1" x14ac:dyDescent="0.35">
      <c r="A59" t="s">
        <v>107</v>
      </c>
      <c r="B59" t="s">
        <v>208</v>
      </c>
      <c r="C59" t="s">
        <v>215</v>
      </c>
      <c r="D59" t="s">
        <v>216</v>
      </c>
      <c r="E59">
        <f>SUM(Table18[[#This Row],[2024]:[2014]])</f>
        <v>1</v>
      </c>
      <c r="F59" s="12">
        <v>1</v>
      </c>
      <c r="G59" s="12"/>
      <c r="H59" s="12"/>
      <c r="I59" s="12"/>
    </row>
    <row r="60" spans="1:9" hidden="1" x14ac:dyDescent="0.35">
      <c r="A60" t="s">
        <v>107</v>
      </c>
      <c r="B60" t="s">
        <v>217</v>
      </c>
      <c r="C60" t="s">
        <v>218</v>
      </c>
      <c r="D60" t="s">
        <v>219</v>
      </c>
      <c r="E60">
        <f>SUM(Table18[[#This Row],[2024]:[2014]])</f>
        <v>1</v>
      </c>
      <c r="F60" s="12"/>
      <c r="G60" s="12">
        <v>1</v>
      </c>
      <c r="H60" s="12"/>
      <c r="I60" s="12"/>
    </row>
    <row r="61" spans="1:9" hidden="1" x14ac:dyDescent="0.35">
      <c r="A61" t="s">
        <v>107</v>
      </c>
      <c r="B61" t="s">
        <v>217</v>
      </c>
      <c r="C61" t="s">
        <v>220</v>
      </c>
      <c r="D61" t="s">
        <v>221</v>
      </c>
      <c r="E61">
        <f>SUM(Table18[[#This Row],[2024]:[2014]])</f>
        <v>100</v>
      </c>
      <c r="F61" s="12">
        <v>25</v>
      </c>
      <c r="G61" s="12">
        <v>47</v>
      </c>
      <c r="H61" s="12">
        <v>28</v>
      </c>
      <c r="I61" s="12">
        <v>0</v>
      </c>
    </row>
    <row r="62" spans="1:9" hidden="1" x14ac:dyDescent="0.35">
      <c r="A62" t="s">
        <v>107</v>
      </c>
      <c r="B62" t="s">
        <v>222</v>
      </c>
      <c r="C62" t="s">
        <v>223</v>
      </c>
      <c r="D62" t="s">
        <v>224</v>
      </c>
      <c r="E62">
        <f>SUM(Table18[[#This Row],[2024]:[2014]])</f>
        <v>600</v>
      </c>
      <c r="F62" s="12">
        <v>100</v>
      </c>
      <c r="G62" s="12">
        <v>400</v>
      </c>
      <c r="H62" s="12">
        <v>100</v>
      </c>
      <c r="I62" s="12"/>
    </row>
    <row r="63" spans="1:9" hidden="1" x14ac:dyDescent="0.35">
      <c r="A63" t="s">
        <v>107</v>
      </c>
      <c r="B63" t="s">
        <v>225</v>
      </c>
      <c r="C63" t="s">
        <v>226</v>
      </c>
      <c r="D63" t="s">
        <v>227</v>
      </c>
      <c r="E63">
        <f>SUM(Table18[[#This Row],[2024]:[2014]])</f>
        <v>1</v>
      </c>
      <c r="F63" s="12"/>
      <c r="G63" s="12"/>
      <c r="H63" s="12">
        <v>1</v>
      </c>
      <c r="I63" s="12"/>
    </row>
    <row r="64" spans="1:9" hidden="1" x14ac:dyDescent="0.35">
      <c r="A64" t="s">
        <v>107</v>
      </c>
      <c r="B64" t="s">
        <v>225</v>
      </c>
      <c r="C64" t="s">
        <v>228</v>
      </c>
      <c r="D64" t="s">
        <v>229</v>
      </c>
      <c r="E64">
        <f>SUM(Table18[[#This Row],[2024]:[2014]])</f>
        <v>29</v>
      </c>
      <c r="F64" s="12">
        <v>7</v>
      </c>
      <c r="G64" s="12">
        <v>12</v>
      </c>
      <c r="H64" s="12">
        <v>10</v>
      </c>
      <c r="I64" s="12"/>
    </row>
    <row r="65" spans="1:9" hidden="1" x14ac:dyDescent="0.35">
      <c r="A65" t="s">
        <v>107</v>
      </c>
      <c r="B65" t="s">
        <v>230</v>
      </c>
      <c r="C65" t="s">
        <v>231</v>
      </c>
      <c r="D65" t="s">
        <v>232</v>
      </c>
      <c r="E65">
        <f>SUM(Table18[[#This Row],[2024]:[2014]])</f>
        <v>3</v>
      </c>
      <c r="F65" s="12">
        <v>1</v>
      </c>
      <c r="G65" s="12">
        <v>1</v>
      </c>
      <c r="H65" s="12">
        <v>1</v>
      </c>
      <c r="I65" s="12"/>
    </row>
    <row r="66" spans="1:9" hidden="1" x14ac:dyDescent="0.35">
      <c r="A66" t="s">
        <v>107</v>
      </c>
      <c r="B66" t="s">
        <v>230</v>
      </c>
      <c r="C66" t="s">
        <v>233</v>
      </c>
      <c r="D66" t="s">
        <v>234</v>
      </c>
      <c r="E66">
        <f>SUM(Table18[[#This Row],[2024]:[2014]])</f>
        <v>16</v>
      </c>
      <c r="F66" s="12">
        <v>5</v>
      </c>
      <c r="G66" s="12">
        <v>8</v>
      </c>
      <c r="H66" s="12">
        <v>3</v>
      </c>
      <c r="I66" s="12"/>
    </row>
    <row r="67" spans="1:9" hidden="1" x14ac:dyDescent="0.35">
      <c r="A67" t="s">
        <v>107</v>
      </c>
      <c r="B67" t="s">
        <v>230</v>
      </c>
      <c r="C67" t="s">
        <v>235</v>
      </c>
      <c r="D67" t="s">
        <v>236</v>
      </c>
      <c r="E67">
        <f>SUM(Table18[[#This Row],[2024]:[2014]])</f>
        <v>1</v>
      </c>
      <c r="F67" s="12"/>
      <c r="G67" s="12">
        <v>1</v>
      </c>
      <c r="H67" s="12"/>
      <c r="I67" s="12"/>
    </row>
    <row r="68" spans="1:9" hidden="1" x14ac:dyDescent="0.35">
      <c r="A68" t="s">
        <v>107</v>
      </c>
      <c r="B68" t="s">
        <v>237</v>
      </c>
      <c r="C68" t="s">
        <v>238</v>
      </c>
      <c r="D68" t="s">
        <v>239</v>
      </c>
      <c r="E68">
        <f>SUM(Table18[[#This Row],[2024]:[2014]])</f>
        <v>1</v>
      </c>
      <c r="F68" s="12">
        <v>1</v>
      </c>
      <c r="G68" s="12"/>
      <c r="H68" s="12"/>
      <c r="I68" s="12"/>
    </row>
    <row r="69" spans="1:9" hidden="1" x14ac:dyDescent="0.35">
      <c r="A69" t="s">
        <v>107</v>
      </c>
      <c r="B69" t="s">
        <v>237</v>
      </c>
      <c r="C69" t="s">
        <v>240</v>
      </c>
      <c r="D69" t="s">
        <v>241</v>
      </c>
      <c r="E69">
        <f>SUM(Table18[[#This Row],[2024]:[2014]])</f>
        <v>1</v>
      </c>
      <c r="F69" s="12"/>
      <c r="G69" s="12"/>
      <c r="H69" s="12">
        <v>1</v>
      </c>
      <c r="I69" s="12"/>
    </row>
    <row r="70" spans="1:9" hidden="1" x14ac:dyDescent="0.35">
      <c r="A70" t="s">
        <v>107</v>
      </c>
      <c r="B70" t="s">
        <v>242</v>
      </c>
      <c r="C70" t="s">
        <v>243</v>
      </c>
      <c r="D70" t="s">
        <v>244</v>
      </c>
      <c r="E70">
        <f>SUM(Table18[[#This Row],[2024]:[2014]])</f>
        <v>216</v>
      </c>
      <c r="F70" s="12">
        <v>41</v>
      </c>
      <c r="G70" s="12">
        <v>78</v>
      </c>
      <c r="H70" s="12">
        <v>97</v>
      </c>
      <c r="I70" s="12"/>
    </row>
    <row r="71" spans="1:9" hidden="1" x14ac:dyDescent="0.35">
      <c r="A71" t="s">
        <v>107</v>
      </c>
      <c r="B71" t="s">
        <v>242</v>
      </c>
      <c r="C71" t="s">
        <v>245</v>
      </c>
      <c r="D71" t="s">
        <v>246</v>
      </c>
      <c r="E71">
        <f>SUM(Table18[[#This Row],[2024]:[2014]])</f>
        <v>19</v>
      </c>
      <c r="F71" s="12">
        <v>1</v>
      </c>
      <c r="G71" s="12">
        <v>9</v>
      </c>
      <c r="H71" s="12">
        <v>9</v>
      </c>
      <c r="I71" s="12"/>
    </row>
    <row r="72" spans="1:9" hidden="1" x14ac:dyDescent="0.35">
      <c r="A72" t="s">
        <v>107</v>
      </c>
      <c r="B72" t="s">
        <v>247</v>
      </c>
      <c r="C72" t="s">
        <v>248</v>
      </c>
      <c r="D72" t="s">
        <v>249</v>
      </c>
      <c r="E72">
        <f>SUM(Table18[[#This Row],[2024]:[2014]])</f>
        <v>5</v>
      </c>
      <c r="F72" s="12">
        <v>1</v>
      </c>
      <c r="G72" s="12"/>
      <c r="H72" s="12">
        <v>4</v>
      </c>
      <c r="I72" s="12"/>
    </row>
    <row r="73" spans="1:9" hidden="1" x14ac:dyDescent="0.35">
      <c r="A73" t="s">
        <v>107</v>
      </c>
      <c r="B73" t="s">
        <v>247</v>
      </c>
      <c r="C73" t="s">
        <v>250</v>
      </c>
      <c r="D73" t="s">
        <v>251</v>
      </c>
      <c r="E73">
        <f>SUM(Table18[[#This Row],[2024]:[2014]])</f>
        <v>1</v>
      </c>
      <c r="F73" s="12"/>
      <c r="G73" s="12"/>
      <c r="H73" s="12">
        <v>1</v>
      </c>
      <c r="I73" s="12"/>
    </row>
    <row r="74" spans="1:9" hidden="1" x14ac:dyDescent="0.35">
      <c r="A74" t="s">
        <v>107</v>
      </c>
      <c r="B74" t="s">
        <v>252</v>
      </c>
      <c r="C74" t="s">
        <v>253</v>
      </c>
      <c r="D74" t="s">
        <v>254</v>
      </c>
      <c r="E74">
        <f>SUM(Table18[[#This Row],[2024]:[2014]])</f>
        <v>9</v>
      </c>
      <c r="F74" s="12">
        <v>5</v>
      </c>
      <c r="G74" s="12">
        <v>4</v>
      </c>
      <c r="H74" s="12"/>
      <c r="I74" s="12"/>
    </row>
    <row r="75" spans="1:9" hidden="1" x14ac:dyDescent="0.35">
      <c r="A75" t="s">
        <v>107</v>
      </c>
      <c r="B75" t="s">
        <v>255</v>
      </c>
      <c r="C75" t="s">
        <v>256</v>
      </c>
      <c r="D75" t="s">
        <v>257</v>
      </c>
      <c r="E75">
        <f>SUM(Table18[[#This Row],[2024]:[2014]])</f>
        <v>36</v>
      </c>
      <c r="F75" s="12">
        <v>6</v>
      </c>
      <c r="G75" s="12">
        <v>20</v>
      </c>
      <c r="H75" s="12">
        <v>10</v>
      </c>
      <c r="I75" s="12"/>
    </row>
    <row r="76" spans="1:9" hidden="1" x14ac:dyDescent="0.35">
      <c r="A76" t="s">
        <v>107</v>
      </c>
      <c r="B76" t="s">
        <v>255</v>
      </c>
      <c r="C76" t="s">
        <v>258</v>
      </c>
      <c r="D76" t="s">
        <v>259</v>
      </c>
      <c r="E76">
        <f>SUM(Table18[[#This Row],[2024]:[2014]])</f>
        <v>2</v>
      </c>
      <c r="F76" s="12"/>
      <c r="G76" s="12"/>
      <c r="H76" s="12">
        <v>2</v>
      </c>
      <c r="I76" s="12"/>
    </row>
    <row r="77" spans="1:9" hidden="1" x14ac:dyDescent="0.35">
      <c r="A77" t="s">
        <v>107</v>
      </c>
      <c r="B77" t="s">
        <v>255</v>
      </c>
      <c r="C77" t="s">
        <v>260</v>
      </c>
      <c r="D77" t="s">
        <v>261</v>
      </c>
      <c r="E77">
        <f>SUM(Table18[[#This Row],[2024]:[2014]])</f>
        <v>14</v>
      </c>
      <c r="F77" s="12">
        <v>3</v>
      </c>
      <c r="G77" s="12">
        <v>4</v>
      </c>
      <c r="H77" s="12">
        <v>7</v>
      </c>
      <c r="I77" s="12"/>
    </row>
    <row r="78" spans="1:9" hidden="1" x14ac:dyDescent="0.35">
      <c r="A78" t="s">
        <v>107</v>
      </c>
      <c r="B78" t="s">
        <v>255</v>
      </c>
      <c r="C78" t="s">
        <v>262</v>
      </c>
      <c r="D78" t="s">
        <v>263</v>
      </c>
      <c r="E78">
        <f>SUM(Table18[[#This Row],[2024]:[2014]])</f>
        <v>48</v>
      </c>
      <c r="F78" s="12">
        <v>7</v>
      </c>
      <c r="G78" s="12">
        <v>15</v>
      </c>
      <c r="H78" s="12">
        <v>26</v>
      </c>
      <c r="I78" s="12"/>
    </row>
    <row r="79" spans="1:9" hidden="1" x14ac:dyDescent="0.35">
      <c r="A79" t="s">
        <v>107</v>
      </c>
      <c r="B79" t="s">
        <v>255</v>
      </c>
      <c r="C79" t="s">
        <v>264</v>
      </c>
      <c r="D79" t="s">
        <v>265</v>
      </c>
      <c r="E79">
        <f>SUM(Table18[[#This Row],[2024]:[2014]])</f>
        <v>2</v>
      </c>
      <c r="F79" s="12"/>
      <c r="G79" s="12">
        <v>2</v>
      </c>
      <c r="H79" s="12"/>
      <c r="I79" s="12"/>
    </row>
    <row r="80" spans="1:9" hidden="1" x14ac:dyDescent="0.35">
      <c r="A80" t="s">
        <v>107</v>
      </c>
      <c r="B80" t="s">
        <v>255</v>
      </c>
      <c r="C80" t="s">
        <v>266</v>
      </c>
      <c r="D80" t="s">
        <v>267</v>
      </c>
      <c r="E80">
        <f>SUM(Table18[[#This Row],[2024]:[2014]])</f>
        <v>54</v>
      </c>
      <c r="F80" s="12">
        <v>14</v>
      </c>
      <c r="G80" s="12">
        <v>35</v>
      </c>
      <c r="H80" s="12">
        <v>5</v>
      </c>
      <c r="I80" s="12"/>
    </row>
    <row r="81" spans="1:9" hidden="1" x14ac:dyDescent="0.35">
      <c r="A81" t="s">
        <v>107</v>
      </c>
      <c r="B81" t="s">
        <v>255</v>
      </c>
      <c r="C81" t="s">
        <v>268</v>
      </c>
      <c r="D81" t="s">
        <v>269</v>
      </c>
      <c r="E81">
        <f>SUM(Table18[[#This Row],[2024]:[2014]])</f>
        <v>18</v>
      </c>
      <c r="F81" s="12"/>
      <c r="G81" s="12">
        <v>18</v>
      </c>
      <c r="H81" s="12"/>
      <c r="I81" s="12"/>
    </row>
    <row r="82" spans="1:9" hidden="1" x14ac:dyDescent="0.35">
      <c r="A82" t="s">
        <v>107</v>
      </c>
      <c r="B82" t="s">
        <v>270</v>
      </c>
      <c r="C82" t="s">
        <v>115</v>
      </c>
      <c r="D82" t="s">
        <v>271</v>
      </c>
      <c r="E82">
        <f>SUM(Table18[[#This Row],[2024]:[2014]])</f>
        <v>987</v>
      </c>
      <c r="F82" s="12">
        <v>371</v>
      </c>
      <c r="G82" s="12">
        <v>401</v>
      </c>
      <c r="H82" s="12">
        <v>215</v>
      </c>
      <c r="I82" s="12"/>
    </row>
    <row r="83" spans="1:9" hidden="1" x14ac:dyDescent="0.35">
      <c r="A83" t="s">
        <v>107</v>
      </c>
      <c r="B83" t="s">
        <v>270</v>
      </c>
      <c r="C83" t="s">
        <v>115</v>
      </c>
      <c r="D83" t="s">
        <v>272</v>
      </c>
      <c r="E83">
        <f>SUM(Table18[[#This Row],[2024]:[2014]])</f>
        <v>601</v>
      </c>
      <c r="F83" s="12"/>
      <c r="G83" s="12"/>
      <c r="H83" s="12">
        <v>601</v>
      </c>
      <c r="I83" s="12"/>
    </row>
    <row r="84" spans="1:9" hidden="1" x14ac:dyDescent="0.35">
      <c r="A84" t="s">
        <v>107</v>
      </c>
      <c r="B84" t="s">
        <v>270</v>
      </c>
      <c r="C84" t="s">
        <v>115</v>
      </c>
      <c r="D84" t="s">
        <v>273</v>
      </c>
      <c r="E84">
        <f>SUM(Table18[[#This Row],[2024]:[2014]])</f>
        <v>19</v>
      </c>
      <c r="F84" s="12"/>
      <c r="G84" s="12">
        <v>19</v>
      </c>
      <c r="H84" s="12"/>
      <c r="I84" s="12"/>
    </row>
    <row r="85" spans="1:9" hidden="1" x14ac:dyDescent="0.35">
      <c r="A85" t="s">
        <v>107</v>
      </c>
      <c r="B85" t="s">
        <v>270</v>
      </c>
      <c r="C85" t="s">
        <v>274</v>
      </c>
      <c r="D85" t="s">
        <v>275</v>
      </c>
      <c r="E85">
        <f>SUM(Table18[[#This Row],[2024]:[2014]])</f>
        <v>43</v>
      </c>
      <c r="F85" s="12"/>
      <c r="G85" s="12">
        <v>24</v>
      </c>
      <c r="H85" s="12">
        <v>19</v>
      </c>
      <c r="I85" s="12"/>
    </row>
    <row r="86" spans="1:9" hidden="1" x14ac:dyDescent="0.35">
      <c r="A86" t="s">
        <v>107</v>
      </c>
      <c r="B86" t="s">
        <v>270</v>
      </c>
      <c r="C86" t="s">
        <v>276</v>
      </c>
      <c r="D86" t="s">
        <v>277</v>
      </c>
      <c r="E86">
        <f>SUM(Table18[[#This Row],[2024]:[2014]])</f>
        <v>45</v>
      </c>
      <c r="F86" s="12">
        <v>28</v>
      </c>
      <c r="G86" s="12">
        <v>6</v>
      </c>
      <c r="H86" s="12">
        <v>11</v>
      </c>
      <c r="I86" s="12"/>
    </row>
    <row r="87" spans="1:9" hidden="1" x14ac:dyDescent="0.35">
      <c r="A87" t="s">
        <v>107</v>
      </c>
      <c r="B87" t="s">
        <v>270</v>
      </c>
      <c r="C87" t="s">
        <v>278</v>
      </c>
      <c r="D87" t="s">
        <v>279</v>
      </c>
      <c r="E87">
        <f>SUM(Table18[[#This Row],[2024]:[2014]])</f>
        <v>4</v>
      </c>
      <c r="F87" s="12">
        <v>1</v>
      </c>
      <c r="G87" s="12">
        <v>1</v>
      </c>
      <c r="H87" s="12">
        <v>2</v>
      </c>
      <c r="I87" s="12"/>
    </row>
    <row r="88" spans="1:9" hidden="1" x14ac:dyDescent="0.35">
      <c r="A88" t="s">
        <v>107</v>
      </c>
      <c r="B88" t="s">
        <v>270</v>
      </c>
      <c r="C88" t="s">
        <v>280</v>
      </c>
      <c r="D88" t="s">
        <v>281</v>
      </c>
      <c r="E88">
        <f>SUM(Table18[[#This Row],[2024]:[2014]])</f>
        <v>116</v>
      </c>
      <c r="F88" s="12">
        <v>27</v>
      </c>
      <c r="G88" s="12">
        <v>29</v>
      </c>
      <c r="H88" s="12">
        <v>60</v>
      </c>
      <c r="I88" s="12"/>
    </row>
    <row r="89" spans="1:9" hidden="1" x14ac:dyDescent="0.35">
      <c r="A89" t="s">
        <v>107</v>
      </c>
      <c r="B89" t="s">
        <v>270</v>
      </c>
      <c r="C89" t="s">
        <v>282</v>
      </c>
      <c r="D89" t="s">
        <v>283</v>
      </c>
      <c r="E89">
        <f>SUM(Table18[[#This Row],[2024]:[2014]])</f>
        <v>351</v>
      </c>
      <c r="F89" s="12">
        <v>107</v>
      </c>
      <c r="G89" s="12">
        <v>94</v>
      </c>
      <c r="H89" s="12">
        <v>150</v>
      </c>
      <c r="I89" s="12">
        <v>0</v>
      </c>
    </row>
    <row r="90" spans="1:9" hidden="1" x14ac:dyDescent="0.35">
      <c r="A90" t="s">
        <v>107</v>
      </c>
      <c r="B90" t="s">
        <v>270</v>
      </c>
      <c r="C90" t="s">
        <v>284</v>
      </c>
      <c r="D90" t="s">
        <v>285</v>
      </c>
      <c r="E90">
        <f>SUM(Table18[[#This Row],[2024]:[2014]])</f>
        <v>1</v>
      </c>
      <c r="F90" s="12"/>
      <c r="G90" s="12">
        <v>1</v>
      </c>
      <c r="H90" s="12"/>
      <c r="I90" s="12"/>
    </row>
    <row r="91" spans="1:9" hidden="1" x14ac:dyDescent="0.35">
      <c r="A91" t="s">
        <v>107</v>
      </c>
      <c r="B91" t="s">
        <v>270</v>
      </c>
      <c r="C91" t="s">
        <v>286</v>
      </c>
      <c r="D91" t="s">
        <v>287</v>
      </c>
      <c r="E91">
        <f>SUM(Table18[[#This Row],[2024]:[2014]])</f>
        <v>1</v>
      </c>
      <c r="F91" s="12"/>
      <c r="G91" s="12"/>
      <c r="H91" s="12">
        <v>1</v>
      </c>
      <c r="I91" s="12"/>
    </row>
    <row r="92" spans="1:9" hidden="1" x14ac:dyDescent="0.35">
      <c r="A92" t="s">
        <v>107</v>
      </c>
      <c r="B92" t="s">
        <v>270</v>
      </c>
      <c r="C92" t="s">
        <v>288</v>
      </c>
      <c r="D92" t="s">
        <v>289</v>
      </c>
      <c r="E92">
        <f>SUM(Table18[[#This Row],[2024]:[2014]])</f>
        <v>15</v>
      </c>
      <c r="F92" s="12"/>
      <c r="G92" s="12">
        <v>3</v>
      </c>
      <c r="H92" s="12">
        <v>12</v>
      </c>
      <c r="I92" s="12"/>
    </row>
    <row r="93" spans="1:9" hidden="1" x14ac:dyDescent="0.35">
      <c r="A93" t="s">
        <v>107</v>
      </c>
      <c r="B93" t="s">
        <v>270</v>
      </c>
      <c r="C93" t="s">
        <v>290</v>
      </c>
      <c r="D93" t="s">
        <v>291</v>
      </c>
      <c r="E93">
        <f>SUM(Table18[[#This Row],[2024]:[2014]])</f>
        <v>16</v>
      </c>
      <c r="F93" s="12">
        <v>16</v>
      </c>
      <c r="G93" s="12"/>
      <c r="H93" s="12"/>
      <c r="I93" s="12"/>
    </row>
    <row r="94" spans="1:9" hidden="1" x14ac:dyDescent="0.35">
      <c r="A94" t="s">
        <v>107</v>
      </c>
      <c r="B94" t="s">
        <v>270</v>
      </c>
      <c r="C94" t="s">
        <v>292</v>
      </c>
      <c r="D94" t="s">
        <v>293</v>
      </c>
      <c r="E94">
        <f>SUM(Table18[[#This Row],[2024]:[2014]])</f>
        <v>15</v>
      </c>
      <c r="F94" s="12"/>
      <c r="G94" s="12">
        <v>4</v>
      </c>
      <c r="H94" s="12">
        <v>11</v>
      </c>
      <c r="I94" s="12"/>
    </row>
    <row r="95" spans="1:9" hidden="1" x14ac:dyDescent="0.35">
      <c r="A95" t="s">
        <v>107</v>
      </c>
      <c r="B95" t="s">
        <v>270</v>
      </c>
      <c r="C95" t="s">
        <v>294</v>
      </c>
      <c r="D95" t="s">
        <v>295</v>
      </c>
      <c r="E95">
        <f>SUM(Table18[[#This Row],[2024]:[2014]])</f>
        <v>44</v>
      </c>
      <c r="F95" s="12">
        <v>3</v>
      </c>
      <c r="G95" s="12">
        <v>15</v>
      </c>
      <c r="H95" s="12">
        <v>26</v>
      </c>
      <c r="I95" s="12"/>
    </row>
    <row r="96" spans="1:9" hidden="1" x14ac:dyDescent="0.35">
      <c r="A96" t="s">
        <v>107</v>
      </c>
      <c r="B96" t="s">
        <v>270</v>
      </c>
      <c r="C96" t="s">
        <v>296</v>
      </c>
      <c r="D96" t="s">
        <v>297</v>
      </c>
      <c r="E96">
        <f>SUM(Table18[[#This Row],[2024]:[2014]])</f>
        <v>47</v>
      </c>
      <c r="F96" s="12">
        <v>9</v>
      </c>
      <c r="G96" s="12">
        <v>28</v>
      </c>
      <c r="H96" s="12">
        <v>10</v>
      </c>
      <c r="I96" s="12"/>
    </row>
    <row r="97" spans="1:11" hidden="1" x14ac:dyDescent="0.35">
      <c r="A97" t="s">
        <v>107</v>
      </c>
      <c r="B97" t="s">
        <v>270</v>
      </c>
      <c r="C97" t="s">
        <v>298</v>
      </c>
      <c r="D97" t="s">
        <v>299</v>
      </c>
      <c r="E97">
        <f>SUM(Table18[[#This Row],[2024]:[2014]])</f>
        <v>0</v>
      </c>
      <c r="F97" s="12"/>
      <c r="G97" s="12"/>
      <c r="H97" s="12"/>
      <c r="I97" s="12">
        <v>0</v>
      </c>
    </row>
    <row r="98" spans="1:11" hidden="1" x14ac:dyDescent="0.35">
      <c r="A98" t="s">
        <v>107</v>
      </c>
      <c r="B98" t="s">
        <v>270</v>
      </c>
      <c r="C98" t="s">
        <v>300</v>
      </c>
      <c r="D98" t="s">
        <v>301</v>
      </c>
      <c r="E98">
        <f>SUM(Table18[[#This Row],[2024]:[2014]])</f>
        <v>3</v>
      </c>
      <c r="F98" s="12">
        <v>2</v>
      </c>
      <c r="G98" s="12">
        <v>1</v>
      </c>
      <c r="H98" s="12"/>
      <c r="I98" s="12"/>
    </row>
    <row r="99" spans="1:11" hidden="1" x14ac:dyDescent="0.35">
      <c r="A99" t="s">
        <v>107</v>
      </c>
      <c r="B99" t="s">
        <v>270</v>
      </c>
      <c r="C99" t="s">
        <v>302</v>
      </c>
      <c r="D99" t="s">
        <v>303</v>
      </c>
      <c r="E99">
        <f>SUM(Table18[[#This Row],[2024]:[2014]])</f>
        <v>4</v>
      </c>
      <c r="F99" s="12"/>
      <c r="G99" s="12">
        <v>1</v>
      </c>
      <c r="H99" s="12">
        <v>3</v>
      </c>
      <c r="I99" s="12"/>
    </row>
    <row r="100" spans="1:11" hidden="1" x14ac:dyDescent="0.35">
      <c r="A100" t="s">
        <v>107</v>
      </c>
      <c r="B100" t="s">
        <v>270</v>
      </c>
      <c r="C100" t="s">
        <v>304</v>
      </c>
      <c r="D100" t="s">
        <v>305</v>
      </c>
      <c r="E100">
        <f>SUM(Table18[[#This Row],[2024]:[2014]])</f>
        <v>4</v>
      </c>
      <c r="F100" s="12">
        <v>1</v>
      </c>
      <c r="G100" s="12">
        <v>3</v>
      </c>
      <c r="H100" s="12"/>
      <c r="I100" s="12"/>
    </row>
    <row r="101" spans="1:11" hidden="1" x14ac:dyDescent="0.35">
      <c r="A101" t="s">
        <v>107</v>
      </c>
      <c r="B101" t="s">
        <v>270</v>
      </c>
      <c r="C101" t="s">
        <v>306</v>
      </c>
      <c r="D101" t="s">
        <v>307</v>
      </c>
      <c r="E101">
        <f>SUM(Table18[[#This Row],[2024]:[2014]])</f>
        <v>5</v>
      </c>
      <c r="F101" s="12">
        <v>1</v>
      </c>
      <c r="G101" s="12">
        <v>4</v>
      </c>
      <c r="H101" s="12"/>
      <c r="I101" s="12"/>
    </row>
    <row r="102" spans="1:11" hidden="1" x14ac:dyDescent="0.35">
      <c r="A102" t="s">
        <v>107</v>
      </c>
      <c r="B102" t="s">
        <v>270</v>
      </c>
      <c r="C102" t="s">
        <v>308</v>
      </c>
      <c r="D102" t="s">
        <v>309</v>
      </c>
      <c r="E102">
        <f>SUM(Table18[[#This Row],[2024]:[2014]])</f>
        <v>1</v>
      </c>
      <c r="F102" s="12"/>
      <c r="G102" s="12">
        <v>1</v>
      </c>
      <c r="H102" s="12"/>
      <c r="I102" s="12"/>
    </row>
    <row r="103" spans="1:11" hidden="1" x14ac:dyDescent="0.35">
      <c r="A103" t="s">
        <v>107</v>
      </c>
      <c r="B103" t="s">
        <v>270</v>
      </c>
      <c r="C103" t="s">
        <v>310</v>
      </c>
      <c r="D103" t="s">
        <v>311</v>
      </c>
      <c r="E103">
        <f>SUM(Table18[[#This Row],[2024]:[2014]])</f>
        <v>3</v>
      </c>
      <c r="F103" s="12"/>
      <c r="G103" s="12"/>
      <c r="H103" s="12">
        <v>3</v>
      </c>
      <c r="I103" s="12"/>
    </row>
    <row r="104" spans="1:11" hidden="1" x14ac:dyDescent="0.35">
      <c r="A104" t="s">
        <v>107</v>
      </c>
      <c r="B104" t="s">
        <v>270</v>
      </c>
      <c r="C104" t="s">
        <v>312</v>
      </c>
      <c r="D104" t="s">
        <v>313</v>
      </c>
      <c r="E104">
        <f>SUM(Table18[[#This Row],[2024]:[2014]])</f>
        <v>1</v>
      </c>
      <c r="F104" s="12"/>
      <c r="G104" s="12"/>
      <c r="H104" s="12">
        <v>1</v>
      </c>
      <c r="I104" s="12"/>
    </row>
    <row r="105" spans="1:11" hidden="1" x14ac:dyDescent="0.35">
      <c r="A105" t="s">
        <v>107</v>
      </c>
      <c r="B105" t="s">
        <v>270</v>
      </c>
      <c r="C105" t="s">
        <v>314</v>
      </c>
      <c r="D105" t="s">
        <v>315</v>
      </c>
      <c r="E105">
        <f>SUM(Table18[[#This Row],[2024]:[2014]])</f>
        <v>2</v>
      </c>
      <c r="F105" s="12"/>
      <c r="G105" s="12"/>
      <c r="H105" s="12">
        <v>2</v>
      </c>
      <c r="I105" s="12"/>
    </row>
    <row r="106" spans="1:11" hidden="1" x14ac:dyDescent="0.35">
      <c r="A106" t="s">
        <v>107</v>
      </c>
      <c r="B106" t="s">
        <v>270</v>
      </c>
      <c r="C106" t="s">
        <v>316</v>
      </c>
      <c r="D106" t="s">
        <v>317</v>
      </c>
      <c r="E106">
        <f>SUM(Table18[[#This Row],[2024]:[2014]])</f>
        <v>5</v>
      </c>
      <c r="F106" s="12">
        <v>2</v>
      </c>
      <c r="G106" s="12">
        <v>3</v>
      </c>
      <c r="H106" s="12"/>
      <c r="I106" s="12"/>
    </row>
    <row r="107" spans="1:11" hidden="1" x14ac:dyDescent="0.35">
      <c r="A107" t="s">
        <v>107</v>
      </c>
      <c r="B107" t="s">
        <v>270</v>
      </c>
      <c r="C107" t="s">
        <v>318</v>
      </c>
      <c r="D107" t="s">
        <v>319</v>
      </c>
      <c r="E107">
        <f>SUM(Table18[[#This Row],[2024]:[2014]])</f>
        <v>8</v>
      </c>
      <c r="F107" s="12"/>
      <c r="G107" s="12">
        <v>1</v>
      </c>
      <c r="H107" s="12">
        <v>7</v>
      </c>
      <c r="I107" s="12"/>
    </row>
    <row r="108" spans="1:11" hidden="1" x14ac:dyDescent="0.35">
      <c r="A108" t="s">
        <v>107</v>
      </c>
      <c r="B108" t="s">
        <v>270</v>
      </c>
      <c r="C108" t="s">
        <v>320</v>
      </c>
      <c r="D108" t="s">
        <v>321</v>
      </c>
      <c r="E108">
        <f>SUM(Table18[[#This Row],[2024]:[2014]])</f>
        <v>4</v>
      </c>
      <c r="F108" s="12"/>
      <c r="G108" s="12">
        <v>1</v>
      </c>
      <c r="H108" s="12">
        <v>3</v>
      </c>
      <c r="I108" s="12"/>
    </row>
    <row r="109" spans="1:11" hidden="1" x14ac:dyDescent="0.35">
      <c r="A109" t="s">
        <v>107</v>
      </c>
      <c r="B109" t="s">
        <v>270</v>
      </c>
      <c r="C109" t="s">
        <v>322</v>
      </c>
      <c r="D109" t="s">
        <v>323</v>
      </c>
      <c r="E109">
        <f>SUM(Table18[[#This Row],[2024]:[2014]])</f>
        <v>5</v>
      </c>
      <c r="F109" s="12"/>
      <c r="G109" s="12"/>
      <c r="H109" s="12">
        <v>5</v>
      </c>
      <c r="I109" s="12">
        <v>0</v>
      </c>
    </row>
    <row r="110" spans="1:11" hidden="1" x14ac:dyDescent="0.35">
      <c r="A110" t="s">
        <v>107</v>
      </c>
      <c r="B110" t="s">
        <v>270</v>
      </c>
      <c r="C110" t="s">
        <v>324</v>
      </c>
      <c r="D110" t="s">
        <v>325</v>
      </c>
      <c r="E110">
        <f>SUM(Table18[[#This Row],[2024]:[2014]])</f>
        <v>70</v>
      </c>
      <c r="F110" s="12">
        <v>32</v>
      </c>
      <c r="G110" s="12">
        <v>27</v>
      </c>
      <c r="H110" s="12">
        <v>11</v>
      </c>
      <c r="I110" s="12"/>
    </row>
    <row r="111" spans="1:11" hidden="1" x14ac:dyDescent="0.35">
      <c r="A111" t="s">
        <v>326</v>
      </c>
      <c r="B111" t="s">
        <v>108</v>
      </c>
      <c r="C111" t="s">
        <v>327</v>
      </c>
      <c r="D111" t="s">
        <v>328</v>
      </c>
      <c r="E111">
        <f>SUM(Table18[[#This Row],[2024]:[2014]])</f>
        <v>1</v>
      </c>
      <c r="F111" s="12"/>
      <c r="G111" s="12">
        <v>1</v>
      </c>
      <c r="H111" s="12"/>
      <c r="I111" s="12"/>
      <c r="J111" s="12"/>
      <c r="K111" s="12"/>
    </row>
    <row r="112" spans="1:11" hidden="1" x14ac:dyDescent="0.35">
      <c r="A112" t="s">
        <v>326</v>
      </c>
      <c r="B112" t="s">
        <v>114</v>
      </c>
      <c r="C112" t="s">
        <v>115</v>
      </c>
      <c r="D112" t="s">
        <v>116</v>
      </c>
      <c r="E112">
        <f>SUM(Table18[[#This Row],[2024]:[2014]])</f>
        <v>42</v>
      </c>
      <c r="F112" s="12">
        <v>8</v>
      </c>
      <c r="G112" s="12">
        <v>2</v>
      </c>
      <c r="H112" s="12">
        <v>7</v>
      </c>
      <c r="I112" s="12">
        <v>4</v>
      </c>
      <c r="J112" s="12">
        <v>21</v>
      </c>
      <c r="K112" s="12"/>
    </row>
    <row r="113" spans="1:11" hidden="1" x14ac:dyDescent="0.35">
      <c r="A113" t="s">
        <v>326</v>
      </c>
      <c r="B113" t="s">
        <v>119</v>
      </c>
      <c r="C113" t="s">
        <v>329</v>
      </c>
      <c r="D113" t="s">
        <v>330</v>
      </c>
      <c r="E113">
        <f>SUM(Table18[[#This Row],[2024]:[2014]])</f>
        <v>1</v>
      </c>
      <c r="F113" s="12"/>
      <c r="G113" s="12"/>
      <c r="H113" s="12"/>
      <c r="I113" s="12">
        <v>1</v>
      </c>
      <c r="J113" s="12"/>
      <c r="K113" s="12"/>
    </row>
    <row r="114" spans="1:11" hidden="1" x14ac:dyDescent="0.35">
      <c r="A114" t="s">
        <v>326</v>
      </c>
      <c r="B114" t="s">
        <v>119</v>
      </c>
      <c r="C114" t="s">
        <v>331</v>
      </c>
      <c r="D114" t="s">
        <v>332</v>
      </c>
      <c r="E114">
        <f>SUM(Table18[[#This Row],[2024]:[2014]])</f>
        <v>1</v>
      </c>
      <c r="F114" s="12"/>
      <c r="G114" s="12"/>
      <c r="H114" s="12"/>
      <c r="I114" s="12"/>
      <c r="J114" s="12">
        <v>1</v>
      </c>
      <c r="K114" s="12"/>
    </row>
    <row r="115" spans="1:11" hidden="1" x14ac:dyDescent="0.35">
      <c r="A115" t="s">
        <v>326</v>
      </c>
      <c r="B115" t="s">
        <v>119</v>
      </c>
      <c r="C115" t="s">
        <v>126</v>
      </c>
      <c r="D115" t="s">
        <v>127</v>
      </c>
      <c r="E115">
        <f>SUM(Table18[[#This Row],[2024]:[2014]])</f>
        <v>12</v>
      </c>
      <c r="F115" s="12">
        <v>1</v>
      </c>
      <c r="G115" s="12"/>
      <c r="H115" s="12">
        <v>10</v>
      </c>
      <c r="I115" s="12">
        <v>1</v>
      </c>
      <c r="J115" s="12"/>
      <c r="K115" s="12"/>
    </row>
    <row r="116" spans="1:11" hidden="1" x14ac:dyDescent="0.35">
      <c r="A116" t="s">
        <v>326</v>
      </c>
      <c r="B116" t="s">
        <v>128</v>
      </c>
      <c r="C116" t="s">
        <v>333</v>
      </c>
      <c r="D116" t="s">
        <v>334</v>
      </c>
      <c r="E116">
        <f>SUM(Table18[[#This Row],[2024]:[2014]])</f>
        <v>10</v>
      </c>
      <c r="F116" s="12"/>
      <c r="G116" s="12"/>
      <c r="H116" s="12"/>
      <c r="I116" s="12"/>
      <c r="J116" s="12">
        <v>10</v>
      </c>
      <c r="K116" s="12"/>
    </row>
    <row r="117" spans="1:11" hidden="1" x14ac:dyDescent="0.35">
      <c r="A117" t="s">
        <v>326</v>
      </c>
      <c r="B117" t="s">
        <v>134</v>
      </c>
      <c r="C117" t="s">
        <v>135</v>
      </c>
      <c r="D117" t="s">
        <v>136</v>
      </c>
      <c r="E117">
        <f>SUM(Table18[[#This Row],[2024]:[2014]])</f>
        <v>15</v>
      </c>
      <c r="F117" s="12"/>
      <c r="G117" s="12"/>
      <c r="H117" s="12"/>
      <c r="I117" s="12"/>
      <c r="J117" s="12">
        <v>15</v>
      </c>
      <c r="K117" s="12">
        <v>0</v>
      </c>
    </row>
    <row r="118" spans="1:11" hidden="1" x14ac:dyDescent="0.35">
      <c r="A118" t="s">
        <v>326</v>
      </c>
      <c r="B118" t="s">
        <v>137</v>
      </c>
      <c r="C118" t="s">
        <v>138</v>
      </c>
      <c r="D118" t="s">
        <v>139</v>
      </c>
      <c r="E118">
        <f>SUM(Table18[[#This Row],[2024]:[2014]])</f>
        <v>2</v>
      </c>
      <c r="F118" s="12"/>
      <c r="G118" s="12">
        <v>2</v>
      </c>
      <c r="H118" s="12"/>
      <c r="I118" s="12"/>
      <c r="J118" s="12"/>
      <c r="K118" s="12"/>
    </row>
    <row r="119" spans="1:11" hidden="1" x14ac:dyDescent="0.35">
      <c r="A119" t="s">
        <v>326</v>
      </c>
      <c r="B119" t="s">
        <v>140</v>
      </c>
      <c r="C119" t="s">
        <v>115</v>
      </c>
      <c r="D119" t="s">
        <v>335</v>
      </c>
      <c r="E119">
        <f>SUM(Table18[[#This Row],[2024]:[2014]])</f>
        <v>31</v>
      </c>
      <c r="F119" s="12"/>
      <c r="G119" s="12"/>
      <c r="H119" s="12"/>
      <c r="I119" s="12">
        <v>31</v>
      </c>
      <c r="J119" s="12"/>
      <c r="K119" s="12"/>
    </row>
    <row r="120" spans="1:11" hidden="1" x14ac:dyDescent="0.35">
      <c r="A120" t="s">
        <v>326</v>
      </c>
      <c r="B120" t="s">
        <v>140</v>
      </c>
      <c r="C120" t="s">
        <v>115</v>
      </c>
      <c r="D120" t="s">
        <v>336</v>
      </c>
      <c r="E120">
        <f>SUM(Table18[[#This Row],[2024]:[2014]])</f>
        <v>2</v>
      </c>
      <c r="F120" s="12"/>
      <c r="G120" s="12"/>
      <c r="H120" s="12"/>
      <c r="I120" s="12"/>
      <c r="J120" s="12">
        <v>2</v>
      </c>
      <c r="K120" s="12"/>
    </row>
    <row r="121" spans="1:11" hidden="1" x14ac:dyDescent="0.35">
      <c r="A121" t="s">
        <v>326</v>
      </c>
      <c r="B121" t="s">
        <v>140</v>
      </c>
      <c r="C121" t="s">
        <v>141</v>
      </c>
      <c r="D121" t="s">
        <v>142</v>
      </c>
      <c r="E121">
        <f>SUM(Table18[[#This Row],[2024]:[2014]])</f>
        <v>1</v>
      </c>
      <c r="F121" s="12"/>
      <c r="G121" s="12"/>
      <c r="H121" s="12"/>
      <c r="I121" s="12">
        <v>-1</v>
      </c>
      <c r="J121" s="12">
        <v>2</v>
      </c>
      <c r="K121" s="12"/>
    </row>
    <row r="122" spans="1:11" hidden="1" x14ac:dyDescent="0.35">
      <c r="A122" t="s">
        <v>326</v>
      </c>
      <c r="B122" t="s">
        <v>140</v>
      </c>
      <c r="C122" t="s">
        <v>337</v>
      </c>
      <c r="D122" t="s">
        <v>338</v>
      </c>
      <c r="E122">
        <f>SUM(Table18[[#This Row],[2024]:[2014]])</f>
        <v>2</v>
      </c>
      <c r="F122" s="12"/>
      <c r="G122" s="12"/>
      <c r="H122" s="12"/>
      <c r="I122" s="12"/>
      <c r="J122" s="12">
        <v>2</v>
      </c>
      <c r="K122" s="12"/>
    </row>
    <row r="123" spans="1:11" hidden="1" x14ac:dyDescent="0.35">
      <c r="A123" t="s">
        <v>326</v>
      </c>
      <c r="B123" t="s">
        <v>145</v>
      </c>
      <c r="C123" t="s">
        <v>115</v>
      </c>
      <c r="D123" t="s">
        <v>146</v>
      </c>
      <c r="E123">
        <f>SUM(Table18[[#This Row],[2024]:[2014]])</f>
        <v>31</v>
      </c>
      <c r="F123" s="12">
        <v>1</v>
      </c>
      <c r="G123" s="12">
        <v>30</v>
      </c>
      <c r="H123" s="12"/>
      <c r="I123" s="12"/>
      <c r="J123" s="12"/>
      <c r="K123" s="12"/>
    </row>
    <row r="124" spans="1:11" hidden="1" x14ac:dyDescent="0.35">
      <c r="A124" t="s">
        <v>326</v>
      </c>
      <c r="B124" t="s">
        <v>145</v>
      </c>
      <c r="C124" t="s">
        <v>115</v>
      </c>
      <c r="D124" t="s">
        <v>147</v>
      </c>
      <c r="E124">
        <f>SUM(Table18[[#This Row],[2024]:[2014]])</f>
        <v>3</v>
      </c>
      <c r="F124" s="12"/>
      <c r="G124" s="12"/>
      <c r="H124" s="12">
        <v>1</v>
      </c>
      <c r="I124" s="12">
        <v>1</v>
      </c>
      <c r="J124" s="12">
        <v>1</v>
      </c>
      <c r="K124" s="12"/>
    </row>
    <row r="125" spans="1:11" hidden="1" x14ac:dyDescent="0.35">
      <c r="A125" t="s">
        <v>326</v>
      </c>
      <c r="B125" t="s">
        <v>145</v>
      </c>
      <c r="C125" t="s">
        <v>115</v>
      </c>
      <c r="D125" t="s">
        <v>339</v>
      </c>
      <c r="E125">
        <f>SUM(Table18[[#This Row],[2024]:[2014]])</f>
        <v>3</v>
      </c>
      <c r="F125" s="12"/>
      <c r="G125" s="12"/>
      <c r="H125" s="12"/>
      <c r="I125" s="12">
        <v>3</v>
      </c>
      <c r="J125" s="12"/>
      <c r="K125" s="12"/>
    </row>
    <row r="126" spans="1:11" hidden="1" x14ac:dyDescent="0.35">
      <c r="A126" t="s">
        <v>326</v>
      </c>
      <c r="B126" t="s">
        <v>145</v>
      </c>
      <c r="C126" t="s">
        <v>115</v>
      </c>
      <c r="D126" t="s">
        <v>149</v>
      </c>
      <c r="E126">
        <f>SUM(Table18[[#This Row],[2024]:[2014]])</f>
        <v>5</v>
      </c>
      <c r="F126" s="12"/>
      <c r="G126" s="12">
        <v>1</v>
      </c>
      <c r="H126" s="12">
        <v>1</v>
      </c>
      <c r="I126" s="12">
        <v>1</v>
      </c>
      <c r="J126" s="12">
        <v>2</v>
      </c>
      <c r="K126" s="12"/>
    </row>
    <row r="127" spans="1:11" hidden="1" x14ac:dyDescent="0.35">
      <c r="A127" t="s">
        <v>326</v>
      </c>
      <c r="B127" t="s">
        <v>145</v>
      </c>
      <c r="C127" t="s">
        <v>115</v>
      </c>
      <c r="D127" t="s">
        <v>340</v>
      </c>
      <c r="E127">
        <f>SUM(Table18[[#This Row],[2024]:[2014]])</f>
        <v>3</v>
      </c>
      <c r="F127" s="12"/>
      <c r="G127" s="12"/>
      <c r="H127" s="12">
        <v>1</v>
      </c>
      <c r="I127" s="12">
        <v>2</v>
      </c>
      <c r="J127" s="12"/>
      <c r="K127" s="12"/>
    </row>
    <row r="128" spans="1:11" hidden="1" x14ac:dyDescent="0.35">
      <c r="A128" t="s">
        <v>326</v>
      </c>
      <c r="B128" t="s">
        <v>145</v>
      </c>
      <c r="C128" t="s">
        <v>115</v>
      </c>
      <c r="D128" t="s">
        <v>341</v>
      </c>
      <c r="E128">
        <f>SUM(Table18[[#This Row],[2024]:[2014]])</f>
        <v>18</v>
      </c>
      <c r="F128" s="12"/>
      <c r="G128" s="12"/>
      <c r="H128" s="12"/>
      <c r="I128" s="12">
        <v>8</v>
      </c>
      <c r="J128" s="12">
        <v>10</v>
      </c>
      <c r="K128" s="12"/>
    </row>
    <row r="129" spans="1:11" hidden="1" x14ac:dyDescent="0.35">
      <c r="A129" t="s">
        <v>326</v>
      </c>
      <c r="B129" t="s">
        <v>145</v>
      </c>
      <c r="C129" t="s">
        <v>115</v>
      </c>
      <c r="D129" t="s">
        <v>150</v>
      </c>
      <c r="E129">
        <f>SUM(Table18[[#This Row],[2024]:[2014]])</f>
        <v>1</v>
      </c>
      <c r="F129" s="12"/>
      <c r="G129" s="12"/>
      <c r="H129" s="12">
        <v>1</v>
      </c>
      <c r="I129" s="12"/>
      <c r="J129" s="12"/>
      <c r="K129" s="12"/>
    </row>
    <row r="130" spans="1:11" hidden="1" x14ac:dyDescent="0.35">
      <c r="A130" t="s">
        <v>326</v>
      </c>
      <c r="B130" t="s">
        <v>145</v>
      </c>
      <c r="C130" t="s">
        <v>115</v>
      </c>
      <c r="D130" t="s">
        <v>151</v>
      </c>
      <c r="E130">
        <f>SUM(Table18[[#This Row],[2024]:[2014]])</f>
        <v>15</v>
      </c>
      <c r="F130" s="12"/>
      <c r="G130" s="12">
        <v>1</v>
      </c>
      <c r="H130" s="12">
        <v>14</v>
      </c>
      <c r="I130" s="12"/>
      <c r="J130" s="12"/>
      <c r="K130" s="12"/>
    </row>
    <row r="131" spans="1:11" hidden="1" x14ac:dyDescent="0.35">
      <c r="A131" t="s">
        <v>326</v>
      </c>
      <c r="B131" t="s">
        <v>145</v>
      </c>
      <c r="C131" t="s">
        <v>115</v>
      </c>
      <c r="D131" t="s">
        <v>152</v>
      </c>
      <c r="E131">
        <f>SUM(Table18[[#This Row],[2024]:[2014]])</f>
        <v>137</v>
      </c>
      <c r="F131" s="12">
        <v>56</v>
      </c>
      <c r="G131" s="12">
        <v>25</v>
      </c>
      <c r="H131" s="12">
        <v>10</v>
      </c>
      <c r="I131" s="12">
        <v>13</v>
      </c>
      <c r="J131" s="12">
        <v>33</v>
      </c>
      <c r="K131" s="12"/>
    </row>
    <row r="132" spans="1:11" hidden="1" x14ac:dyDescent="0.35">
      <c r="A132" t="s">
        <v>326</v>
      </c>
      <c r="B132" t="s">
        <v>145</v>
      </c>
      <c r="C132" t="s">
        <v>115</v>
      </c>
      <c r="D132" t="s">
        <v>342</v>
      </c>
      <c r="E132">
        <f>SUM(Table18[[#This Row],[2024]:[2014]])</f>
        <v>18</v>
      </c>
      <c r="F132" s="12"/>
      <c r="G132" s="12"/>
      <c r="H132" s="12">
        <v>8</v>
      </c>
      <c r="I132" s="12">
        <v>9</v>
      </c>
      <c r="J132" s="12">
        <v>1</v>
      </c>
      <c r="K132" s="12"/>
    </row>
    <row r="133" spans="1:11" hidden="1" x14ac:dyDescent="0.35">
      <c r="A133" t="s">
        <v>326</v>
      </c>
      <c r="B133" t="s">
        <v>145</v>
      </c>
      <c r="C133" t="s">
        <v>115</v>
      </c>
      <c r="D133" t="s">
        <v>343</v>
      </c>
      <c r="E133">
        <f>SUM(Table18[[#This Row],[2024]:[2014]])</f>
        <v>2</v>
      </c>
      <c r="F133" s="12"/>
      <c r="G133" s="12"/>
      <c r="H133" s="12"/>
      <c r="I133" s="12">
        <v>2</v>
      </c>
      <c r="J133" s="12"/>
      <c r="K133" s="12"/>
    </row>
    <row r="134" spans="1:11" hidden="1" x14ac:dyDescent="0.35">
      <c r="A134" t="s">
        <v>326</v>
      </c>
      <c r="B134" t="s">
        <v>145</v>
      </c>
      <c r="C134" t="s">
        <v>115</v>
      </c>
      <c r="D134" t="s">
        <v>153</v>
      </c>
      <c r="E134">
        <f>SUM(Table18[[#This Row],[2024]:[2014]])</f>
        <v>17</v>
      </c>
      <c r="F134" s="12">
        <v>17</v>
      </c>
      <c r="G134" s="12"/>
      <c r="H134" s="12"/>
      <c r="I134" s="12"/>
      <c r="J134" s="12"/>
      <c r="K134" s="12"/>
    </row>
    <row r="135" spans="1:11" hidden="1" x14ac:dyDescent="0.35">
      <c r="A135" t="s">
        <v>326</v>
      </c>
      <c r="B135" t="s">
        <v>145</v>
      </c>
      <c r="C135" t="s">
        <v>344</v>
      </c>
      <c r="D135" t="s">
        <v>345</v>
      </c>
      <c r="E135">
        <f>SUM(Table18[[#This Row],[2024]:[2014]])</f>
        <v>22</v>
      </c>
      <c r="F135" s="12"/>
      <c r="G135" s="12"/>
      <c r="H135" s="12">
        <v>22</v>
      </c>
      <c r="I135" s="12"/>
      <c r="J135" s="12"/>
      <c r="K135" s="12"/>
    </row>
    <row r="136" spans="1:11" hidden="1" x14ac:dyDescent="0.35">
      <c r="A136" t="s">
        <v>326</v>
      </c>
      <c r="B136" t="s">
        <v>145</v>
      </c>
      <c r="C136" t="s">
        <v>154</v>
      </c>
      <c r="D136" t="s">
        <v>155</v>
      </c>
      <c r="E136">
        <f>SUM(Table18[[#This Row],[2024]:[2014]])</f>
        <v>1</v>
      </c>
      <c r="F136" s="12"/>
      <c r="G136" s="12"/>
      <c r="H136" s="12"/>
      <c r="I136" s="12"/>
      <c r="J136" s="12">
        <v>1</v>
      </c>
      <c r="K136" s="12"/>
    </row>
    <row r="137" spans="1:11" hidden="1" x14ac:dyDescent="0.35">
      <c r="A137" t="s">
        <v>326</v>
      </c>
      <c r="B137" t="s">
        <v>145</v>
      </c>
      <c r="C137" t="s">
        <v>346</v>
      </c>
      <c r="D137" t="s">
        <v>347</v>
      </c>
      <c r="E137">
        <f>SUM(Table18[[#This Row],[2024]:[2014]])</f>
        <v>1</v>
      </c>
      <c r="F137" s="12"/>
      <c r="G137" s="12"/>
      <c r="H137" s="12"/>
      <c r="I137" s="12"/>
      <c r="J137" s="12">
        <v>1</v>
      </c>
      <c r="K137" s="12"/>
    </row>
    <row r="138" spans="1:11" hidden="1" x14ac:dyDescent="0.35">
      <c r="A138" t="s">
        <v>326</v>
      </c>
      <c r="B138" t="s">
        <v>145</v>
      </c>
      <c r="C138" t="s">
        <v>158</v>
      </c>
      <c r="D138" t="s">
        <v>159</v>
      </c>
      <c r="E138">
        <f>SUM(Table18[[#This Row],[2024]:[2014]])</f>
        <v>3</v>
      </c>
      <c r="F138" s="12"/>
      <c r="G138" s="12"/>
      <c r="H138" s="12"/>
      <c r="I138" s="12"/>
      <c r="J138" s="12">
        <v>3</v>
      </c>
      <c r="K138" s="12"/>
    </row>
    <row r="139" spans="1:11" hidden="1" x14ac:dyDescent="0.35">
      <c r="A139" t="s">
        <v>326</v>
      </c>
      <c r="B139" t="s">
        <v>145</v>
      </c>
      <c r="C139" t="s">
        <v>348</v>
      </c>
      <c r="D139" t="s">
        <v>349</v>
      </c>
      <c r="E139">
        <f>SUM(Table18[[#This Row],[2024]:[2014]])</f>
        <v>1</v>
      </c>
      <c r="F139" s="12"/>
      <c r="G139" s="12"/>
      <c r="H139" s="12"/>
      <c r="I139" s="12"/>
      <c r="J139" s="12">
        <v>1</v>
      </c>
      <c r="K139" s="12"/>
    </row>
    <row r="140" spans="1:11" hidden="1" x14ac:dyDescent="0.35">
      <c r="A140" t="s">
        <v>326</v>
      </c>
      <c r="B140" t="s">
        <v>145</v>
      </c>
      <c r="C140" t="s">
        <v>160</v>
      </c>
      <c r="D140" t="s">
        <v>161</v>
      </c>
      <c r="E140">
        <f>SUM(Table18[[#This Row],[2024]:[2014]])</f>
        <v>2</v>
      </c>
      <c r="F140" s="12"/>
      <c r="G140" s="12"/>
      <c r="H140" s="12"/>
      <c r="I140" s="12"/>
      <c r="J140" s="12">
        <v>2</v>
      </c>
      <c r="K140" s="12"/>
    </row>
    <row r="141" spans="1:11" hidden="1" x14ac:dyDescent="0.35">
      <c r="A141" t="s">
        <v>326</v>
      </c>
      <c r="B141" t="s">
        <v>145</v>
      </c>
      <c r="C141" t="s">
        <v>350</v>
      </c>
      <c r="D141" t="s">
        <v>351</v>
      </c>
      <c r="E141">
        <f>SUM(Table18[[#This Row],[2024]:[2014]])</f>
        <v>1</v>
      </c>
      <c r="F141" s="12"/>
      <c r="G141" s="12"/>
      <c r="H141" s="12">
        <v>1</v>
      </c>
      <c r="I141" s="12"/>
      <c r="J141" s="12"/>
      <c r="K141" s="12"/>
    </row>
    <row r="142" spans="1:11" hidden="1" x14ac:dyDescent="0.35">
      <c r="A142" t="s">
        <v>326</v>
      </c>
      <c r="B142" t="s">
        <v>145</v>
      </c>
      <c r="C142" t="s">
        <v>172</v>
      </c>
      <c r="D142" t="s">
        <v>173</v>
      </c>
      <c r="E142">
        <f>SUM(Table18[[#This Row],[2024]:[2014]])</f>
        <v>16</v>
      </c>
      <c r="F142" s="12"/>
      <c r="G142" s="12">
        <v>5</v>
      </c>
      <c r="H142" s="12">
        <v>6</v>
      </c>
      <c r="I142" s="12">
        <v>-2</v>
      </c>
      <c r="J142" s="12">
        <v>7</v>
      </c>
      <c r="K142" s="12"/>
    </row>
    <row r="143" spans="1:11" hidden="1" x14ac:dyDescent="0.35">
      <c r="A143" t="s">
        <v>326</v>
      </c>
      <c r="B143" t="s">
        <v>174</v>
      </c>
      <c r="C143" t="s">
        <v>352</v>
      </c>
      <c r="D143" t="s">
        <v>353</v>
      </c>
      <c r="E143">
        <f>SUM(Table18[[#This Row],[2024]:[2014]])</f>
        <v>1</v>
      </c>
      <c r="F143" s="12"/>
      <c r="G143" s="12"/>
      <c r="H143" s="12"/>
      <c r="I143" s="12"/>
      <c r="J143" s="12">
        <v>1</v>
      </c>
      <c r="K143" s="12"/>
    </row>
    <row r="144" spans="1:11" hidden="1" x14ac:dyDescent="0.35">
      <c r="A144" t="s">
        <v>326</v>
      </c>
      <c r="B144" t="s">
        <v>174</v>
      </c>
      <c r="C144" t="s">
        <v>177</v>
      </c>
      <c r="D144" t="s">
        <v>178</v>
      </c>
      <c r="E144">
        <f>SUM(Table18[[#This Row],[2024]:[2014]])</f>
        <v>4</v>
      </c>
      <c r="F144" s="12">
        <v>2</v>
      </c>
      <c r="G144" s="12">
        <v>2</v>
      </c>
      <c r="H144" s="12"/>
      <c r="I144" s="12"/>
      <c r="J144" s="12"/>
      <c r="K144" s="12"/>
    </row>
    <row r="145" spans="1:11" hidden="1" x14ac:dyDescent="0.35">
      <c r="A145" t="s">
        <v>326</v>
      </c>
      <c r="B145" t="s">
        <v>185</v>
      </c>
      <c r="C145" t="s">
        <v>354</v>
      </c>
      <c r="D145" t="s">
        <v>355</v>
      </c>
      <c r="E145">
        <f>SUM(Table18[[#This Row],[2024]:[2014]])</f>
        <v>3</v>
      </c>
      <c r="F145" s="12"/>
      <c r="G145" s="12">
        <v>3</v>
      </c>
      <c r="H145" s="12"/>
      <c r="I145" s="12"/>
      <c r="J145" s="12"/>
      <c r="K145" s="12"/>
    </row>
    <row r="146" spans="1:11" hidden="1" x14ac:dyDescent="0.35">
      <c r="A146" t="s">
        <v>326</v>
      </c>
      <c r="B146" t="s">
        <v>188</v>
      </c>
      <c r="C146" t="s">
        <v>189</v>
      </c>
      <c r="D146" t="s">
        <v>190</v>
      </c>
      <c r="E146">
        <f>SUM(Table18[[#This Row],[2024]:[2014]])</f>
        <v>3</v>
      </c>
      <c r="F146" s="12"/>
      <c r="G146" s="12"/>
      <c r="H146" s="12">
        <v>1</v>
      </c>
      <c r="I146" s="12">
        <v>1</v>
      </c>
      <c r="J146" s="12">
        <v>1</v>
      </c>
      <c r="K146" s="12"/>
    </row>
    <row r="147" spans="1:11" hidden="1" x14ac:dyDescent="0.35">
      <c r="A147" t="s">
        <v>326</v>
      </c>
      <c r="B147" t="s">
        <v>188</v>
      </c>
      <c r="C147" t="s">
        <v>191</v>
      </c>
      <c r="D147" t="s">
        <v>192</v>
      </c>
      <c r="E147">
        <f>SUM(Table18[[#This Row],[2024]:[2014]])</f>
        <v>10</v>
      </c>
      <c r="F147" s="12"/>
      <c r="G147" s="12">
        <v>0</v>
      </c>
      <c r="H147" s="12">
        <v>2</v>
      </c>
      <c r="I147" s="12">
        <v>4</v>
      </c>
      <c r="J147" s="12">
        <v>4</v>
      </c>
      <c r="K147" s="12"/>
    </row>
    <row r="148" spans="1:11" hidden="1" x14ac:dyDescent="0.35">
      <c r="A148" t="s">
        <v>326</v>
      </c>
      <c r="B148" t="s">
        <v>356</v>
      </c>
      <c r="C148" t="s">
        <v>357</v>
      </c>
      <c r="D148" t="s">
        <v>358</v>
      </c>
      <c r="E148">
        <f>SUM(Table18[[#This Row],[2024]:[2014]])</f>
        <v>1</v>
      </c>
      <c r="F148" s="12"/>
      <c r="G148" s="12"/>
      <c r="H148" s="12"/>
      <c r="I148" s="12">
        <v>1</v>
      </c>
      <c r="J148" s="12"/>
      <c r="K148" s="12"/>
    </row>
    <row r="149" spans="1:11" hidden="1" x14ac:dyDescent="0.35">
      <c r="A149" t="s">
        <v>326</v>
      </c>
      <c r="B149" t="s">
        <v>196</v>
      </c>
      <c r="C149" t="s">
        <v>115</v>
      </c>
      <c r="D149" t="s">
        <v>359</v>
      </c>
      <c r="E149">
        <f>SUM(Table18[[#This Row],[2024]:[2014]])</f>
        <v>-3</v>
      </c>
      <c r="F149" s="12">
        <v>-2</v>
      </c>
      <c r="G149" s="12">
        <v>-1</v>
      </c>
      <c r="H149" s="12"/>
      <c r="I149" s="12"/>
      <c r="J149" s="12"/>
      <c r="K149" s="12"/>
    </row>
    <row r="150" spans="1:11" hidden="1" x14ac:dyDescent="0.35">
      <c r="A150" t="s">
        <v>326</v>
      </c>
      <c r="B150" t="s">
        <v>360</v>
      </c>
      <c r="C150" t="s">
        <v>361</v>
      </c>
      <c r="D150" t="s">
        <v>362</v>
      </c>
      <c r="E150">
        <f>SUM(Table18[[#This Row],[2024]:[2014]])</f>
        <v>2</v>
      </c>
      <c r="F150" s="12"/>
      <c r="G150" s="12">
        <v>2</v>
      </c>
      <c r="H150" s="12"/>
      <c r="I150" s="12"/>
      <c r="J150" s="12"/>
      <c r="K150" s="12"/>
    </row>
    <row r="151" spans="1:11" hidden="1" x14ac:dyDescent="0.35">
      <c r="A151" t="s">
        <v>326</v>
      </c>
      <c r="B151" t="s">
        <v>203</v>
      </c>
      <c r="C151" t="s">
        <v>204</v>
      </c>
      <c r="D151" t="s">
        <v>205</v>
      </c>
      <c r="E151">
        <f>SUM(Table18[[#This Row],[2024]:[2014]])</f>
        <v>2</v>
      </c>
      <c r="F151" s="12">
        <v>1</v>
      </c>
      <c r="G151" s="12"/>
      <c r="H151" s="12"/>
      <c r="I151" s="12">
        <v>1</v>
      </c>
      <c r="J151" s="12"/>
      <c r="K151" s="12"/>
    </row>
    <row r="152" spans="1:11" hidden="1" x14ac:dyDescent="0.35">
      <c r="A152" t="s">
        <v>326</v>
      </c>
      <c r="B152" t="s">
        <v>208</v>
      </c>
      <c r="C152" t="s">
        <v>115</v>
      </c>
      <c r="D152" t="s">
        <v>209</v>
      </c>
      <c r="E152">
        <f>SUM(Table18[[#This Row],[2024]:[2014]])</f>
        <v>9</v>
      </c>
      <c r="F152" s="12">
        <v>1</v>
      </c>
      <c r="G152" s="12">
        <v>8</v>
      </c>
      <c r="H152" s="12"/>
      <c r="I152" s="12"/>
      <c r="J152" s="12"/>
      <c r="K152" s="12"/>
    </row>
    <row r="153" spans="1:11" hidden="1" x14ac:dyDescent="0.35">
      <c r="A153" t="s">
        <v>326</v>
      </c>
      <c r="B153" t="s">
        <v>208</v>
      </c>
      <c r="C153" t="s">
        <v>115</v>
      </c>
      <c r="D153" t="s">
        <v>210</v>
      </c>
      <c r="E153">
        <f>SUM(Table18[[#This Row],[2024]:[2014]])</f>
        <v>32</v>
      </c>
      <c r="F153" s="12">
        <v>2</v>
      </c>
      <c r="G153" s="12">
        <v>8</v>
      </c>
      <c r="H153" s="12">
        <v>8</v>
      </c>
      <c r="I153" s="12">
        <v>1</v>
      </c>
      <c r="J153" s="12">
        <v>13</v>
      </c>
      <c r="K153" s="12"/>
    </row>
    <row r="154" spans="1:11" hidden="1" x14ac:dyDescent="0.35">
      <c r="A154" t="s">
        <v>326</v>
      </c>
      <c r="B154" t="s">
        <v>208</v>
      </c>
      <c r="C154" t="s">
        <v>115</v>
      </c>
      <c r="D154" t="s">
        <v>211</v>
      </c>
      <c r="E154">
        <f>SUM(Table18[[#This Row],[2024]:[2014]])</f>
        <v>35</v>
      </c>
      <c r="F154" s="12"/>
      <c r="G154" s="12">
        <v>8</v>
      </c>
      <c r="H154" s="12">
        <v>8</v>
      </c>
      <c r="I154" s="12">
        <v>6</v>
      </c>
      <c r="J154" s="12">
        <v>13</v>
      </c>
      <c r="K154" s="12"/>
    </row>
    <row r="155" spans="1:11" hidden="1" x14ac:dyDescent="0.35">
      <c r="A155" t="s">
        <v>326</v>
      </c>
      <c r="B155" t="s">
        <v>208</v>
      </c>
      <c r="C155" t="s">
        <v>115</v>
      </c>
      <c r="D155" t="s">
        <v>363</v>
      </c>
      <c r="E155">
        <f>SUM(Table18[[#This Row],[2024]:[2014]])</f>
        <v>2</v>
      </c>
      <c r="F155" s="12"/>
      <c r="G155" s="12"/>
      <c r="H155" s="12">
        <v>1</v>
      </c>
      <c r="I155" s="12"/>
      <c r="J155" s="12">
        <v>1</v>
      </c>
      <c r="K155" s="12"/>
    </row>
    <row r="156" spans="1:11" hidden="1" x14ac:dyDescent="0.35">
      <c r="A156" t="s">
        <v>326</v>
      </c>
      <c r="B156" t="s">
        <v>208</v>
      </c>
      <c r="C156" t="s">
        <v>115</v>
      </c>
      <c r="D156" t="s">
        <v>212</v>
      </c>
      <c r="E156">
        <f>SUM(Table18[[#This Row],[2024]:[2014]])</f>
        <v>454</v>
      </c>
      <c r="F156" s="12">
        <v>20</v>
      </c>
      <c r="G156" s="12">
        <v>27</v>
      </c>
      <c r="H156" s="12">
        <v>98</v>
      </c>
      <c r="I156" s="12">
        <v>67</v>
      </c>
      <c r="J156" s="12">
        <v>242</v>
      </c>
      <c r="K156" s="12"/>
    </row>
    <row r="157" spans="1:11" hidden="1" x14ac:dyDescent="0.35">
      <c r="A157" t="s">
        <v>326</v>
      </c>
      <c r="B157" t="s">
        <v>208</v>
      </c>
      <c r="C157" t="s">
        <v>115</v>
      </c>
      <c r="D157" t="s">
        <v>364</v>
      </c>
      <c r="E157">
        <f>SUM(Table18[[#This Row],[2024]:[2014]])</f>
        <v>1</v>
      </c>
      <c r="F157" s="12"/>
      <c r="G157" s="12"/>
      <c r="H157" s="12">
        <v>1</v>
      </c>
      <c r="I157" s="12"/>
      <c r="J157" s="12"/>
      <c r="K157" s="12"/>
    </row>
    <row r="158" spans="1:11" hidden="1" x14ac:dyDescent="0.35">
      <c r="A158" t="s">
        <v>326</v>
      </c>
      <c r="B158" t="s">
        <v>208</v>
      </c>
      <c r="C158" t="s">
        <v>115</v>
      </c>
      <c r="D158" t="s">
        <v>213</v>
      </c>
      <c r="E158">
        <f>SUM(Table18[[#This Row],[2024]:[2014]])</f>
        <v>16</v>
      </c>
      <c r="F158" s="12"/>
      <c r="G158" s="12">
        <v>1</v>
      </c>
      <c r="H158" s="12">
        <v>2</v>
      </c>
      <c r="I158" s="12">
        <v>11</v>
      </c>
      <c r="J158" s="12">
        <v>2</v>
      </c>
      <c r="K158" s="12"/>
    </row>
    <row r="159" spans="1:11" hidden="1" x14ac:dyDescent="0.35">
      <c r="A159" t="s">
        <v>326</v>
      </c>
      <c r="B159" t="s">
        <v>208</v>
      </c>
      <c r="C159" t="s">
        <v>115</v>
      </c>
      <c r="D159" t="s">
        <v>214</v>
      </c>
      <c r="E159">
        <f>SUM(Table18[[#This Row],[2024]:[2014]])</f>
        <v>18</v>
      </c>
      <c r="F159" s="12">
        <v>1</v>
      </c>
      <c r="G159" s="12"/>
      <c r="H159" s="12">
        <v>6</v>
      </c>
      <c r="I159" s="12">
        <v>9</v>
      </c>
      <c r="J159" s="12">
        <v>2</v>
      </c>
      <c r="K159" s="12"/>
    </row>
    <row r="160" spans="1:11" hidden="1" x14ac:dyDescent="0.35">
      <c r="A160" t="s">
        <v>326</v>
      </c>
      <c r="B160" t="s">
        <v>217</v>
      </c>
      <c r="C160" t="s">
        <v>218</v>
      </c>
      <c r="D160" t="s">
        <v>219</v>
      </c>
      <c r="E160">
        <f>SUM(Table18[[#This Row],[2024]:[2014]])</f>
        <v>6</v>
      </c>
      <c r="F160" s="12"/>
      <c r="G160" s="12"/>
      <c r="H160" s="12">
        <v>3</v>
      </c>
      <c r="I160" s="12">
        <v>3</v>
      </c>
      <c r="J160" s="12"/>
      <c r="K160" s="12"/>
    </row>
    <row r="161" spans="1:11" hidden="1" x14ac:dyDescent="0.35">
      <c r="A161" t="s">
        <v>326</v>
      </c>
      <c r="B161" t="s">
        <v>217</v>
      </c>
      <c r="C161" t="s">
        <v>220</v>
      </c>
      <c r="D161" t="s">
        <v>221</v>
      </c>
      <c r="E161">
        <f>SUM(Table18[[#This Row],[2024]:[2014]])</f>
        <v>4</v>
      </c>
      <c r="F161" s="12">
        <v>2</v>
      </c>
      <c r="G161" s="12">
        <v>2</v>
      </c>
      <c r="H161" s="12"/>
      <c r="I161" s="12"/>
      <c r="J161" s="12"/>
      <c r="K161" s="12"/>
    </row>
    <row r="162" spans="1:11" hidden="1" x14ac:dyDescent="0.35">
      <c r="A162" t="s">
        <v>326</v>
      </c>
      <c r="B162" t="s">
        <v>365</v>
      </c>
      <c r="C162" t="s">
        <v>366</v>
      </c>
      <c r="D162" t="s">
        <v>367</v>
      </c>
      <c r="E162">
        <f>SUM(Table18[[#This Row],[2024]:[2014]])</f>
        <v>1</v>
      </c>
      <c r="F162" s="12"/>
      <c r="G162" s="12"/>
      <c r="H162" s="12"/>
      <c r="I162" s="12">
        <v>1</v>
      </c>
      <c r="J162" s="12"/>
      <c r="K162" s="12"/>
    </row>
    <row r="163" spans="1:11" hidden="1" x14ac:dyDescent="0.35">
      <c r="A163" t="s">
        <v>326</v>
      </c>
      <c r="B163" t="s">
        <v>230</v>
      </c>
      <c r="C163" t="s">
        <v>231</v>
      </c>
      <c r="D163" t="s">
        <v>232</v>
      </c>
      <c r="E163">
        <f>SUM(Table18[[#This Row],[2024]:[2014]])</f>
        <v>3</v>
      </c>
      <c r="F163" s="12"/>
      <c r="G163" s="12">
        <v>2</v>
      </c>
      <c r="H163" s="12">
        <v>1</v>
      </c>
      <c r="I163" s="12"/>
      <c r="J163" s="12"/>
      <c r="K163" s="12"/>
    </row>
    <row r="164" spans="1:11" hidden="1" x14ac:dyDescent="0.35">
      <c r="A164" t="s">
        <v>326</v>
      </c>
      <c r="B164" t="s">
        <v>230</v>
      </c>
      <c r="C164" t="s">
        <v>233</v>
      </c>
      <c r="D164" t="s">
        <v>234</v>
      </c>
      <c r="E164">
        <f>SUM(Table18[[#This Row],[2024]:[2014]])</f>
        <v>6</v>
      </c>
      <c r="F164" s="12">
        <v>1</v>
      </c>
      <c r="G164" s="12">
        <v>3</v>
      </c>
      <c r="H164" s="12">
        <v>2</v>
      </c>
      <c r="I164" s="12"/>
      <c r="J164" s="12"/>
      <c r="K164" s="12"/>
    </row>
    <row r="165" spans="1:11" hidden="1" x14ac:dyDescent="0.35">
      <c r="A165" t="s">
        <v>326</v>
      </c>
      <c r="B165" t="s">
        <v>230</v>
      </c>
      <c r="C165" t="s">
        <v>368</v>
      </c>
      <c r="D165" t="s">
        <v>369</v>
      </c>
      <c r="E165">
        <f>SUM(Table18[[#This Row],[2024]:[2014]])</f>
        <v>13</v>
      </c>
      <c r="F165" s="12"/>
      <c r="G165" s="12"/>
      <c r="H165" s="12"/>
      <c r="I165" s="12"/>
      <c r="J165" s="12">
        <v>13</v>
      </c>
      <c r="K165" s="12"/>
    </row>
    <row r="166" spans="1:11" hidden="1" x14ac:dyDescent="0.35">
      <c r="A166" t="s">
        <v>326</v>
      </c>
      <c r="B166" t="s">
        <v>230</v>
      </c>
      <c r="C166" t="s">
        <v>370</v>
      </c>
      <c r="D166" t="s">
        <v>371</v>
      </c>
      <c r="E166">
        <f>SUM(Table18[[#This Row],[2024]:[2014]])</f>
        <v>5</v>
      </c>
      <c r="F166" s="12"/>
      <c r="G166" s="12"/>
      <c r="H166" s="12"/>
      <c r="I166" s="12"/>
      <c r="J166" s="12">
        <v>5</v>
      </c>
      <c r="K166" s="12"/>
    </row>
    <row r="167" spans="1:11" hidden="1" x14ac:dyDescent="0.35">
      <c r="A167" t="s">
        <v>326</v>
      </c>
      <c r="B167" t="s">
        <v>237</v>
      </c>
      <c r="C167" t="s">
        <v>240</v>
      </c>
      <c r="D167" t="s">
        <v>241</v>
      </c>
      <c r="E167">
        <f>SUM(Table18[[#This Row],[2024]:[2014]])</f>
        <v>1</v>
      </c>
      <c r="F167" s="12"/>
      <c r="G167" s="12"/>
      <c r="H167" s="12"/>
      <c r="I167" s="12">
        <v>-2</v>
      </c>
      <c r="J167" s="12">
        <v>3</v>
      </c>
      <c r="K167" s="12"/>
    </row>
    <row r="168" spans="1:11" hidden="1" x14ac:dyDescent="0.35">
      <c r="A168" t="s">
        <v>326</v>
      </c>
      <c r="B168" t="s">
        <v>242</v>
      </c>
      <c r="C168" t="s">
        <v>243</v>
      </c>
      <c r="D168" t="s">
        <v>244</v>
      </c>
      <c r="E168">
        <f>SUM(Table18[[#This Row],[2024]:[2014]])</f>
        <v>90</v>
      </c>
      <c r="F168" s="12">
        <v>12</v>
      </c>
      <c r="G168" s="12">
        <v>30</v>
      </c>
      <c r="H168" s="12">
        <v>24</v>
      </c>
      <c r="I168" s="12">
        <v>23</v>
      </c>
      <c r="J168" s="12">
        <v>1</v>
      </c>
      <c r="K168" s="12"/>
    </row>
    <row r="169" spans="1:11" hidden="1" x14ac:dyDescent="0.35">
      <c r="A169" t="s">
        <v>326</v>
      </c>
      <c r="B169" t="s">
        <v>242</v>
      </c>
      <c r="C169" t="s">
        <v>245</v>
      </c>
      <c r="D169" t="s">
        <v>246</v>
      </c>
      <c r="E169">
        <f>SUM(Table18[[#This Row],[2024]:[2014]])</f>
        <v>34</v>
      </c>
      <c r="F169" s="12">
        <v>2</v>
      </c>
      <c r="G169" s="12">
        <v>7</v>
      </c>
      <c r="H169" s="12">
        <v>7</v>
      </c>
      <c r="I169" s="12">
        <v>9</v>
      </c>
      <c r="J169" s="12">
        <v>9</v>
      </c>
      <c r="K169" s="12"/>
    </row>
    <row r="170" spans="1:11" hidden="1" x14ac:dyDescent="0.35">
      <c r="A170" t="s">
        <v>326</v>
      </c>
      <c r="B170" t="s">
        <v>242</v>
      </c>
      <c r="C170" t="s">
        <v>372</v>
      </c>
      <c r="D170" t="s">
        <v>373</v>
      </c>
      <c r="E170">
        <f>SUM(Table18[[#This Row],[2024]:[2014]])</f>
        <v>1</v>
      </c>
      <c r="F170" s="12"/>
      <c r="G170" s="12"/>
      <c r="H170" s="12"/>
      <c r="I170" s="12"/>
      <c r="J170" s="12">
        <v>1</v>
      </c>
      <c r="K170" s="12"/>
    </row>
    <row r="171" spans="1:11" hidden="1" x14ac:dyDescent="0.35">
      <c r="A171" t="s">
        <v>326</v>
      </c>
      <c r="B171" t="s">
        <v>247</v>
      </c>
      <c r="C171" t="s">
        <v>248</v>
      </c>
      <c r="D171" t="s">
        <v>249</v>
      </c>
      <c r="E171">
        <f>SUM(Table18[[#This Row],[2024]:[2014]])</f>
        <v>2</v>
      </c>
      <c r="F171" s="12"/>
      <c r="G171" s="12">
        <v>1</v>
      </c>
      <c r="H171" s="12"/>
      <c r="I171" s="12">
        <v>-1</v>
      </c>
      <c r="J171" s="12">
        <v>2</v>
      </c>
      <c r="K171" s="12"/>
    </row>
    <row r="172" spans="1:11" hidden="1" x14ac:dyDescent="0.35">
      <c r="A172" t="s">
        <v>326</v>
      </c>
      <c r="B172" t="s">
        <v>252</v>
      </c>
      <c r="C172" t="s">
        <v>253</v>
      </c>
      <c r="D172" t="s">
        <v>254</v>
      </c>
      <c r="E172">
        <f>SUM(Table18[[#This Row],[2024]:[2014]])</f>
        <v>2</v>
      </c>
      <c r="F172" s="12">
        <v>1</v>
      </c>
      <c r="G172" s="12">
        <v>1</v>
      </c>
      <c r="H172" s="12"/>
      <c r="I172" s="12"/>
      <c r="J172" s="12"/>
      <c r="K172" s="12"/>
    </row>
    <row r="173" spans="1:11" hidden="1" x14ac:dyDescent="0.35">
      <c r="A173" t="s">
        <v>326</v>
      </c>
      <c r="B173" t="s">
        <v>252</v>
      </c>
      <c r="C173" t="s">
        <v>374</v>
      </c>
      <c r="D173" t="s">
        <v>375</v>
      </c>
      <c r="E173">
        <f>SUM(Table18[[#This Row],[2024]:[2014]])</f>
        <v>1</v>
      </c>
      <c r="F173" s="12"/>
      <c r="G173" s="12">
        <v>1</v>
      </c>
      <c r="H173" s="12"/>
      <c r="I173" s="12"/>
      <c r="J173" s="12"/>
      <c r="K173" s="12"/>
    </row>
    <row r="174" spans="1:11" hidden="1" x14ac:dyDescent="0.35">
      <c r="A174" t="s">
        <v>326</v>
      </c>
      <c r="B174" t="s">
        <v>255</v>
      </c>
      <c r="C174" t="s">
        <v>256</v>
      </c>
      <c r="D174" t="s">
        <v>257</v>
      </c>
      <c r="E174">
        <f>SUM(Table18[[#This Row],[2024]:[2014]])</f>
        <v>5</v>
      </c>
      <c r="F174" s="12">
        <v>5</v>
      </c>
      <c r="G174" s="12"/>
      <c r="H174" s="12"/>
      <c r="I174" s="12"/>
      <c r="J174" s="12"/>
      <c r="K174" s="12"/>
    </row>
    <row r="175" spans="1:11" hidden="1" x14ac:dyDescent="0.35">
      <c r="A175" t="s">
        <v>326</v>
      </c>
      <c r="B175" t="s">
        <v>255</v>
      </c>
      <c r="C175" t="s">
        <v>376</v>
      </c>
      <c r="D175" t="s">
        <v>377</v>
      </c>
      <c r="E175">
        <f>SUM(Table18[[#This Row],[2024]:[2014]])</f>
        <v>2</v>
      </c>
      <c r="F175" s="12"/>
      <c r="G175" s="12"/>
      <c r="H175" s="12"/>
      <c r="I175" s="12"/>
      <c r="J175" s="12">
        <v>2</v>
      </c>
      <c r="K175" s="12"/>
    </row>
    <row r="176" spans="1:11" hidden="1" x14ac:dyDescent="0.35">
      <c r="A176" t="s">
        <v>326</v>
      </c>
      <c r="B176" t="s">
        <v>255</v>
      </c>
      <c r="C176" t="s">
        <v>260</v>
      </c>
      <c r="D176" t="s">
        <v>261</v>
      </c>
      <c r="E176">
        <f>SUM(Table18[[#This Row],[2024]:[2014]])</f>
        <v>1</v>
      </c>
      <c r="F176" s="12"/>
      <c r="G176" s="12"/>
      <c r="H176" s="12"/>
      <c r="I176" s="12">
        <v>1</v>
      </c>
      <c r="J176" s="12"/>
      <c r="K176" s="12"/>
    </row>
    <row r="177" spans="1:11" hidden="1" x14ac:dyDescent="0.35">
      <c r="A177" t="s">
        <v>326</v>
      </c>
      <c r="B177" t="s">
        <v>255</v>
      </c>
      <c r="C177" t="s">
        <v>262</v>
      </c>
      <c r="D177" t="s">
        <v>263</v>
      </c>
      <c r="E177">
        <f>SUM(Table18[[#This Row],[2024]:[2014]])</f>
        <v>15</v>
      </c>
      <c r="F177" s="12">
        <v>2</v>
      </c>
      <c r="G177" s="12">
        <v>3</v>
      </c>
      <c r="H177" s="12">
        <v>2</v>
      </c>
      <c r="I177" s="12">
        <v>5</v>
      </c>
      <c r="J177" s="12">
        <v>3</v>
      </c>
      <c r="K177" s="12"/>
    </row>
    <row r="178" spans="1:11" hidden="1" x14ac:dyDescent="0.35">
      <c r="A178" t="s">
        <v>326</v>
      </c>
      <c r="B178" t="s">
        <v>255</v>
      </c>
      <c r="C178" t="s">
        <v>266</v>
      </c>
      <c r="D178" t="s">
        <v>267</v>
      </c>
      <c r="E178">
        <f>SUM(Table18[[#This Row],[2024]:[2014]])</f>
        <v>11</v>
      </c>
      <c r="F178" s="12">
        <v>1</v>
      </c>
      <c r="G178" s="12">
        <v>6</v>
      </c>
      <c r="H178" s="12">
        <v>4</v>
      </c>
      <c r="I178" s="12"/>
      <c r="J178" s="12"/>
      <c r="K178" s="12"/>
    </row>
    <row r="179" spans="1:11" hidden="1" x14ac:dyDescent="0.35">
      <c r="A179" t="s">
        <v>326</v>
      </c>
      <c r="B179" t="s">
        <v>255</v>
      </c>
      <c r="C179" t="s">
        <v>268</v>
      </c>
      <c r="D179" t="s">
        <v>269</v>
      </c>
      <c r="E179">
        <f>SUM(Table18[[#This Row],[2024]:[2014]])</f>
        <v>10</v>
      </c>
      <c r="F179" s="12"/>
      <c r="G179" s="12">
        <v>7</v>
      </c>
      <c r="H179" s="12">
        <v>3</v>
      </c>
      <c r="I179" s="12"/>
      <c r="J179" s="12"/>
      <c r="K179" s="12"/>
    </row>
    <row r="180" spans="1:11" hidden="1" x14ac:dyDescent="0.35">
      <c r="A180" t="s">
        <v>326</v>
      </c>
      <c r="B180" t="s">
        <v>255</v>
      </c>
      <c r="C180" t="s">
        <v>378</v>
      </c>
      <c r="D180" t="s">
        <v>379</v>
      </c>
      <c r="E180">
        <f>SUM(Table18[[#This Row],[2024]:[2014]])</f>
        <v>2</v>
      </c>
      <c r="F180" s="12"/>
      <c r="G180" s="12"/>
      <c r="H180" s="12"/>
      <c r="I180" s="12"/>
      <c r="J180" s="12">
        <v>2</v>
      </c>
      <c r="K180" s="12"/>
    </row>
    <row r="181" spans="1:11" hidden="1" x14ac:dyDescent="0.35">
      <c r="A181" t="s">
        <v>326</v>
      </c>
      <c r="B181" t="s">
        <v>270</v>
      </c>
      <c r="C181" t="s">
        <v>115</v>
      </c>
      <c r="D181" t="s">
        <v>271</v>
      </c>
      <c r="E181">
        <f>SUM(Table18[[#This Row],[2024]:[2014]])</f>
        <v>2599</v>
      </c>
      <c r="F181" s="12">
        <v>381</v>
      </c>
      <c r="G181" s="12">
        <v>313</v>
      </c>
      <c r="H181" s="12">
        <v>653</v>
      </c>
      <c r="I181" s="12">
        <v>1058</v>
      </c>
      <c r="J181" s="12">
        <v>194</v>
      </c>
      <c r="K181" s="12"/>
    </row>
    <row r="182" spans="1:11" hidden="1" x14ac:dyDescent="0.35">
      <c r="A182" t="s">
        <v>326</v>
      </c>
      <c r="B182" t="s">
        <v>270</v>
      </c>
      <c r="C182" t="s">
        <v>115</v>
      </c>
      <c r="D182" t="s">
        <v>380</v>
      </c>
      <c r="E182">
        <f>SUM(Table18[[#This Row],[2024]:[2014]])</f>
        <v>107</v>
      </c>
      <c r="F182" s="12"/>
      <c r="G182" s="12"/>
      <c r="H182" s="12"/>
      <c r="I182" s="12">
        <v>-1</v>
      </c>
      <c r="J182" s="12">
        <v>108</v>
      </c>
      <c r="K182" s="12"/>
    </row>
    <row r="183" spans="1:11" hidden="1" x14ac:dyDescent="0.35">
      <c r="A183" t="s">
        <v>326</v>
      </c>
      <c r="B183" t="s">
        <v>270</v>
      </c>
      <c r="C183" t="s">
        <v>115</v>
      </c>
      <c r="D183" t="s">
        <v>272</v>
      </c>
      <c r="E183">
        <f>SUM(Table18[[#This Row],[2024]:[2014]])</f>
        <v>23</v>
      </c>
      <c r="F183" s="12"/>
      <c r="G183" s="12"/>
      <c r="H183" s="12"/>
      <c r="I183" s="12"/>
      <c r="J183" s="12">
        <v>23</v>
      </c>
      <c r="K183" s="12"/>
    </row>
    <row r="184" spans="1:11" hidden="1" x14ac:dyDescent="0.35">
      <c r="A184" t="s">
        <v>326</v>
      </c>
      <c r="B184" t="s">
        <v>270</v>
      </c>
      <c r="C184" t="s">
        <v>274</v>
      </c>
      <c r="D184" t="s">
        <v>275</v>
      </c>
      <c r="E184">
        <f>SUM(Table18[[#This Row],[2024]:[2014]])</f>
        <v>138</v>
      </c>
      <c r="F184" s="12"/>
      <c r="G184" s="12">
        <v>10</v>
      </c>
      <c r="H184" s="12">
        <v>17</v>
      </c>
      <c r="I184" s="12">
        <v>83</v>
      </c>
      <c r="J184" s="12">
        <v>28</v>
      </c>
      <c r="K184" s="12"/>
    </row>
    <row r="185" spans="1:11" hidden="1" x14ac:dyDescent="0.35">
      <c r="A185" t="s">
        <v>326</v>
      </c>
      <c r="B185" t="s">
        <v>270</v>
      </c>
      <c r="C185" t="s">
        <v>381</v>
      </c>
      <c r="D185" t="s">
        <v>382</v>
      </c>
      <c r="E185">
        <f>SUM(Table18[[#This Row],[2024]:[2014]])</f>
        <v>231</v>
      </c>
      <c r="F185" s="12"/>
      <c r="G185" s="12"/>
      <c r="H185" s="12"/>
      <c r="I185" s="12"/>
      <c r="J185" s="12">
        <v>231</v>
      </c>
      <c r="K185" s="12">
        <v>0</v>
      </c>
    </row>
    <row r="186" spans="1:11" hidden="1" x14ac:dyDescent="0.35">
      <c r="A186" t="s">
        <v>326</v>
      </c>
      <c r="B186" t="s">
        <v>270</v>
      </c>
      <c r="C186" t="s">
        <v>276</v>
      </c>
      <c r="D186" t="s">
        <v>277</v>
      </c>
      <c r="E186">
        <f>SUM(Table18[[#This Row],[2024]:[2014]])</f>
        <v>74</v>
      </c>
      <c r="F186" s="12">
        <v>45</v>
      </c>
      <c r="G186" s="12">
        <v>21</v>
      </c>
      <c r="H186" s="12"/>
      <c r="I186" s="12">
        <v>2</v>
      </c>
      <c r="J186" s="12">
        <v>6</v>
      </c>
      <c r="K186" s="12"/>
    </row>
    <row r="187" spans="1:11" hidden="1" x14ac:dyDescent="0.35">
      <c r="A187" t="s">
        <v>326</v>
      </c>
      <c r="B187" t="s">
        <v>270</v>
      </c>
      <c r="C187" t="s">
        <v>383</v>
      </c>
      <c r="D187" t="s">
        <v>384</v>
      </c>
      <c r="E187">
        <f>SUM(Table18[[#This Row],[2024]:[2014]])</f>
        <v>3</v>
      </c>
      <c r="F187" s="12"/>
      <c r="G187" s="12"/>
      <c r="H187" s="12"/>
      <c r="I187" s="12"/>
      <c r="J187" s="12">
        <v>3</v>
      </c>
      <c r="K187" s="12"/>
    </row>
    <row r="188" spans="1:11" hidden="1" x14ac:dyDescent="0.35">
      <c r="A188" t="s">
        <v>326</v>
      </c>
      <c r="B188" t="s">
        <v>270</v>
      </c>
      <c r="C188" t="s">
        <v>282</v>
      </c>
      <c r="D188" t="s">
        <v>283</v>
      </c>
      <c r="E188">
        <f>SUM(Table18[[#This Row],[2024]:[2014]])</f>
        <v>291</v>
      </c>
      <c r="F188" s="12">
        <v>48</v>
      </c>
      <c r="G188" s="12">
        <v>51</v>
      </c>
      <c r="H188" s="12">
        <v>62</v>
      </c>
      <c r="I188" s="12">
        <v>67</v>
      </c>
      <c r="J188" s="12">
        <v>63</v>
      </c>
      <c r="K188" s="12"/>
    </row>
    <row r="189" spans="1:11" hidden="1" x14ac:dyDescent="0.35">
      <c r="A189" t="s">
        <v>326</v>
      </c>
      <c r="B189" t="s">
        <v>270</v>
      </c>
      <c r="C189" t="s">
        <v>385</v>
      </c>
      <c r="D189" t="s">
        <v>386</v>
      </c>
      <c r="E189">
        <f>SUM(Table18[[#This Row],[2024]:[2014]])</f>
        <v>5</v>
      </c>
      <c r="F189" s="12"/>
      <c r="G189" s="12"/>
      <c r="H189" s="12">
        <v>1</v>
      </c>
      <c r="I189" s="12">
        <v>1</v>
      </c>
      <c r="J189" s="12">
        <v>3</v>
      </c>
      <c r="K189" s="12"/>
    </row>
    <row r="190" spans="1:11" hidden="1" x14ac:dyDescent="0.35">
      <c r="A190" t="s">
        <v>326</v>
      </c>
      <c r="B190" t="s">
        <v>270</v>
      </c>
      <c r="C190" t="s">
        <v>284</v>
      </c>
      <c r="D190" t="s">
        <v>285</v>
      </c>
      <c r="E190">
        <f>SUM(Table18[[#This Row],[2024]:[2014]])</f>
        <v>2</v>
      </c>
      <c r="F190" s="12"/>
      <c r="G190" s="12"/>
      <c r="H190" s="12"/>
      <c r="I190" s="12"/>
      <c r="J190" s="12">
        <v>2</v>
      </c>
      <c r="K190" s="12"/>
    </row>
    <row r="191" spans="1:11" hidden="1" x14ac:dyDescent="0.35">
      <c r="A191" t="s">
        <v>326</v>
      </c>
      <c r="B191" t="s">
        <v>270</v>
      </c>
      <c r="C191" t="s">
        <v>286</v>
      </c>
      <c r="D191" t="s">
        <v>287</v>
      </c>
      <c r="E191">
        <f>SUM(Table18[[#This Row],[2024]:[2014]])</f>
        <v>2</v>
      </c>
      <c r="F191" s="12"/>
      <c r="G191" s="12"/>
      <c r="H191" s="12"/>
      <c r="I191" s="12">
        <v>1</v>
      </c>
      <c r="J191" s="12">
        <v>1</v>
      </c>
      <c r="K191" s="12"/>
    </row>
    <row r="192" spans="1:11" hidden="1" x14ac:dyDescent="0.35">
      <c r="A192" t="s">
        <v>326</v>
      </c>
      <c r="B192" t="s">
        <v>270</v>
      </c>
      <c r="C192" t="s">
        <v>288</v>
      </c>
      <c r="D192" t="s">
        <v>289</v>
      </c>
      <c r="E192">
        <f>SUM(Table18[[#This Row],[2024]:[2014]])</f>
        <v>2</v>
      </c>
      <c r="F192" s="12">
        <v>1</v>
      </c>
      <c r="G192" s="12"/>
      <c r="H192" s="12">
        <v>1</v>
      </c>
      <c r="I192" s="12"/>
      <c r="J192" s="12"/>
      <c r="K192" s="12"/>
    </row>
    <row r="193" spans="1:11" hidden="1" x14ac:dyDescent="0.35">
      <c r="A193" t="s">
        <v>326</v>
      </c>
      <c r="B193" t="s">
        <v>270</v>
      </c>
      <c r="C193" t="s">
        <v>290</v>
      </c>
      <c r="D193" t="s">
        <v>291</v>
      </c>
      <c r="E193">
        <f>SUM(Table18[[#This Row],[2024]:[2014]])</f>
        <v>2</v>
      </c>
      <c r="F193" s="12"/>
      <c r="G193" s="12"/>
      <c r="H193" s="12"/>
      <c r="I193" s="12">
        <v>1</v>
      </c>
      <c r="J193" s="12">
        <v>1</v>
      </c>
      <c r="K193" s="12"/>
    </row>
    <row r="194" spans="1:11" hidden="1" x14ac:dyDescent="0.35">
      <c r="A194" t="s">
        <v>326</v>
      </c>
      <c r="B194" t="s">
        <v>270</v>
      </c>
      <c r="C194" t="s">
        <v>292</v>
      </c>
      <c r="D194" t="s">
        <v>293</v>
      </c>
      <c r="E194">
        <f>SUM(Table18[[#This Row],[2024]:[2014]])</f>
        <v>3</v>
      </c>
      <c r="F194" s="12"/>
      <c r="G194" s="12"/>
      <c r="H194" s="12">
        <v>1</v>
      </c>
      <c r="I194" s="12">
        <v>2</v>
      </c>
      <c r="J194" s="12"/>
      <c r="K194" s="12"/>
    </row>
    <row r="195" spans="1:11" hidden="1" x14ac:dyDescent="0.35">
      <c r="A195" t="s">
        <v>326</v>
      </c>
      <c r="B195" t="s">
        <v>270</v>
      </c>
      <c r="C195" t="s">
        <v>294</v>
      </c>
      <c r="D195" t="s">
        <v>295</v>
      </c>
      <c r="E195">
        <f>SUM(Table18[[#This Row],[2024]:[2014]])</f>
        <v>178</v>
      </c>
      <c r="F195" s="12">
        <v>5</v>
      </c>
      <c r="G195" s="12">
        <v>75</v>
      </c>
      <c r="H195" s="12">
        <v>79</v>
      </c>
      <c r="I195" s="12">
        <v>16</v>
      </c>
      <c r="J195" s="12">
        <v>3</v>
      </c>
      <c r="K195" s="12"/>
    </row>
    <row r="196" spans="1:11" hidden="1" x14ac:dyDescent="0.35">
      <c r="A196" t="s">
        <v>326</v>
      </c>
      <c r="B196" t="s">
        <v>270</v>
      </c>
      <c r="C196" t="s">
        <v>296</v>
      </c>
      <c r="D196" t="s">
        <v>297</v>
      </c>
      <c r="E196">
        <f>SUM(Table18[[#This Row],[2024]:[2014]])</f>
        <v>25</v>
      </c>
      <c r="F196" s="12">
        <v>2</v>
      </c>
      <c r="G196" s="12">
        <v>7</v>
      </c>
      <c r="H196" s="12">
        <v>4</v>
      </c>
      <c r="I196" s="12">
        <v>2</v>
      </c>
      <c r="J196" s="12">
        <v>10</v>
      </c>
      <c r="K196" s="12"/>
    </row>
    <row r="197" spans="1:11" hidden="1" x14ac:dyDescent="0.35">
      <c r="A197" t="s">
        <v>326</v>
      </c>
      <c r="B197" t="s">
        <v>270</v>
      </c>
      <c r="C197" t="s">
        <v>387</v>
      </c>
      <c r="D197" t="s">
        <v>388</v>
      </c>
      <c r="E197">
        <f>SUM(Table18[[#This Row],[2024]:[2014]])</f>
        <v>86</v>
      </c>
      <c r="F197" s="12"/>
      <c r="G197" s="12"/>
      <c r="H197" s="12"/>
      <c r="I197" s="12"/>
      <c r="J197" s="12">
        <v>86</v>
      </c>
      <c r="K197" s="12">
        <v>0</v>
      </c>
    </row>
    <row r="198" spans="1:11" hidden="1" x14ac:dyDescent="0.35">
      <c r="A198" t="s">
        <v>326</v>
      </c>
      <c r="B198" t="s">
        <v>270</v>
      </c>
      <c r="C198" t="s">
        <v>389</v>
      </c>
      <c r="D198" t="s">
        <v>390</v>
      </c>
      <c r="E198">
        <f>SUM(Table18[[#This Row],[2024]:[2014]])</f>
        <v>2</v>
      </c>
      <c r="F198" s="12"/>
      <c r="G198" s="12"/>
      <c r="H198" s="12"/>
      <c r="I198" s="12"/>
      <c r="J198" s="12">
        <v>2</v>
      </c>
      <c r="K198" s="12"/>
    </row>
    <row r="199" spans="1:11" hidden="1" x14ac:dyDescent="0.35">
      <c r="A199" t="s">
        <v>326</v>
      </c>
      <c r="B199" t="s">
        <v>270</v>
      </c>
      <c r="C199" t="s">
        <v>300</v>
      </c>
      <c r="D199" t="s">
        <v>301</v>
      </c>
      <c r="E199">
        <f>SUM(Table18[[#This Row],[2024]:[2014]])</f>
        <v>1</v>
      </c>
      <c r="F199" s="12"/>
      <c r="G199" s="12"/>
      <c r="H199" s="12"/>
      <c r="I199" s="12"/>
      <c r="J199" s="12">
        <v>1</v>
      </c>
      <c r="K199" s="12"/>
    </row>
    <row r="200" spans="1:11" hidden="1" x14ac:dyDescent="0.35">
      <c r="A200" t="s">
        <v>326</v>
      </c>
      <c r="B200" t="s">
        <v>270</v>
      </c>
      <c r="C200" t="s">
        <v>391</v>
      </c>
      <c r="D200" t="s">
        <v>392</v>
      </c>
      <c r="E200">
        <f>SUM(Table18[[#This Row],[2024]:[2014]])</f>
        <v>1</v>
      </c>
      <c r="F200" s="12"/>
      <c r="G200" s="12"/>
      <c r="H200" s="12"/>
      <c r="I200" s="12"/>
      <c r="J200" s="12">
        <v>1</v>
      </c>
      <c r="K200" s="12"/>
    </row>
    <row r="201" spans="1:11" hidden="1" x14ac:dyDescent="0.35">
      <c r="A201" t="s">
        <v>326</v>
      </c>
      <c r="B201" t="s">
        <v>270</v>
      </c>
      <c r="C201" t="s">
        <v>393</v>
      </c>
      <c r="D201" t="s">
        <v>394</v>
      </c>
      <c r="E201">
        <f>SUM(Table18[[#This Row],[2024]:[2014]])</f>
        <v>2</v>
      </c>
      <c r="F201" s="12"/>
      <c r="G201" s="12"/>
      <c r="H201" s="12">
        <v>2</v>
      </c>
      <c r="I201" s="12"/>
      <c r="J201" s="12"/>
      <c r="K201" s="12"/>
    </row>
    <row r="202" spans="1:11" hidden="1" x14ac:dyDescent="0.35">
      <c r="A202" t="s">
        <v>326</v>
      </c>
      <c r="B202" t="s">
        <v>270</v>
      </c>
      <c r="C202" t="s">
        <v>395</v>
      </c>
      <c r="D202" t="s">
        <v>396</v>
      </c>
      <c r="E202">
        <f>SUM(Table18[[#This Row],[2024]:[2014]])</f>
        <v>2</v>
      </c>
      <c r="F202" s="12"/>
      <c r="G202" s="12">
        <v>2</v>
      </c>
      <c r="H202" s="12"/>
      <c r="I202" s="12"/>
      <c r="J202" s="12"/>
      <c r="K202" s="12"/>
    </row>
    <row r="203" spans="1:11" hidden="1" x14ac:dyDescent="0.35">
      <c r="A203" t="s">
        <v>326</v>
      </c>
      <c r="B203" t="s">
        <v>270</v>
      </c>
      <c r="C203" t="s">
        <v>397</v>
      </c>
      <c r="D203" t="s">
        <v>398</v>
      </c>
      <c r="E203">
        <f>SUM(Table18[[#This Row],[2024]:[2014]])</f>
        <v>0</v>
      </c>
      <c r="F203" s="12"/>
      <c r="G203" s="12"/>
      <c r="H203" s="12"/>
      <c r="I203" s="12"/>
      <c r="J203" s="12">
        <v>0</v>
      </c>
      <c r="K203" s="12"/>
    </row>
    <row r="204" spans="1:11" hidden="1" x14ac:dyDescent="0.35">
      <c r="A204" t="s">
        <v>326</v>
      </c>
      <c r="B204" t="s">
        <v>270</v>
      </c>
      <c r="C204" t="s">
        <v>399</v>
      </c>
      <c r="D204" t="s">
        <v>400</v>
      </c>
      <c r="E204">
        <f>SUM(Table18[[#This Row],[2024]:[2014]])</f>
        <v>1</v>
      </c>
      <c r="F204" s="12"/>
      <c r="G204" s="12">
        <v>1</v>
      </c>
      <c r="H204" s="12"/>
      <c r="I204" s="12"/>
      <c r="J204" s="12"/>
      <c r="K204" s="12"/>
    </row>
    <row r="205" spans="1:11" hidden="1" x14ac:dyDescent="0.35">
      <c r="A205" t="s">
        <v>326</v>
      </c>
      <c r="B205" t="s">
        <v>270</v>
      </c>
      <c r="C205" t="s">
        <v>401</v>
      </c>
      <c r="D205" t="s">
        <v>402</v>
      </c>
      <c r="E205">
        <f>SUM(Table18[[#This Row],[2024]:[2014]])</f>
        <v>1</v>
      </c>
      <c r="F205" s="12"/>
      <c r="G205" s="12">
        <v>1</v>
      </c>
      <c r="H205" s="12"/>
      <c r="I205" s="12"/>
      <c r="J205" s="12"/>
      <c r="K205" s="12"/>
    </row>
    <row r="206" spans="1:11" hidden="1" x14ac:dyDescent="0.35">
      <c r="A206" t="s">
        <v>326</v>
      </c>
      <c r="B206" t="s">
        <v>270</v>
      </c>
      <c r="C206" t="s">
        <v>318</v>
      </c>
      <c r="D206" t="s">
        <v>319</v>
      </c>
      <c r="E206">
        <f>SUM(Table18[[#This Row],[2024]:[2014]])</f>
        <v>7</v>
      </c>
      <c r="F206" s="12"/>
      <c r="G206" s="12"/>
      <c r="H206" s="12">
        <v>-2</v>
      </c>
      <c r="I206" s="12"/>
      <c r="J206" s="12">
        <v>9</v>
      </c>
      <c r="K206" s="12"/>
    </row>
    <row r="207" spans="1:11" hidden="1" x14ac:dyDescent="0.35">
      <c r="A207" t="s">
        <v>326</v>
      </c>
      <c r="B207" t="s">
        <v>270</v>
      </c>
      <c r="C207" t="s">
        <v>320</v>
      </c>
      <c r="D207" t="s">
        <v>321</v>
      </c>
      <c r="E207">
        <f>SUM(Table18[[#This Row],[2024]:[2014]])</f>
        <v>2</v>
      </c>
      <c r="F207" s="12"/>
      <c r="G207" s="12">
        <v>2</v>
      </c>
      <c r="H207" s="12"/>
      <c r="I207" s="12"/>
      <c r="J207" s="12"/>
      <c r="K207" s="12"/>
    </row>
    <row r="208" spans="1:11" hidden="1" x14ac:dyDescent="0.35">
      <c r="A208" t="s">
        <v>326</v>
      </c>
      <c r="B208" t="s">
        <v>270</v>
      </c>
      <c r="C208" t="s">
        <v>322</v>
      </c>
      <c r="D208" t="s">
        <v>323</v>
      </c>
      <c r="E208">
        <f>SUM(Table18[[#This Row],[2024]:[2014]])</f>
        <v>3</v>
      </c>
      <c r="F208" s="12"/>
      <c r="G208" s="12"/>
      <c r="H208" s="12"/>
      <c r="I208" s="12"/>
      <c r="J208" s="12">
        <v>3</v>
      </c>
      <c r="K208" s="12"/>
    </row>
    <row r="209" spans="1:11" hidden="1" x14ac:dyDescent="0.35">
      <c r="A209" t="s">
        <v>326</v>
      </c>
      <c r="B209" t="s">
        <v>270</v>
      </c>
      <c r="C209" t="s">
        <v>324</v>
      </c>
      <c r="D209" t="s">
        <v>325</v>
      </c>
      <c r="E209">
        <f>SUM(Table18[[#This Row],[2024]:[2014]])</f>
        <v>62</v>
      </c>
      <c r="F209" s="12">
        <v>7</v>
      </c>
      <c r="G209" s="12">
        <v>16</v>
      </c>
      <c r="H209" s="12">
        <v>19</v>
      </c>
      <c r="I209" s="12">
        <v>10</v>
      </c>
      <c r="J209" s="12">
        <v>10</v>
      </c>
      <c r="K209" s="12"/>
    </row>
    <row r="210" spans="1:11" hidden="1" x14ac:dyDescent="0.35">
      <c r="A210" t="s">
        <v>403</v>
      </c>
      <c r="B210" t="s">
        <v>404</v>
      </c>
      <c r="C210" t="s">
        <v>405</v>
      </c>
      <c r="D210" t="s">
        <v>406</v>
      </c>
      <c r="E210">
        <f>SUM(Table18[[#This Row],[2024]:[2014]])</f>
        <v>1</v>
      </c>
      <c r="F210" s="12"/>
      <c r="G210" s="12"/>
      <c r="H210" s="12"/>
      <c r="I210" s="12"/>
      <c r="J210" s="12"/>
      <c r="K210" s="12">
        <v>1</v>
      </c>
    </row>
    <row r="211" spans="1:11" hidden="1" x14ac:dyDescent="0.35">
      <c r="A211" t="s">
        <v>403</v>
      </c>
      <c r="B211" t="s">
        <v>108</v>
      </c>
      <c r="C211" t="s">
        <v>407</v>
      </c>
      <c r="D211" t="s">
        <v>408</v>
      </c>
      <c r="E211">
        <f>SUM(Table18[[#This Row],[2024]:[2014]])</f>
        <v>1</v>
      </c>
      <c r="F211" s="12"/>
      <c r="G211" s="12"/>
      <c r="H211" s="12"/>
      <c r="I211" s="12"/>
      <c r="J211" s="12"/>
      <c r="K211" s="12">
        <v>1</v>
      </c>
    </row>
    <row r="212" spans="1:11" hidden="1" x14ac:dyDescent="0.35">
      <c r="A212" t="s">
        <v>403</v>
      </c>
      <c r="B212" t="s">
        <v>114</v>
      </c>
      <c r="C212" t="s">
        <v>115</v>
      </c>
      <c r="D212" t="s">
        <v>116</v>
      </c>
      <c r="E212">
        <f>SUM(Table18[[#This Row],[2024]:[2014]])</f>
        <v>1</v>
      </c>
      <c r="F212" s="12"/>
      <c r="G212" s="12"/>
      <c r="H212" s="12"/>
      <c r="I212" s="12"/>
      <c r="J212" s="12">
        <v>1</v>
      </c>
      <c r="K212" s="12"/>
    </row>
    <row r="213" spans="1:11" hidden="1" x14ac:dyDescent="0.35">
      <c r="A213" t="s">
        <v>403</v>
      </c>
      <c r="B213" t="s">
        <v>128</v>
      </c>
      <c r="C213" t="s">
        <v>333</v>
      </c>
      <c r="D213" t="s">
        <v>334</v>
      </c>
      <c r="E213">
        <f>SUM(Table18[[#This Row],[2024]:[2014]])</f>
        <v>7</v>
      </c>
      <c r="F213" s="12"/>
      <c r="G213" s="12"/>
      <c r="H213" s="12"/>
      <c r="I213" s="12"/>
      <c r="J213" s="12">
        <v>7</v>
      </c>
      <c r="K213" s="12"/>
    </row>
    <row r="214" spans="1:11" hidden="1" x14ac:dyDescent="0.35">
      <c r="A214" t="s">
        <v>403</v>
      </c>
      <c r="B214" t="s">
        <v>140</v>
      </c>
      <c r="C214" t="s">
        <v>115</v>
      </c>
      <c r="D214" t="s">
        <v>335</v>
      </c>
      <c r="E214">
        <f>SUM(Table18[[#This Row],[2024]:[2014]])</f>
        <v>0</v>
      </c>
      <c r="F214" s="12"/>
      <c r="G214" s="12"/>
      <c r="H214" s="12"/>
      <c r="I214" s="12"/>
      <c r="J214" s="12">
        <v>-1</v>
      </c>
      <c r="K214" s="12">
        <v>1</v>
      </c>
    </row>
    <row r="215" spans="1:11" hidden="1" x14ac:dyDescent="0.35">
      <c r="A215" t="s">
        <v>403</v>
      </c>
      <c r="B215" t="s">
        <v>140</v>
      </c>
      <c r="C215" t="s">
        <v>141</v>
      </c>
      <c r="D215" t="s">
        <v>142</v>
      </c>
      <c r="E215">
        <f>SUM(Table18[[#This Row],[2024]:[2014]])</f>
        <v>0</v>
      </c>
      <c r="F215" s="12"/>
      <c r="G215" s="12"/>
      <c r="H215" s="12"/>
      <c r="I215" s="12"/>
      <c r="J215" s="12">
        <v>-1</v>
      </c>
      <c r="K215" s="12">
        <v>1</v>
      </c>
    </row>
    <row r="216" spans="1:11" hidden="1" x14ac:dyDescent="0.35">
      <c r="A216" t="s">
        <v>403</v>
      </c>
      <c r="B216" t="s">
        <v>145</v>
      </c>
      <c r="C216" t="s">
        <v>115</v>
      </c>
      <c r="D216" t="s">
        <v>146</v>
      </c>
      <c r="E216">
        <f>SUM(Table18[[#This Row],[2024]:[2014]])</f>
        <v>1</v>
      </c>
      <c r="F216" s="12"/>
      <c r="G216" s="12">
        <v>1</v>
      </c>
      <c r="H216" s="12"/>
      <c r="I216" s="12"/>
      <c r="J216" s="12"/>
      <c r="K216" s="12"/>
    </row>
    <row r="217" spans="1:11" hidden="1" x14ac:dyDescent="0.35">
      <c r="A217" t="s">
        <v>403</v>
      </c>
      <c r="B217" t="s">
        <v>145</v>
      </c>
      <c r="C217" t="s">
        <v>115</v>
      </c>
      <c r="D217" t="s">
        <v>148</v>
      </c>
      <c r="E217">
        <f>SUM(Table18[[#This Row],[2024]:[2014]])</f>
        <v>-2</v>
      </c>
      <c r="F217" s="12"/>
      <c r="G217" s="12">
        <v>-1</v>
      </c>
      <c r="H217" s="12">
        <v>-1</v>
      </c>
      <c r="I217" s="12"/>
      <c r="J217" s="12"/>
      <c r="K217" s="12"/>
    </row>
    <row r="218" spans="1:11" hidden="1" x14ac:dyDescent="0.35">
      <c r="A218" t="s">
        <v>403</v>
      </c>
      <c r="B218" t="s">
        <v>145</v>
      </c>
      <c r="C218" t="s">
        <v>115</v>
      </c>
      <c r="D218" t="s">
        <v>149</v>
      </c>
      <c r="E218">
        <f>SUM(Table18[[#This Row],[2024]:[2014]])</f>
        <v>1</v>
      </c>
      <c r="F218" s="12"/>
      <c r="G218" s="12"/>
      <c r="H218" s="12"/>
      <c r="I218" s="12"/>
      <c r="J218" s="12"/>
      <c r="K218" s="12">
        <v>1</v>
      </c>
    </row>
    <row r="219" spans="1:11" hidden="1" x14ac:dyDescent="0.35">
      <c r="A219" t="s">
        <v>403</v>
      </c>
      <c r="B219" t="s">
        <v>145</v>
      </c>
      <c r="C219" t="s">
        <v>115</v>
      </c>
      <c r="D219" t="s">
        <v>152</v>
      </c>
      <c r="E219">
        <f>SUM(Table18[[#This Row],[2024]:[2014]])</f>
        <v>3</v>
      </c>
      <c r="F219" s="12"/>
      <c r="G219" s="12">
        <v>2</v>
      </c>
      <c r="H219" s="12">
        <v>1</v>
      </c>
      <c r="I219" s="12"/>
      <c r="J219" s="12"/>
      <c r="K219" s="12"/>
    </row>
    <row r="220" spans="1:11" hidden="1" x14ac:dyDescent="0.35">
      <c r="A220" t="s">
        <v>403</v>
      </c>
      <c r="B220" t="s">
        <v>145</v>
      </c>
      <c r="C220" t="s">
        <v>115</v>
      </c>
      <c r="D220" t="s">
        <v>343</v>
      </c>
      <c r="E220">
        <f>SUM(Table18[[#This Row],[2024]:[2014]])</f>
        <v>1</v>
      </c>
      <c r="F220" s="12"/>
      <c r="G220" s="12"/>
      <c r="H220" s="12">
        <v>1</v>
      </c>
      <c r="I220" s="12"/>
      <c r="J220" s="12"/>
      <c r="K220" s="12"/>
    </row>
    <row r="221" spans="1:11" hidden="1" x14ac:dyDescent="0.35">
      <c r="A221" t="s">
        <v>403</v>
      </c>
      <c r="B221" t="s">
        <v>145</v>
      </c>
      <c r="C221" t="s">
        <v>409</v>
      </c>
      <c r="D221" t="s">
        <v>410</v>
      </c>
      <c r="E221">
        <f>SUM(Table18[[#This Row],[2024]:[2014]])</f>
        <v>1</v>
      </c>
      <c r="F221" s="12"/>
      <c r="G221" s="12"/>
      <c r="H221" s="12"/>
      <c r="I221" s="12"/>
      <c r="J221" s="12"/>
      <c r="K221" s="12">
        <v>1</v>
      </c>
    </row>
    <row r="222" spans="1:11" hidden="1" x14ac:dyDescent="0.35">
      <c r="A222" t="s">
        <v>403</v>
      </c>
      <c r="B222" t="s">
        <v>145</v>
      </c>
      <c r="C222" t="s">
        <v>411</v>
      </c>
      <c r="D222" t="s">
        <v>412</v>
      </c>
      <c r="E222">
        <f>SUM(Table18[[#This Row],[2024]:[2014]])</f>
        <v>1</v>
      </c>
      <c r="F222" s="12"/>
      <c r="G222" s="12"/>
      <c r="H222" s="12"/>
      <c r="I222" s="12"/>
      <c r="J222" s="12"/>
      <c r="K222" s="12">
        <v>1</v>
      </c>
    </row>
    <row r="223" spans="1:11" hidden="1" x14ac:dyDescent="0.35">
      <c r="A223" t="s">
        <v>403</v>
      </c>
      <c r="B223" t="s">
        <v>145</v>
      </c>
      <c r="C223" t="s">
        <v>172</v>
      </c>
      <c r="D223" t="s">
        <v>173</v>
      </c>
      <c r="E223">
        <f>SUM(Table18[[#This Row],[2024]:[2014]])</f>
        <v>1</v>
      </c>
      <c r="F223" s="12"/>
      <c r="G223" s="12"/>
      <c r="H223" s="12"/>
      <c r="I223" s="12"/>
      <c r="J223" s="12">
        <v>1</v>
      </c>
      <c r="K223" s="12"/>
    </row>
    <row r="224" spans="1:11" hidden="1" x14ac:dyDescent="0.35">
      <c r="A224" t="s">
        <v>403</v>
      </c>
      <c r="B224" t="s">
        <v>182</v>
      </c>
      <c r="C224" t="s">
        <v>413</v>
      </c>
      <c r="D224" t="s">
        <v>414</v>
      </c>
      <c r="E224">
        <f>SUM(Table18[[#This Row],[2024]:[2014]])</f>
        <v>3</v>
      </c>
      <c r="F224" s="12"/>
      <c r="G224" s="12"/>
      <c r="H224" s="12"/>
      <c r="I224" s="12"/>
      <c r="J224" s="12"/>
      <c r="K224" s="12">
        <v>3</v>
      </c>
    </row>
    <row r="225" spans="1:11" hidden="1" x14ac:dyDescent="0.35">
      <c r="A225" t="s">
        <v>403</v>
      </c>
      <c r="B225" t="s">
        <v>182</v>
      </c>
      <c r="C225" t="s">
        <v>415</v>
      </c>
      <c r="D225" t="s">
        <v>416</v>
      </c>
      <c r="E225">
        <f>SUM(Table18[[#This Row],[2024]:[2014]])</f>
        <v>1</v>
      </c>
      <c r="F225" s="12"/>
      <c r="G225" s="12"/>
      <c r="H225" s="12"/>
      <c r="I225" s="12"/>
      <c r="J225" s="12"/>
      <c r="K225" s="12">
        <v>1</v>
      </c>
    </row>
    <row r="226" spans="1:11" hidden="1" x14ac:dyDescent="0.35">
      <c r="A226" t="s">
        <v>403</v>
      </c>
      <c r="B226" t="s">
        <v>182</v>
      </c>
      <c r="C226" t="s">
        <v>417</v>
      </c>
      <c r="D226" t="s">
        <v>418</v>
      </c>
      <c r="E226">
        <f>SUM(Table18[[#This Row],[2024]:[2014]])</f>
        <v>1</v>
      </c>
      <c r="F226" s="12"/>
      <c r="G226" s="12"/>
      <c r="H226" s="12"/>
      <c r="I226" s="12"/>
      <c r="J226" s="12"/>
      <c r="K226" s="12">
        <v>1</v>
      </c>
    </row>
    <row r="227" spans="1:11" hidden="1" x14ac:dyDescent="0.35">
      <c r="A227" t="s">
        <v>403</v>
      </c>
      <c r="B227" t="s">
        <v>182</v>
      </c>
      <c r="C227" t="s">
        <v>419</v>
      </c>
      <c r="D227" t="s">
        <v>420</v>
      </c>
      <c r="E227">
        <f>SUM(Table18[[#This Row],[2024]:[2014]])</f>
        <v>1</v>
      </c>
      <c r="F227" s="12"/>
      <c r="G227" s="12"/>
      <c r="H227" s="12"/>
      <c r="I227" s="12"/>
      <c r="J227" s="12">
        <v>-1</v>
      </c>
      <c r="K227" s="12">
        <v>2</v>
      </c>
    </row>
    <row r="228" spans="1:11" hidden="1" x14ac:dyDescent="0.35">
      <c r="A228" t="s">
        <v>403</v>
      </c>
      <c r="B228" t="s">
        <v>182</v>
      </c>
      <c r="C228" t="s">
        <v>421</v>
      </c>
      <c r="D228" t="s">
        <v>422</v>
      </c>
      <c r="E228">
        <f>SUM(Table18[[#This Row],[2024]:[2014]])</f>
        <v>1</v>
      </c>
      <c r="F228" s="12"/>
      <c r="G228" s="12"/>
      <c r="H228" s="12"/>
      <c r="I228" s="12"/>
      <c r="J228" s="12"/>
      <c r="K228" s="12">
        <v>1</v>
      </c>
    </row>
    <row r="229" spans="1:11" hidden="1" x14ac:dyDescent="0.35">
      <c r="A229" t="s">
        <v>403</v>
      </c>
      <c r="B229" t="s">
        <v>423</v>
      </c>
      <c r="C229" t="s">
        <v>424</v>
      </c>
      <c r="D229" t="s">
        <v>425</v>
      </c>
      <c r="E229">
        <f>SUM(Table18[[#This Row],[2024]:[2014]])</f>
        <v>1</v>
      </c>
      <c r="F229" s="12"/>
      <c r="G229" s="12"/>
      <c r="H229" s="12">
        <v>1</v>
      </c>
      <c r="I229" s="12"/>
      <c r="J229" s="12"/>
      <c r="K229" s="12"/>
    </row>
    <row r="230" spans="1:11" hidden="1" x14ac:dyDescent="0.35">
      <c r="A230" t="s">
        <v>403</v>
      </c>
      <c r="B230" t="s">
        <v>193</v>
      </c>
      <c r="C230" t="s">
        <v>194</v>
      </c>
      <c r="D230" t="s">
        <v>195</v>
      </c>
      <c r="E230">
        <f>SUM(Table18[[#This Row],[2024]:[2014]])</f>
        <v>12</v>
      </c>
      <c r="F230" s="12"/>
      <c r="G230" s="12"/>
      <c r="H230" s="12"/>
      <c r="I230" s="12"/>
      <c r="J230" s="12">
        <v>5</v>
      </c>
      <c r="K230" s="12">
        <v>7</v>
      </c>
    </row>
    <row r="231" spans="1:11" hidden="1" x14ac:dyDescent="0.35">
      <c r="A231" t="s">
        <v>403</v>
      </c>
      <c r="B231" t="s">
        <v>196</v>
      </c>
      <c r="C231" t="s">
        <v>115</v>
      </c>
      <c r="D231" t="s">
        <v>359</v>
      </c>
      <c r="E231">
        <f>SUM(Table18[[#This Row],[2024]:[2014]])</f>
        <v>-4</v>
      </c>
      <c r="F231" s="12"/>
      <c r="G231" s="12"/>
      <c r="H231" s="12"/>
      <c r="I231" s="12">
        <v>-1</v>
      </c>
      <c r="J231" s="12"/>
      <c r="K231" s="12">
        <v>-3</v>
      </c>
    </row>
    <row r="232" spans="1:11" hidden="1" x14ac:dyDescent="0.35">
      <c r="A232" t="s">
        <v>403</v>
      </c>
      <c r="B232" t="s">
        <v>196</v>
      </c>
      <c r="C232" t="s">
        <v>115</v>
      </c>
      <c r="D232" t="s">
        <v>197</v>
      </c>
      <c r="E232">
        <f>SUM(Table18[[#This Row],[2024]:[2014]])</f>
        <v>3</v>
      </c>
      <c r="F232" s="12">
        <v>3</v>
      </c>
      <c r="G232" s="12"/>
      <c r="H232" s="12"/>
      <c r="I232" s="12"/>
      <c r="J232" s="12"/>
      <c r="K232" s="12"/>
    </row>
    <row r="233" spans="1:11" hidden="1" x14ac:dyDescent="0.35">
      <c r="A233" t="s">
        <v>403</v>
      </c>
      <c r="B233" t="s">
        <v>426</v>
      </c>
      <c r="C233" t="s">
        <v>427</v>
      </c>
      <c r="D233" t="s">
        <v>428</v>
      </c>
      <c r="E233">
        <f>SUM(Table18[[#This Row],[2024]:[2014]])</f>
        <v>1</v>
      </c>
      <c r="F233" s="12"/>
      <c r="G233" s="12">
        <v>1</v>
      </c>
      <c r="H233" s="12"/>
      <c r="I233" s="12"/>
      <c r="J233" s="12"/>
      <c r="K233" s="12"/>
    </row>
    <row r="234" spans="1:11" hidden="1" x14ac:dyDescent="0.35">
      <c r="A234" t="s">
        <v>403</v>
      </c>
      <c r="B234" t="s">
        <v>198</v>
      </c>
      <c r="C234" t="s">
        <v>429</v>
      </c>
      <c r="D234" t="s">
        <v>430</v>
      </c>
      <c r="E234">
        <f>SUM(Table18[[#This Row],[2024]:[2014]])</f>
        <v>1</v>
      </c>
      <c r="F234" s="12"/>
      <c r="G234" s="12"/>
      <c r="H234" s="12"/>
      <c r="I234" s="12"/>
      <c r="J234" s="12"/>
      <c r="K234" s="12">
        <v>1</v>
      </c>
    </row>
    <row r="235" spans="1:11" hidden="1" x14ac:dyDescent="0.35">
      <c r="A235" t="s">
        <v>403</v>
      </c>
      <c r="B235" t="s">
        <v>198</v>
      </c>
      <c r="C235" t="s">
        <v>201</v>
      </c>
      <c r="D235" t="s">
        <v>202</v>
      </c>
      <c r="E235">
        <f>SUM(Table18[[#This Row],[2024]:[2014]])</f>
        <v>1</v>
      </c>
      <c r="F235" s="12"/>
      <c r="G235" s="12"/>
      <c r="H235" s="12">
        <v>1</v>
      </c>
      <c r="I235" s="12"/>
      <c r="J235" s="12"/>
      <c r="K235" s="12"/>
    </row>
    <row r="236" spans="1:11" hidden="1" x14ac:dyDescent="0.35">
      <c r="A236" t="s">
        <v>403</v>
      </c>
      <c r="B236" t="s">
        <v>431</v>
      </c>
      <c r="C236" t="s">
        <v>432</v>
      </c>
      <c r="D236" t="s">
        <v>433</v>
      </c>
      <c r="E236">
        <f>SUM(Table18[[#This Row],[2024]:[2014]])</f>
        <v>1</v>
      </c>
      <c r="F236" s="12"/>
      <c r="G236" s="12"/>
      <c r="H236" s="12">
        <v>1</v>
      </c>
      <c r="I236" s="12"/>
      <c r="J236" s="12"/>
      <c r="K236" s="12"/>
    </row>
    <row r="237" spans="1:11" hidden="1" x14ac:dyDescent="0.35">
      <c r="A237" t="s">
        <v>403</v>
      </c>
      <c r="B237" t="s">
        <v>431</v>
      </c>
      <c r="C237" t="s">
        <v>434</v>
      </c>
      <c r="D237" t="s">
        <v>435</v>
      </c>
      <c r="E237">
        <f>SUM(Table18[[#This Row],[2024]:[2014]])</f>
        <v>1</v>
      </c>
      <c r="F237" s="12"/>
      <c r="G237" s="12"/>
      <c r="H237" s="12"/>
      <c r="I237" s="12"/>
      <c r="J237" s="12"/>
      <c r="K237" s="12">
        <v>1</v>
      </c>
    </row>
    <row r="238" spans="1:11" hidden="1" x14ac:dyDescent="0.35">
      <c r="A238" t="s">
        <v>403</v>
      </c>
      <c r="B238" t="s">
        <v>208</v>
      </c>
      <c r="C238" t="s">
        <v>115</v>
      </c>
      <c r="D238" t="s">
        <v>210</v>
      </c>
      <c r="E238">
        <f>SUM(Table18[[#This Row],[2024]:[2014]])</f>
        <v>2</v>
      </c>
      <c r="F238" s="12"/>
      <c r="G238" s="12"/>
      <c r="H238" s="12"/>
      <c r="I238" s="12"/>
      <c r="J238" s="12">
        <v>1</v>
      </c>
      <c r="K238" s="12">
        <v>1</v>
      </c>
    </row>
    <row r="239" spans="1:11" hidden="1" x14ac:dyDescent="0.35">
      <c r="A239" t="s">
        <v>403</v>
      </c>
      <c r="B239" t="s">
        <v>208</v>
      </c>
      <c r="C239" t="s">
        <v>115</v>
      </c>
      <c r="D239" t="s">
        <v>211</v>
      </c>
      <c r="E239">
        <f>SUM(Table18[[#This Row],[2024]:[2014]])</f>
        <v>2</v>
      </c>
      <c r="F239" s="12"/>
      <c r="G239" s="12"/>
      <c r="H239" s="12"/>
      <c r="I239" s="12"/>
      <c r="J239" s="12">
        <v>1</v>
      </c>
      <c r="K239" s="12">
        <v>1</v>
      </c>
    </row>
    <row r="240" spans="1:11" hidden="1" x14ac:dyDescent="0.35">
      <c r="A240" t="s">
        <v>403</v>
      </c>
      <c r="B240" t="s">
        <v>208</v>
      </c>
      <c r="C240" t="s">
        <v>115</v>
      </c>
      <c r="D240" t="s">
        <v>212</v>
      </c>
      <c r="E240">
        <f>SUM(Table18[[#This Row],[2024]:[2014]])</f>
        <v>17</v>
      </c>
      <c r="F240" s="12"/>
      <c r="G240" s="12">
        <v>4</v>
      </c>
      <c r="H240" s="12">
        <v>13</v>
      </c>
      <c r="I240" s="12"/>
      <c r="J240" s="12"/>
      <c r="K240" s="12"/>
    </row>
    <row r="241" spans="1:11" hidden="1" x14ac:dyDescent="0.35">
      <c r="A241" t="s">
        <v>403</v>
      </c>
      <c r="B241" t="s">
        <v>208</v>
      </c>
      <c r="C241" t="s">
        <v>115</v>
      </c>
      <c r="D241" t="s">
        <v>213</v>
      </c>
      <c r="E241">
        <f>SUM(Table18[[#This Row],[2024]:[2014]])</f>
        <v>1</v>
      </c>
      <c r="F241" s="12"/>
      <c r="G241" s="12"/>
      <c r="H241" s="12"/>
      <c r="I241" s="12"/>
      <c r="J241" s="12"/>
      <c r="K241" s="12">
        <v>1</v>
      </c>
    </row>
    <row r="242" spans="1:11" hidden="1" x14ac:dyDescent="0.35">
      <c r="A242" t="s">
        <v>403</v>
      </c>
      <c r="B242" t="s">
        <v>208</v>
      </c>
      <c r="C242" t="s">
        <v>436</v>
      </c>
      <c r="D242" t="s">
        <v>437</v>
      </c>
      <c r="E242">
        <f>SUM(Table18[[#This Row],[2024]:[2014]])</f>
        <v>0</v>
      </c>
      <c r="F242" s="12"/>
      <c r="G242" s="12"/>
      <c r="H242" s="12"/>
      <c r="I242" s="12"/>
      <c r="J242" s="12">
        <v>-1</v>
      </c>
      <c r="K242" s="12">
        <v>1</v>
      </c>
    </row>
    <row r="243" spans="1:11" hidden="1" x14ac:dyDescent="0.35">
      <c r="A243" t="s">
        <v>403</v>
      </c>
      <c r="B243" t="s">
        <v>208</v>
      </c>
      <c r="C243" t="s">
        <v>438</v>
      </c>
      <c r="D243" t="s">
        <v>439</v>
      </c>
      <c r="E243">
        <f>SUM(Table18[[#This Row],[2024]:[2014]])</f>
        <v>0</v>
      </c>
      <c r="F243" s="12"/>
      <c r="G243" s="12"/>
      <c r="H243" s="12"/>
      <c r="I243" s="12"/>
      <c r="J243" s="12">
        <v>-1</v>
      </c>
      <c r="K243" s="12">
        <v>1</v>
      </c>
    </row>
    <row r="244" spans="1:11" hidden="1" x14ac:dyDescent="0.35">
      <c r="A244" t="s">
        <v>403</v>
      </c>
      <c r="B244" t="s">
        <v>440</v>
      </c>
      <c r="C244" t="s">
        <v>441</v>
      </c>
      <c r="D244" t="s">
        <v>442</v>
      </c>
      <c r="E244">
        <f>SUM(Table18[[#This Row],[2024]:[2014]])</f>
        <v>2</v>
      </c>
      <c r="F244" s="12">
        <v>2</v>
      </c>
      <c r="G244" s="12"/>
      <c r="H244" s="12"/>
      <c r="I244" s="12"/>
      <c r="J244" s="12"/>
      <c r="K244" s="12"/>
    </row>
    <row r="245" spans="1:11" hidden="1" x14ac:dyDescent="0.35">
      <c r="A245" t="s">
        <v>403</v>
      </c>
      <c r="B245" t="s">
        <v>225</v>
      </c>
      <c r="C245" t="s">
        <v>228</v>
      </c>
      <c r="D245" t="s">
        <v>229</v>
      </c>
      <c r="E245">
        <f>SUM(Table18[[#This Row],[2024]:[2014]])</f>
        <v>1</v>
      </c>
      <c r="F245" s="12"/>
      <c r="G245" s="12"/>
      <c r="H245" s="12"/>
      <c r="I245" s="12"/>
      <c r="J245" s="12">
        <v>1</v>
      </c>
      <c r="K245" s="12"/>
    </row>
    <row r="246" spans="1:11" hidden="1" x14ac:dyDescent="0.35">
      <c r="A246" t="s">
        <v>403</v>
      </c>
      <c r="B246" t="s">
        <v>230</v>
      </c>
      <c r="C246" t="s">
        <v>443</v>
      </c>
      <c r="D246" t="s">
        <v>444</v>
      </c>
      <c r="E246">
        <f>SUM(Table18[[#This Row],[2024]:[2014]])</f>
        <v>1</v>
      </c>
      <c r="F246" s="12"/>
      <c r="G246" s="12"/>
      <c r="H246" s="12"/>
      <c r="I246" s="12"/>
      <c r="J246" s="12">
        <v>1</v>
      </c>
      <c r="K246" s="12"/>
    </row>
    <row r="247" spans="1:11" hidden="1" x14ac:dyDescent="0.35">
      <c r="A247" t="s">
        <v>403</v>
      </c>
      <c r="B247" t="s">
        <v>230</v>
      </c>
      <c r="C247" t="s">
        <v>231</v>
      </c>
      <c r="D247" t="s">
        <v>232</v>
      </c>
      <c r="E247">
        <f>SUM(Table18[[#This Row],[2024]:[2014]])</f>
        <v>2</v>
      </c>
      <c r="F247" s="12"/>
      <c r="G247" s="12">
        <v>1</v>
      </c>
      <c r="H247" s="12"/>
      <c r="I247" s="12"/>
      <c r="J247" s="12"/>
      <c r="K247" s="12">
        <v>1</v>
      </c>
    </row>
    <row r="248" spans="1:11" hidden="1" x14ac:dyDescent="0.35">
      <c r="A248" t="s">
        <v>403</v>
      </c>
      <c r="B248" t="s">
        <v>230</v>
      </c>
      <c r="C248" t="s">
        <v>233</v>
      </c>
      <c r="D248" t="s">
        <v>234</v>
      </c>
      <c r="E248">
        <f>SUM(Table18[[#This Row],[2024]:[2014]])</f>
        <v>4</v>
      </c>
      <c r="F248" s="12"/>
      <c r="G248" s="12">
        <v>2</v>
      </c>
      <c r="H248" s="12">
        <v>1</v>
      </c>
      <c r="I248" s="12">
        <v>1</v>
      </c>
      <c r="J248" s="12"/>
      <c r="K248" s="12"/>
    </row>
    <row r="249" spans="1:11" hidden="1" x14ac:dyDescent="0.35">
      <c r="A249" t="s">
        <v>403</v>
      </c>
      <c r="B249" t="s">
        <v>230</v>
      </c>
      <c r="C249" t="s">
        <v>235</v>
      </c>
      <c r="D249" t="s">
        <v>236</v>
      </c>
      <c r="E249">
        <f>SUM(Table18[[#This Row],[2024]:[2014]])</f>
        <v>0</v>
      </c>
      <c r="F249" s="12"/>
      <c r="G249" s="12"/>
      <c r="H249" s="12"/>
      <c r="I249" s="12"/>
      <c r="J249" s="12">
        <v>-1</v>
      </c>
      <c r="K249" s="12">
        <v>1</v>
      </c>
    </row>
    <row r="250" spans="1:11" hidden="1" x14ac:dyDescent="0.35">
      <c r="A250" t="s">
        <v>403</v>
      </c>
      <c r="B250" t="s">
        <v>230</v>
      </c>
      <c r="C250" t="s">
        <v>368</v>
      </c>
      <c r="D250" t="s">
        <v>369</v>
      </c>
      <c r="E250">
        <f>SUM(Table18[[#This Row],[2024]:[2014]])</f>
        <v>39</v>
      </c>
      <c r="F250" s="12"/>
      <c r="G250" s="12"/>
      <c r="H250" s="12"/>
      <c r="I250" s="12"/>
      <c r="J250" s="12">
        <v>-1</v>
      </c>
      <c r="K250" s="12">
        <v>40</v>
      </c>
    </row>
    <row r="251" spans="1:11" hidden="1" x14ac:dyDescent="0.35">
      <c r="A251" t="s">
        <v>403</v>
      </c>
      <c r="B251" t="s">
        <v>230</v>
      </c>
      <c r="C251" t="s">
        <v>370</v>
      </c>
      <c r="D251" t="s">
        <v>371</v>
      </c>
      <c r="E251">
        <f>SUM(Table18[[#This Row],[2024]:[2014]])</f>
        <v>17</v>
      </c>
      <c r="F251" s="12"/>
      <c r="G251" s="12"/>
      <c r="H251" s="12"/>
      <c r="I251" s="12"/>
      <c r="J251" s="12">
        <v>3</v>
      </c>
      <c r="K251" s="12">
        <v>14</v>
      </c>
    </row>
    <row r="252" spans="1:11" hidden="1" x14ac:dyDescent="0.35">
      <c r="A252" t="s">
        <v>403</v>
      </c>
      <c r="B252" t="s">
        <v>242</v>
      </c>
      <c r="C252" t="s">
        <v>243</v>
      </c>
      <c r="D252" t="s">
        <v>244</v>
      </c>
      <c r="E252">
        <f>SUM(Table18[[#This Row],[2024]:[2014]])</f>
        <v>1</v>
      </c>
      <c r="F252" s="12"/>
      <c r="G252" s="12"/>
      <c r="H252" s="12"/>
      <c r="I252" s="12">
        <v>1</v>
      </c>
      <c r="J252" s="12"/>
      <c r="K252" s="12"/>
    </row>
    <row r="253" spans="1:11" hidden="1" x14ac:dyDescent="0.35">
      <c r="A253" t="s">
        <v>403</v>
      </c>
      <c r="B253" t="s">
        <v>242</v>
      </c>
      <c r="C253" t="s">
        <v>372</v>
      </c>
      <c r="D253" t="s">
        <v>373</v>
      </c>
      <c r="E253">
        <f>SUM(Table18[[#This Row],[2024]:[2014]])</f>
        <v>1</v>
      </c>
      <c r="F253" s="12"/>
      <c r="G253" s="12"/>
      <c r="H253" s="12"/>
      <c r="I253" s="12"/>
      <c r="J253" s="12">
        <v>1</v>
      </c>
      <c r="K253" s="12"/>
    </row>
    <row r="254" spans="1:11" hidden="1" x14ac:dyDescent="0.35">
      <c r="A254" t="s">
        <v>403</v>
      </c>
      <c r="B254" t="s">
        <v>247</v>
      </c>
      <c r="C254" t="s">
        <v>445</v>
      </c>
      <c r="D254" t="s">
        <v>446</v>
      </c>
      <c r="E254">
        <f>SUM(Table18[[#This Row],[2024]:[2014]])</f>
        <v>1</v>
      </c>
      <c r="F254" s="12"/>
      <c r="G254" s="12"/>
      <c r="H254" s="12"/>
      <c r="I254" s="12"/>
      <c r="J254" s="12"/>
      <c r="K254" s="12">
        <v>1</v>
      </c>
    </row>
    <row r="255" spans="1:11" hidden="1" x14ac:dyDescent="0.35">
      <c r="A255" t="s">
        <v>403</v>
      </c>
      <c r="B255" t="s">
        <v>247</v>
      </c>
      <c r="C255" t="s">
        <v>248</v>
      </c>
      <c r="D255" t="s">
        <v>249</v>
      </c>
      <c r="E255">
        <f>SUM(Table18[[#This Row],[2024]:[2014]])</f>
        <v>3</v>
      </c>
      <c r="F255" s="12"/>
      <c r="G255" s="12"/>
      <c r="H255" s="12"/>
      <c r="I255" s="12"/>
      <c r="J255" s="12"/>
      <c r="K255" s="12">
        <v>3</v>
      </c>
    </row>
    <row r="256" spans="1:11" hidden="1" x14ac:dyDescent="0.35">
      <c r="A256" t="s">
        <v>403</v>
      </c>
      <c r="B256" t="s">
        <v>255</v>
      </c>
      <c r="C256" t="s">
        <v>256</v>
      </c>
      <c r="D256" t="s">
        <v>257</v>
      </c>
      <c r="E256">
        <f>SUM(Table18[[#This Row],[2024]:[2014]])</f>
        <v>13</v>
      </c>
      <c r="F256" s="12"/>
      <c r="G256" s="12">
        <v>4</v>
      </c>
      <c r="H256" s="12">
        <v>2</v>
      </c>
      <c r="I256" s="12"/>
      <c r="J256" s="12"/>
      <c r="K256" s="12">
        <v>7</v>
      </c>
    </row>
    <row r="257" spans="1:11" hidden="1" x14ac:dyDescent="0.35">
      <c r="A257" t="s">
        <v>403</v>
      </c>
      <c r="B257" t="s">
        <v>255</v>
      </c>
      <c r="C257" t="s">
        <v>376</v>
      </c>
      <c r="D257" t="s">
        <v>377</v>
      </c>
      <c r="E257">
        <f>SUM(Table18[[#This Row],[2024]:[2014]])</f>
        <v>2</v>
      </c>
      <c r="F257" s="12"/>
      <c r="G257" s="12"/>
      <c r="H257" s="12"/>
      <c r="I257" s="12"/>
      <c r="J257" s="12">
        <v>2</v>
      </c>
      <c r="K257" s="12"/>
    </row>
    <row r="258" spans="1:11" hidden="1" x14ac:dyDescent="0.35">
      <c r="A258" t="s">
        <v>403</v>
      </c>
      <c r="B258" t="s">
        <v>255</v>
      </c>
      <c r="C258" t="s">
        <v>260</v>
      </c>
      <c r="D258" t="s">
        <v>261</v>
      </c>
      <c r="E258">
        <f>SUM(Table18[[#This Row],[2024]:[2014]])</f>
        <v>4</v>
      </c>
      <c r="F258" s="12"/>
      <c r="G258" s="12"/>
      <c r="H258" s="12"/>
      <c r="I258" s="12">
        <v>2</v>
      </c>
      <c r="J258" s="12">
        <v>2</v>
      </c>
      <c r="K258" s="12"/>
    </row>
    <row r="259" spans="1:11" hidden="1" x14ac:dyDescent="0.35">
      <c r="A259" t="s">
        <v>403</v>
      </c>
      <c r="B259" t="s">
        <v>255</v>
      </c>
      <c r="C259" t="s">
        <v>262</v>
      </c>
      <c r="D259" t="s">
        <v>263</v>
      </c>
      <c r="E259">
        <f>SUM(Table18[[#This Row],[2024]:[2014]])</f>
        <v>26</v>
      </c>
      <c r="F259" s="12">
        <v>2</v>
      </c>
      <c r="G259" s="12"/>
      <c r="H259" s="12">
        <v>13</v>
      </c>
      <c r="I259" s="12">
        <v>1</v>
      </c>
      <c r="J259" s="12">
        <v>3</v>
      </c>
      <c r="K259" s="12">
        <v>7</v>
      </c>
    </row>
    <row r="260" spans="1:11" hidden="1" x14ac:dyDescent="0.35">
      <c r="A260" t="s">
        <v>403</v>
      </c>
      <c r="B260" t="s">
        <v>255</v>
      </c>
      <c r="C260" t="s">
        <v>266</v>
      </c>
      <c r="D260" t="s">
        <v>267</v>
      </c>
      <c r="E260">
        <f>SUM(Table18[[#This Row],[2024]:[2014]])</f>
        <v>6</v>
      </c>
      <c r="F260" s="12"/>
      <c r="G260" s="12">
        <v>1</v>
      </c>
      <c r="H260" s="12">
        <v>5</v>
      </c>
      <c r="I260" s="12"/>
      <c r="J260" s="12"/>
      <c r="K260" s="12"/>
    </row>
    <row r="261" spans="1:11" hidden="1" x14ac:dyDescent="0.35">
      <c r="A261" t="s">
        <v>403</v>
      </c>
      <c r="B261" t="s">
        <v>255</v>
      </c>
      <c r="C261" t="s">
        <v>378</v>
      </c>
      <c r="D261" t="s">
        <v>379</v>
      </c>
      <c r="E261">
        <f>SUM(Table18[[#This Row],[2024]:[2014]])</f>
        <v>1</v>
      </c>
      <c r="F261" s="12">
        <v>1</v>
      </c>
      <c r="G261" s="12"/>
      <c r="H261" s="12"/>
      <c r="I261" s="12"/>
      <c r="J261" s="12"/>
      <c r="K261" s="12"/>
    </row>
    <row r="262" spans="1:11" hidden="1" x14ac:dyDescent="0.35">
      <c r="A262" t="s">
        <v>403</v>
      </c>
      <c r="B262" t="s">
        <v>270</v>
      </c>
      <c r="C262" t="s">
        <v>115</v>
      </c>
      <c r="D262" t="s">
        <v>271</v>
      </c>
      <c r="E262">
        <f>SUM(Table18[[#This Row],[2024]:[2014]])</f>
        <v>60</v>
      </c>
      <c r="F262" s="12">
        <v>-2</v>
      </c>
      <c r="G262" s="12">
        <v>6</v>
      </c>
      <c r="H262" s="12">
        <v>2</v>
      </c>
      <c r="I262" s="12">
        <v>9</v>
      </c>
      <c r="J262" s="12">
        <v>1</v>
      </c>
      <c r="K262" s="12">
        <v>44</v>
      </c>
    </row>
    <row r="263" spans="1:11" hidden="1" x14ac:dyDescent="0.35">
      <c r="A263" t="s">
        <v>403</v>
      </c>
      <c r="B263" t="s">
        <v>270</v>
      </c>
      <c r="C263" t="s">
        <v>115</v>
      </c>
      <c r="D263" t="s">
        <v>380</v>
      </c>
      <c r="E263">
        <f>SUM(Table18[[#This Row],[2024]:[2014]])</f>
        <v>0</v>
      </c>
      <c r="F263" s="12"/>
      <c r="G263" s="12"/>
      <c r="H263" s="12"/>
      <c r="I263" s="12"/>
      <c r="J263" s="12"/>
      <c r="K263" s="12">
        <v>0</v>
      </c>
    </row>
    <row r="264" spans="1:11" hidden="1" x14ac:dyDescent="0.35">
      <c r="A264" t="s">
        <v>403</v>
      </c>
      <c r="B264" t="s">
        <v>270</v>
      </c>
      <c r="C264" t="s">
        <v>115</v>
      </c>
      <c r="D264" t="s">
        <v>272</v>
      </c>
      <c r="E264">
        <f>SUM(Table18[[#This Row],[2024]:[2014]])</f>
        <v>7</v>
      </c>
      <c r="F264" s="12"/>
      <c r="G264" s="12"/>
      <c r="H264" s="12"/>
      <c r="I264" s="12"/>
      <c r="J264" s="12">
        <v>-7</v>
      </c>
      <c r="K264" s="12">
        <v>14</v>
      </c>
    </row>
    <row r="265" spans="1:11" hidden="1" x14ac:dyDescent="0.35">
      <c r="A265" t="s">
        <v>403</v>
      </c>
      <c r="B265" t="s">
        <v>270</v>
      </c>
      <c r="C265" t="s">
        <v>115</v>
      </c>
      <c r="D265" t="s">
        <v>273</v>
      </c>
      <c r="E265">
        <f>SUM(Table18[[#This Row],[2024]:[2014]])</f>
        <v>1</v>
      </c>
      <c r="F265" s="12"/>
      <c r="G265" s="12">
        <v>1</v>
      </c>
      <c r="H265" s="12"/>
      <c r="I265" s="12"/>
      <c r="J265" s="12"/>
      <c r="K265" s="12"/>
    </row>
    <row r="266" spans="1:11" hidden="1" x14ac:dyDescent="0.35">
      <c r="A266" t="s">
        <v>403</v>
      </c>
      <c r="B266" t="s">
        <v>270</v>
      </c>
      <c r="C266" t="s">
        <v>274</v>
      </c>
      <c r="D266" t="s">
        <v>275</v>
      </c>
      <c r="E266">
        <f>SUM(Table18[[#This Row],[2024]:[2014]])</f>
        <v>29</v>
      </c>
      <c r="F266" s="12"/>
      <c r="G266" s="12">
        <v>1</v>
      </c>
      <c r="H266" s="12">
        <v>7</v>
      </c>
      <c r="I266" s="12">
        <v>8</v>
      </c>
      <c r="J266" s="12">
        <v>10</v>
      </c>
      <c r="K266" s="12">
        <v>3</v>
      </c>
    </row>
    <row r="267" spans="1:11" hidden="1" x14ac:dyDescent="0.35">
      <c r="A267" t="s">
        <v>403</v>
      </c>
      <c r="B267" t="s">
        <v>270</v>
      </c>
      <c r="C267" t="s">
        <v>383</v>
      </c>
      <c r="D267" t="s">
        <v>384</v>
      </c>
      <c r="E267">
        <f>SUM(Table18[[#This Row],[2024]:[2014]])</f>
        <v>3</v>
      </c>
      <c r="F267" s="12">
        <v>1</v>
      </c>
      <c r="G267" s="12"/>
      <c r="H267" s="12"/>
      <c r="I267" s="12"/>
      <c r="J267" s="12"/>
      <c r="K267" s="12">
        <v>2</v>
      </c>
    </row>
    <row r="268" spans="1:11" hidden="1" x14ac:dyDescent="0.35">
      <c r="A268" t="s">
        <v>403</v>
      </c>
      <c r="B268" t="s">
        <v>270</v>
      </c>
      <c r="C268" t="s">
        <v>282</v>
      </c>
      <c r="D268" t="s">
        <v>283</v>
      </c>
      <c r="E268">
        <f>SUM(Table18[[#This Row],[2024]:[2014]])</f>
        <v>100</v>
      </c>
      <c r="F268" s="12">
        <v>3</v>
      </c>
      <c r="G268" s="12">
        <v>10</v>
      </c>
      <c r="H268" s="12">
        <v>17</v>
      </c>
      <c r="I268" s="12">
        <v>16</v>
      </c>
      <c r="J268" s="12">
        <v>2</v>
      </c>
      <c r="K268" s="12">
        <v>52</v>
      </c>
    </row>
    <row r="269" spans="1:11" hidden="1" x14ac:dyDescent="0.35">
      <c r="A269" t="s">
        <v>403</v>
      </c>
      <c r="B269" t="s">
        <v>270</v>
      </c>
      <c r="C269" t="s">
        <v>447</v>
      </c>
      <c r="D269" t="s">
        <v>448</v>
      </c>
      <c r="E269">
        <f>SUM(Table18[[#This Row],[2024]:[2014]])</f>
        <v>25</v>
      </c>
      <c r="F269" s="12"/>
      <c r="G269" s="12"/>
      <c r="H269" s="12">
        <v>9</v>
      </c>
      <c r="I269" s="12">
        <v>16</v>
      </c>
      <c r="J269" s="12"/>
      <c r="K269" s="12"/>
    </row>
    <row r="270" spans="1:11" hidden="1" x14ac:dyDescent="0.35">
      <c r="A270" t="s">
        <v>403</v>
      </c>
      <c r="B270" t="s">
        <v>270</v>
      </c>
      <c r="C270" t="s">
        <v>284</v>
      </c>
      <c r="D270" t="s">
        <v>285</v>
      </c>
      <c r="E270">
        <f>SUM(Table18[[#This Row],[2024]:[2014]])</f>
        <v>5</v>
      </c>
      <c r="F270" s="12"/>
      <c r="G270" s="12"/>
      <c r="H270" s="12"/>
      <c r="I270" s="12"/>
      <c r="J270" s="12">
        <v>4</v>
      </c>
      <c r="K270" s="12">
        <v>1</v>
      </c>
    </row>
    <row r="271" spans="1:11" hidden="1" x14ac:dyDescent="0.35">
      <c r="A271" t="s">
        <v>403</v>
      </c>
      <c r="B271" t="s">
        <v>270</v>
      </c>
      <c r="C271" t="s">
        <v>288</v>
      </c>
      <c r="D271" t="s">
        <v>289</v>
      </c>
      <c r="E271">
        <f>SUM(Table18[[#This Row],[2024]:[2014]])</f>
        <v>1</v>
      </c>
      <c r="F271" s="12">
        <v>1</v>
      </c>
      <c r="G271" s="12"/>
      <c r="H271" s="12"/>
      <c r="I271" s="12"/>
      <c r="J271" s="12"/>
      <c r="K271" s="12"/>
    </row>
    <row r="272" spans="1:11" hidden="1" x14ac:dyDescent="0.35">
      <c r="A272" t="s">
        <v>403</v>
      </c>
      <c r="B272" t="s">
        <v>270</v>
      </c>
      <c r="C272" t="s">
        <v>292</v>
      </c>
      <c r="D272" t="s">
        <v>293</v>
      </c>
      <c r="E272">
        <f>SUM(Table18[[#This Row],[2024]:[2014]])</f>
        <v>3</v>
      </c>
      <c r="F272" s="12"/>
      <c r="G272" s="12"/>
      <c r="H272" s="12">
        <v>1</v>
      </c>
      <c r="I272" s="12"/>
      <c r="J272" s="12">
        <v>2</v>
      </c>
      <c r="K272" s="12"/>
    </row>
    <row r="273" spans="1:15" hidden="1" x14ac:dyDescent="0.35">
      <c r="A273" t="s">
        <v>403</v>
      </c>
      <c r="B273" t="s">
        <v>270</v>
      </c>
      <c r="C273" t="s">
        <v>294</v>
      </c>
      <c r="D273" t="s">
        <v>295</v>
      </c>
      <c r="E273">
        <f>SUM(Table18[[#This Row],[2024]:[2014]])</f>
        <v>8</v>
      </c>
      <c r="F273" s="12"/>
      <c r="G273" s="12"/>
      <c r="H273" s="12"/>
      <c r="I273" s="12">
        <v>2</v>
      </c>
      <c r="J273" s="12">
        <v>2</v>
      </c>
      <c r="K273" s="12">
        <v>4</v>
      </c>
    </row>
    <row r="274" spans="1:15" hidden="1" x14ac:dyDescent="0.35">
      <c r="A274" t="s">
        <v>403</v>
      </c>
      <c r="B274" t="s">
        <v>270</v>
      </c>
      <c r="C274" t="s">
        <v>296</v>
      </c>
      <c r="D274" t="s">
        <v>297</v>
      </c>
      <c r="E274">
        <f>SUM(Table18[[#This Row],[2024]:[2014]])</f>
        <v>7</v>
      </c>
      <c r="F274" s="12"/>
      <c r="G274" s="12"/>
      <c r="H274" s="12"/>
      <c r="I274" s="12">
        <v>1</v>
      </c>
      <c r="J274" s="12">
        <v>6</v>
      </c>
      <c r="K274" s="12"/>
    </row>
    <row r="275" spans="1:15" hidden="1" x14ac:dyDescent="0.35">
      <c r="A275" t="s">
        <v>403</v>
      </c>
      <c r="B275" t="s">
        <v>270</v>
      </c>
      <c r="C275" t="s">
        <v>449</v>
      </c>
      <c r="D275" t="s">
        <v>450</v>
      </c>
      <c r="E275">
        <f>SUM(Table18[[#This Row],[2024]:[2014]])</f>
        <v>0</v>
      </c>
      <c r="F275" s="12"/>
      <c r="G275" s="12"/>
      <c r="H275" s="12"/>
      <c r="I275" s="12"/>
      <c r="J275" s="12"/>
      <c r="K275" s="12">
        <v>0</v>
      </c>
    </row>
    <row r="276" spans="1:15" hidden="1" x14ac:dyDescent="0.35">
      <c r="A276" t="s">
        <v>403</v>
      </c>
      <c r="B276" t="s">
        <v>270</v>
      </c>
      <c r="C276" t="s">
        <v>451</v>
      </c>
      <c r="D276" t="s">
        <v>452</v>
      </c>
      <c r="E276">
        <f>SUM(Table18[[#This Row],[2024]:[2014]])</f>
        <v>-1</v>
      </c>
      <c r="F276" s="12"/>
      <c r="G276" s="12"/>
      <c r="H276" s="12"/>
      <c r="I276" s="12"/>
      <c r="J276" s="12"/>
      <c r="K276" s="12">
        <v>-1</v>
      </c>
    </row>
    <row r="277" spans="1:15" hidden="1" x14ac:dyDescent="0.35">
      <c r="A277" t="s">
        <v>403</v>
      </c>
      <c r="B277" t="s">
        <v>270</v>
      </c>
      <c r="C277" t="s">
        <v>387</v>
      </c>
      <c r="D277" t="s">
        <v>388</v>
      </c>
      <c r="E277">
        <f>SUM(Table18[[#This Row],[2024]:[2014]])</f>
        <v>52</v>
      </c>
      <c r="F277" s="12"/>
      <c r="G277" s="12"/>
      <c r="H277" s="12"/>
      <c r="I277" s="12"/>
      <c r="J277" s="12">
        <v>13</v>
      </c>
      <c r="K277" s="12">
        <v>39</v>
      </c>
    </row>
    <row r="278" spans="1:15" hidden="1" x14ac:dyDescent="0.35">
      <c r="A278" t="s">
        <v>403</v>
      </c>
      <c r="B278" t="s">
        <v>270</v>
      </c>
      <c r="C278" t="s">
        <v>453</v>
      </c>
      <c r="D278" t="s">
        <v>454</v>
      </c>
      <c r="E278">
        <f>SUM(Table18[[#This Row],[2024]:[2014]])</f>
        <v>1</v>
      </c>
      <c r="F278" s="12"/>
      <c r="G278" s="12"/>
      <c r="H278" s="12"/>
      <c r="I278" s="12"/>
      <c r="J278" s="12"/>
      <c r="K278" s="12">
        <v>1</v>
      </c>
    </row>
    <row r="279" spans="1:15" hidden="1" x14ac:dyDescent="0.35">
      <c r="A279" t="s">
        <v>403</v>
      </c>
      <c r="B279" t="s">
        <v>270</v>
      </c>
      <c r="C279" t="s">
        <v>455</v>
      </c>
      <c r="D279" t="s">
        <v>456</v>
      </c>
      <c r="E279">
        <f>SUM(Table18[[#This Row],[2024]:[2014]])</f>
        <v>3</v>
      </c>
      <c r="F279" s="12"/>
      <c r="G279" s="12"/>
      <c r="H279" s="12"/>
      <c r="I279" s="12">
        <v>3</v>
      </c>
      <c r="J279" s="12">
        <v>0</v>
      </c>
      <c r="K279" s="12"/>
    </row>
    <row r="280" spans="1:15" hidden="1" x14ac:dyDescent="0.35">
      <c r="A280" t="s">
        <v>403</v>
      </c>
      <c r="B280" t="s">
        <v>270</v>
      </c>
      <c r="C280" t="s">
        <v>457</v>
      </c>
      <c r="D280" t="s">
        <v>458</v>
      </c>
      <c r="E280">
        <f>SUM(Table18[[#This Row],[2024]:[2014]])</f>
        <v>1</v>
      </c>
      <c r="F280" s="12"/>
      <c r="G280" s="12"/>
      <c r="H280" s="12"/>
      <c r="I280" s="12"/>
      <c r="J280" s="12">
        <v>-1</v>
      </c>
      <c r="K280" s="12">
        <v>2</v>
      </c>
    </row>
    <row r="281" spans="1:15" hidden="1" x14ac:dyDescent="0.35">
      <c r="A281" t="s">
        <v>403</v>
      </c>
      <c r="B281" t="s">
        <v>270</v>
      </c>
      <c r="C281" t="s">
        <v>302</v>
      </c>
      <c r="D281" t="s">
        <v>303</v>
      </c>
      <c r="E281">
        <f>SUM(Table18[[#This Row],[2024]:[2014]])</f>
        <v>4</v>
      </c>
      <c r="F281" s="12"/>
      <c r="G281" s="12"/>
      <c r="H281" s="12"/>
      <c r="I281" s="12"/>
      <c r="J281" s="12">
        <v>-1</v>
      </c>
      <c r="K281" s="12">
        <v>5</v>
      </c>
    </row>
    <row r="282" spans="1:15" hidden="1" x14ac:dyDescent="0.35">
      <c r="A282" t="s">
        <v>403</v>
      </c>
      <c r="B282" t="s">
        <v>270</v>
      </c>
      <c r="C282" t="s">
        <v>395</v>
      </c>
      <c r="D282" t="s">
        <v>396</v>
      </c>
      <c r="E282">
        <f>SUM(Table18[[#This Row],[2024]:[2014]])</f>
        <v>1</v>
      </c>
      <c r="F282" s="12"/>
      <c r="G282" s="12">
        <v>1</v>
      </c>
      <c r="H282" s="12"/>
      <c r="I282" s="12"/>
      <c r="J282" s="12"/>
      <c r="K282" s="12"/>
    </row>
    <row r="283" spans="1:15" hidden="1" x14ac:dyDescent="0.35">
      <c r="A283" t="s">
        <v>403</v>
      </c>
      <c r="B283" t="s">
        <v>270</v>
      </c>
      <c r="C283" t="s">
        <v>397</v>
      </c>
      <c r="D283" t="s">
        <v>398</v>
      </c>
      <c r="E283">
        <f>SUM(Table18[[#This Row],[2024]:[2014]])</f>
        <v>4</v>
      </c>
      <c r="F283" s="12"/>
      <c r="G283" s="12"/>
      <c r="H283" s="12"/>
      <c r="I283" s="12"/>
      <c r="J283" s="12">
        <v>2</v>
      </c>
      <c r="K283" s="12">
        <v>2</v>
      </c>
    </row>
    <row r="284" spans="1:15" hidden="1" x14ac:dyDescent="0.35">
      <c r="A284" t="s">
        <v>403</v>
      </c>
      <c r="B284" t="s">
        <v>270</v>
      </c>
      <c r="C284" t="s">
        <v>318</v>
      </c>
      <c r="D284" t="s">
        <v>319</v>
      </c>
      <c r="E284">
        <f>SUM(Table18[[#This Row],[2024]:[2014]])</f>
        <v>0</v>
      </c>
      <c r="F284" s="12"/>
      <c r="G284" s="12"/>
      <c r="H284" s="12"/>
      <c r="I284" s="12"/>
      <c r="J284" s="12">
        <v>-1</v>
      </c>
      <c r="K284" s="12">
        <v>1</v>
      </c>
    </row>
    <row r="285" spans="1:15" hidden="1" x14ac:dyDescent="0.35">
      <c r="A285" t="s">
        <v>403</v>
      </c>
      <c r="B285" t="s">
        <v>270</v>
      </c>
      <c r="C285" t="s">
        <v>320</v>
      </c>
      <c r="D285" t="s">
        <v>321</v>
      </c>
      <c r="E285">
        <f>SUM(Table18[[#This Row],[2024]:[2014]])</f>
        <v>29</v>
      </c>
      <c r="F285" s="12"/>
      <c r="G285" s="12"/>
      <c r="H285" s="12">
        <v>5</v>
      </c>
      <c r="I285" s="12"/>
      <c r="J285" s="12"/>
      <c r="K285" s="12">
        <v>24</v>
      </c>
    </row>
    <row r="286" spans="1:15" hidden="1" x14ac:dyDescent="0.35">
      <c r="A286" t="s">
        <v>403</v>
      </c>
      <c r="B286" t="s">
        <v>270</v>
      </c>
      <c r="C286" t="s">
        <v>322</v>
      </c>
      <c r="D286" t="s">
        <v>323</v>
      </c>
      <c r="E286">
        <f>SUM(Table18[[#This Row],[2024]:[2014]])</f>
        <v>1</v>
      </c>
      <c r="F286" s="12"/>
      <c r="G286" s="12"/>
      <c r="H286" s="12"/>
      <c r="I286" s="12"/>
      <c r="J286" s="12"/>
      <c r="K286" s="12">
        <v>1</v>
      </c>
    </row>
    <row r="287" spans="1:15" hidden="1" x14ac:dyDescent="0.35">
      <c r="A287" t="s">
        <v>403</v>
      </c>
      <c r="B287" t="s">
        <v>270</v>
      </c>
      <c r="C287" t="s">
        <v>324</v>
      </c>
      <c r="D287" t="s">
        <v>325</v>
      </c>
      <c r="E287">
        <f>SUM(Table18[[#This Row],[2024]:[2014]])</f>
        <v>87</v>
      </c>
      <c r="F287" s="12">
        <v>11</v>
      </c>
      <c r="G287" s="12">
        <v>11</v>
      </c>
      <c r="H287" s="12">
        <v>15</v>
      </c>
      <c r="I287" s="12">
        <v>8</v>
      </c>
      <c r="J287" s="12">
        <v>23</v>
      </c>
      <c r="K287" s="12">
        <v>19</v>
      </c>
    </row>
    <row r="288" spans="1:15" hidden="1" x14ac:dyDescent="0.35">
      <c r="A288" t="s">
        <v>459</v>
      </c>
      <c r="B288" t="s">
        <v>131</v>
      </c>
      <c r="C288" t="s">
        <v>132</v>
      </c>
      <c r="D288" t="s">
        <v>133</v>
      </c>
      <c r="E288">
        <f>SUM(Table18[[#This Row],[2024]:[2014]])</f>
        <v>1</v>
      </c>
      <c r="F288" s="12"/>
      <c r="G288" s="12"/>
      <c r="H288" s="12"/>
      <c r="I288" s="12"/>
      <c r="J288" s="12"/>
      <c r="K288" s="12"/>
      <c r="L288" s="12"/>
      <c r="M288" s="12"/>
      <c r="N288" s="12">
        <v>1</v>
      </c>
      <c r="O288" s="12"/>
    </row>
    <row r="289" spans="1:15" hidden="1" x14ac:dyDescent="0.35">
      <c r="A289" t="s">
        <v>459</v>
      </c>
      <c r="B289" t="s">
        <v>134</v>
      </c>
      <c r="C289" t="s">
        <v>460</v>
      </c>
      <c r="D289" t="s">
        <v>461</v>
      </c>
      <c r="E289">
        <f>SUM(Table18[[#This Row],[2024]:[2014]])</f>
        <v>30</v>
      </c>
      <c r="F289" s="12"/>
      <c r="G289" s="12"/>
      <c r="H289" s="12"/>
      <c r="I289" s="12"/>
      <c r="J289" s="12"/>
      <c r="K289" s="12"/>
      <c r="L289" s="12">
        <v>20</v>
      </c>
      <c r="M289" s="12">
        <v>10</v>
      </c>
      <c r="N289" s="12"/>
      <c r="O289" s="12"/>
    </row>
    <row r="290" spans="1:15" hidden="1" x14ac:dyDescent="0.35">
      <c r="A290" t="s">
        <v>459</v>
      </c>
      <c r="B290" t="s">
        <v>140</v>
      </c>
      <c r="C290" t="s">
        <v>115</v>
      </c>
      <c r="D290" t="s">
        <v>335</v>
      </c>
      <c r="E290">
        <f>SUM(Table18[[#This Row],[2024]:[2014]])</f>
        <v>2</v>
      </c>
      <c r="F290" s="12"/>
      <c r="G290" s="12"/>
      <c r="H290" s="12"/>
      <c r="I290" s="12"/>
      <c r="J290" s="12"/>
      <c r="K290" s="12">
        <v>1</v>
      </c>
      <c r="L290" s="12"/>
      <c r="M290" s="12"/>
      <c r="N290" s="12"/>
      <c r="O290" s="12">
        <v>1</v>
      </c>
    </row>
    <row r="291" spans="1:15" hidden="1" x14ac:dyDescent="0.35">
      <c r="A291" t="s">
        <v>459</v>
      </c>
      <c r="B291" t="s">
        <v>140</v>
      </c>
      <c r="C291" t="s">
        <v>462</v>
      </c>
      <c r="D291" t="s">
        <v>463</v>
      </c>
      <c r="E291">
        <f>SUM(Table18[[#This Row],[2024]:[2014]])</f>
        <v>0</v>
      </c>
      <c r="F291" s="12"/>
      <c r="G291" s="12"/>
      <c r="H291" s="12"/>
      <c r="I291" s="12"/>
      <c r="J291" s="12"/>
      <c r="K291" s="12"/>
      <c r="L291" s="12"/>
      <c r="M291" s="12"/>
      <c r="N291" s="12">
        <v>0</v>
      </c>
      <c r="O291" s="12"/>
    </row>
    <row r="292" spans="1:15" hidden="1" x14ac:dyDescent="0.35">
      <c r="A292" t="s">
        <v>459</v>
      </c>
      <c r="B292" t="s">
        <v>145</v>
      </c>
      <c r="C292" t="s">
        <v>115</v>
      </c>
      <c r="D292" t="s">
        <v>148</v>
      </c>
      <c r="E292">
        <f>SUM(Table18[[#This Row],[2024]:[2014]])</f>
        <v>1</v>
      </c>
      <c r="F292" s="12"/>
      <c r="G292" s="12">
        <v>-1</v>
      </c>
      <c r="H292" s="12"/>
      <c r="I292" s="12"/>
      <c r="J292" s="12"/>
      <c r="K292" s="12"/>
      <c r="L292" s="12"/>
      <c r="M292" s="12"/>
      <c r="N292" s="12">
        <v>2</v>
      </c>
      <c r="O292" s="12"/>
    </row>
    <row r="293" spans="1:15" hidden="1" x14ac:dyDescent="0.35">
      <c r="A293" t="s">
        <v>459</v>
      </c>
      <c r="B293" t="s">
        <v>145</v>
      </c>
      <c r="C293" t="s">
        <v>115</v>
      </c>
      <c r="D293" t="s">
        <v>152</v>
      </c>
      <c r="E293">
        <f>SUM(Table18[[#This Row],[2024]:[2014]])</f>
        <v>4</v>
      </c>
      <c r="F293" s="12"/>
      <c r="G293" s="12">
        <v>4</v>
      </c>
      <c r="H293" s="12"/>
      <c r="I293" s="12"/>
      <c r="J293" s="12"/>
      <c r="K293" s="12"/>
      <c r="L293" s="12"/>
      <c r="M293" s="12"/>
      <c r="N293" s="12"/>
      <c r="O293" s="12"/>
    </row>
    <row r="294" spans="1:15" hidden="1" x14ac:dyDescent="0.35">
      <c r="A294" t="s">
        <v>459</v>
      </c>
      <c r="B294" t="s">
        <v>174</v>
      </c>
      <c r="C294" t="s">
        <v>464</v>
      </c>
      <c r="D294" t="s">
        <v>465</v>
      </c>
      <c r="E294">
        <f>SUM(Table18[[#This Row],[2024]:[2014]])</f>
        <v>8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>
        <v>8</v>
      </c>
    </row>
    <row r="295" spans="1:15" hidden="1" x14ac:dyDescent="0.35">
      <c r="A295" t="s">
        <v>459</v>
      </c>
      <c r="B295" t="s">
        <v>182</v>
      </c>
      <c r="C295" t="s">
        <v>183</v>
      </c>
      <c r="D295" t="s">
        <v>184</v>
      </c>
      <c r="E295">
        <f>SUM(Table18[[#This Row],[2024]:[2014]])</f>
        <v>1</v>
      </c>
      <c r="F295" s="12"/>
      <c r="G295" s="12"/>
      <c r="H295" s="12"/>
      <c r="I295" s="12"/>
      <c r="J295" s="12"/>
      <c r="K295" s="12"/>
      <c r="L295" s="12"/>
      <c r="M295" s="12"/>
      <c r="N295" s="12">
        <v>1</v>
      </c>
      <c r="O295" s="12"/>
    </row>
    <row r="296" spans="1:15" hidden="1" x14ac:dyDescent="0.35">
      <c r="A296" t="s">
        <v>459</v>
      </c>
      <c r="B296" t="s">
        <v>182</v>
      </c>
      <c r="C296" t="s">
        <v>466</v>
      </c>
      <c r="D296" t="s">
        <v>467</v>
      </c>
      <c r="E296">
        <f>SUM(Table18[[#This Row],[2024]:[2014]])</f>
        <v>1</v>
      </c>
      <c r="F296" s="12"/>
      <c r="G296" s="12"/>
      <c r="H296" s="12"/>
      <c r="I296" s="12"/>
      <c r="J296" s="12">
        <v>1</v>
      </c>
      <c r="K296" s="12"/>
      <c r="L296" s="12"/>
      <c r="M296" s="12"/>
      <c r="N296" s="12"/>
      <c r="O296" s="12"/>
    </row>
    <row r="297" spans="1:15" hidden="1" x14ac:dyDescent="0.35">
      <c r="A297" t="s">
        <v>459</v>
      </c>
      <c r="B297" t="s">
        <v>185</v>
      </c>
      <c r="C297" t="s">
        <v>468</v>
      </c>
      <c r="D297" t="s">
        <v>469</v>
      </c>
      <c r="E297">
        <f>SUM(Table18[[#This Row],[2024]:[2014]])</f>
        <v>3</v>
      </c>
      <c r="F297" s="12"/>
      <c r="G297" s="12"/>
      <c r="H297" s="12"/>
      <c r="I297" s="12"/>
      <c r="J297" s="12"/>
      <c r="K297" s="12"/>
      <c r="L297" s="12"/>
      <c r="M297" s="12">
        <v>3</v>
      </c>
      <c r="N297" s="12"/>
      <c r="O297" s="12"/>
    </row>
    <row r="298" spans="1:15" hidden="1" x14ac:dyDescent="0.35">
      <c r="A298" t="s">
        <v>459</v>
      </c>
      <c r="B298" t="s">
        <v>185</v>
      </c>
      <c r="C298" t="s">
        <v>186</v>
      </c>
      <c r="D298" t="s">
        <v>187</v>
      </c>
      <c r="E298">
        <f>SUM(Table18[[#This Row],[2024]:[2014]])</f>
        <v>1</v>
      </c>
      <c r="F298" s="12"/>
      <c r="G298" s="12"/>
      <c r="H298" s="12"/>
      <c r="I298" s="12"/>
      <c r="J298" s="12"/>
      <c r="K298" s="12">
        <v>1</v>
      </c>
      <c r="L298" s="12"/>
      <c r="M298" s="12"/>
      <c r="N298" s="12"/>
      <c r="O298" s="12"/>
    </row>
    <row r="299" spans="1:15" hidden="1" x14ac:dyDescent="0.35">
      <c r="A299" t="s">
        <v>459</v>
      </c>
      <c r="B299" t="s">
        <v>188</v>
      </c>
      <c r="C299" t="s">
        <v>470</v>
      </c>
      <c r="D299" t="s">
        <v>471</v>
      </c>
      <c r="E299">
        <f>SUM(Table18[[#This Row],[2024]:[2014]])</f>
        <v>0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>
        <v>0</v>
      </c>
    </row>
    <row r="300" spans="1:15" hidden="1" x14ac:dyDescent="0.35">
      <c r="A300" t="s">
        <v>459</v>
      </c>
      <c r="B300" t="s">
        <v>472</v>
      </c>
      <c r="C300" t="s">
        <v>473</v>
      </c>
      <c r="D300" t="s">
        <v>474</v>
      </c>
      <c r="E300">
        <f>SUM(Table18[[#This Row],[2024]:[2014]])</f>
        <v>1</v>
      </c>
      <c r="F300" s="12"/>
      <c r="G300" s="12"/>
      <c r="H300" s="12"/>
      <c r="I300" s="12"/>
      <c r="J300" s="12"/>
      <c r="K300" s="12"/>
      <c r="L300" s="12"/>
      <c r="M300" s="12">
        <v>1</v>
      </c>
      <c r="N300" s="12"/>
      <c r="O300" s="12"/>
    </row>
    <row r="301" spans="1:15" hidden="1" x14ac:dyDescent="0.35">
      <c r="A301" t="s">
        <v>459</v>
      </c>
      <c r="B301" t="s">
        <v>193</v>
      </c>
      <c r="C301" t="s">
        <v>475</v>
      </c>
      <c r="D301" t="s">
        <v>476</v>
      </c>
      <c r="E301">
        <f>SUM(Table18[[#This Row],[2024]:[2014]])</f>
        <v>4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>
        <v>4</v>
      </c>
    </row>
    <row r="302" spans="1:15" hidden="1" x14ac:dyDescent="0.35">
      <c r="A302" t="s">
        <v>459</v>
      </c>
      <c r="B302" t="s">
        <v>196</v>
      </c>
      <c r="C302" t="s">
        <v>115</v>
      </c>
      <c r="D302" t="s">
        <v>359</v>
      </c>
      <c r="E302">
        <f>SUM(Table18[[#This Row],[2024]:[2014]])</f>
        <v>2</v>
      </c>
      <c r="F302" s="12"/>
      <c r="G302" s="12"/>
      <c r="H302" s="12"/>
      <c r="I302" s="12"/>
      <c r="J302" s="12"/>
      <c r="K302" s="12"/>
      <c r="L302" s="12"/>
      <c r="M302" s="12"/>
      <c r="N302" s="12">
        <v>2</v>
      </c>
      <c r="O302" s="12"/>
    </row>
    <row r="303" spans="1:15" hidden="1" x14ac:dyDescent="0.35">
      <c r="A303" t="s">
        <v>459</v>
      </c>
      <c r="B303" t="s">
        <v>477</v>
      </c>
      <c r="C303" t="s">
        <v>478</v>
      </c>
      <c r="D303" t="s">
        <v>479</v>
      </c>
      <c r="E303">
        <f>SUM(Table18[[#This Row],[2024]:[2014]])</f>
        <v>1</v>
      </c>
      <c r="F303" s="12"/>
      <c r="G303" s="12"/>
      <c r="H303" s="12"/>
      <c r="I303" s="12"/>
      <c r="J303" s="12"/>
      <c r="K303" s="12"/>
      <c r="L303" s="12"/>
      <c r="M303" s="12"/>
      <c r="N303" s="12">
        <v>1</v>
      </c>
      <c r="O303" s="12"/>
    </row>
    <row r="304" spans="1:15" hidden="1" x14ac:dyDescent="0.35">
      <c r="A304" t="s">
        <v>459</v>
      </c>
      <c r="B304" t="s">
        <v>208</v>
      </c>
      <c r="C304" t="s">
        <v>115</v>
      </c>
      <c r="D304" t="s">
        <v>210</v>
      </c>
      <c r="E304">
        <f>SUM(Table18[[#This Row],[2024]:[2014]])</f>
        <v>2</v>
      </c>
      <c r="F304" s="12"/>
      <c r="G304" s="12"/>
      <c r="H304" s="12">
        <v>1</v>
      </c>
      <c r="I304" s="12"/>
      <c r="J304" s="12">
        <v>1</v>
      </c>
      <c r="K304" s="12"/>
      <c r="L304" s="12"/>
      <c r="M304" s="12"/>
      <c r="N304" s="12"/>
      <c r="O304" s="12"/>
    </row>
    <row r="305" spans="1:15" hidden="1" x14ac:dyDescent="0.35">
      <c r="A305" t="s">
        <v>459</v>
      </c>
      <c r="B305" t="s">
        <v>208</v>
      </c>
      <c r="C305" t="s">
        <v>115</v>
      </c>
      <c r="D305" t="s">
        <v>211</v>
      </c>
      <c r="E305">
        <f>SUM(Table18[[#This Row],[2024]:[2014]])</f>
        <v>1</v>
      </c>
      <c r="F305" s="12"/>
      <c r="G305" s="12"/>
      <c r="H305" s="12"/>
      <c r="I305" s="12"/>
      <c r="J305" s="12">
        <v>1</v>
      </c>
      <c r="K305" s="12"/>
      <c r="L305" s="12"/>
      <c r="M305" s="12"/>
      <c r="N305" s="12"/>
      <c r="O305" s="12"/>
    </row>
    <row r="306" spans="1:15" hidden="1" x14ac:dyDescent="0.35">
      <c r="A306" t="s">
        <v>459</v>
      </c>
      <c r="B306" t="s">
        <v>208</v>
      </c>
      <c r="C306" t="s">
        <v>115</v>
      </c>
      <c r="D306" t="s">
        <v>212</v>
      </c>
      <c r="E306">
        <f>SUM(Table18[[#This Row],[2024]:[2014]])</f>
        <v>3</v>
      </c>
      <c r="F306" s="12"/>
      <c r="G306" s="12">
        <v>1</v>
      </c>
      <c r="H306" s="12">
        <v>2</v>
      </c>
      <c r="I306" s="12"/>
      <c r="J306" s="12"/>
      <c r="K306" s="12"/>
      <c r="L306" s="12"/>
      <c r="M306" s="12"/>
      <c r="N306" s="12"/>
      <c r="O306" s="12"/>
    </row>
    <row r="307" spans="1:15" hidden="1" x14ac:dyDescent="0.35">
      <c r="A307" t="s">
        <v>459</v>
      </c>
      <c r="B307" t="s">
        <v>208</v>
      </c>
      <c r="C307" t="s">
        <v>115</v>
      </c>
      <c r="D307" t="s">
        <v>214</v>
      </c>
      <c r="E307">
        <f>SUM(Table18[[#This Row],[2024]:[2014]])</f>
        <v>1</v>
      </c>
      <c r="F307" s="12"/>
      <c r="G307" s="12"/>
      <c r="H307" s="12">
        <v>1</v>
      </c>
      <c r="I307" s="12"/>
      <c r="J307" s="12"/>
      <c r="K307" s="12"/>
      <c r="L307" s="12"/>
      <c r="M307" s="12"/>
      <c r="N307" s="12"/>
      <c r="O307" s="12"/>
    </row>
    <row r="308" spans="1:15" hidden="1" x14ac:dyDescent="0.35">
      <c r="A308" t="s">
        <v>459</v>
      </c>
      <c r="B308" t="s">
        <v>230</v>
      </c>
      <c r="C308" t="s">
        <v>480</v>
      </c>
      <c r="D308" t="s">
        <v>481</v>
      </c>
      <c r="E308">
        <f>SUM(Table18[[#This Row],[2024]:[2014]])</f>
        <v>0</v>
      </c>
      <c r="F308" s="12"/>
      <c r="G308" s="12"/>
      <c r="H308" s="12"/>
      <c r="I308" s="12"/>
      <c r="J308" s="12"/>
      <c r="K308" s="12"/>
      <c r="L308" s="12"/>
      <c r="M308" s="12">
        <v>0</v>
      </c>
      <c r="N308" s="12"/>
      <c r="O308" s="12"/>
    </row>
    <row r="309" spans="1:15" hidden="1" x14ac:dyDescent="0.35">
      <c r="A309" t="s">
        <v>459</v>
      </c>
      <c r="B309" t="s">
        <v>230</v>
      </c>
      <c r="C309" t="s">
        <v>233</v>
      </c>
      <c r="D309" t="s">
        <v>234</v>
      </c>
      <c r="E309">
        <f>SUM(Table18[[#This Row],[2024]:[2014]])</f>
        <v>2</v>
      </c>
      <c r="F309" s="12"/>
      <c r="G309" s="12"/>
      <c r="H309" s="12"/>
      <c r="I309" s="12"/>
      <c r="J309" s="12"/>
      <c r="K309" s="12">
        <v>2</v>
      </c>
      <c r="L309" s="12"/>
      <c r="M309" s="12"/>
      <c r="N309" s="12"/>
      <c r="O309" s="12"/>
    </row>
    <row r="310" spans="1:15" hidden="1" x14ac:dyDescent="0.35">
      <c r="A310" t="s">
        <v>459</v>
      </c>
      <c r="B310" t="s">
        <v>230</v>
      </c>
      <c r="C310" t="s">
        <v>368</v>
      </c>
      <c r="D310" t="s">
        <v>369</v>
      </c>
      <c r="E310">
        <f>SUM(Table18[[#This Row],[2024]:[2014]])</f>
        <v>1</v>
      </c>
      <c r="F310" s="12"/>
      <c r="G310" s="12"/>
      <c r="H310" s="12"/>
      <c r="I310" s="12"/>
      <c r="J310" s="12"/>
      <c r="K310" s="12"/>
      <c r="L310" s="12"/>
      <c r="M310" s="12"/>
      <c r="N310" s="12">
        <v>-19</v>
      </c>
      <c r="O310" s="12">
        <v>20</v>
      </c>
    </row>
    <row r="311" spans="1:15" hidden="1" x14ac:dyDescent="0.35">
      <c r="A311" t="s">
        <v>459</v>
      </c>
      <c r="B311" t="s">
        <v>230</v>
      </c>
      <c r="C311" t="s">
        <v>370</v>
      </c>
      <c r="D311" t="s">
        <v>371</v>
      </c>
      <c r="E311">
        <f>SUM(Table18[[#This Row],[2024]:[2014]])</f>
        <v>3</v>
      </c>
      <c r="F311" s="12"/>
      <c r="G311" s="12"/>
      <c r="H311" s="12"/>
      <c r="I311" s="12"/>
      <c r="J311" s="12"/>
      <c r="K311" s="12"/>
      <c r="L311" s="12">
        <v>3</v>
      </c>
      <c r="M311" s="12"/>
      <c r="N311" s="12"/>
      <c r="O311" s="12"/>
    </row>
    <row r="312" spans="1:15" hidden="1" x14ac:dyDescent="0.35">
      <c r="A312" t="s">
        <v>459</v>
      </c>
      <c r="B312" t="s">
        <v>230</v>
      </c>
      <c r="C312" t="s">
        <v>482</v>
      </c>
      <c r="D312" t="s">
        <v>483</v>
      </c>
      <c r="E312">
        <f>SUM(Table18[[#This Row],[2024]:[2014]])</f>
        <v>7</v>
      </c>
      <c r="F312" s="12"/>
      <c r="G312" s="12"/>
      <c r="H312" s="12"/>
      <c r="I312" s="12"/>
      <c r="J312" s="12"/>
      <c r="K312" s="12"/>
      <c r="L312" s="12"/>
      <c r="M312" s="12"/>
      <c r="N312" s="12">
        <v>7</v>
      </c>
      <c r="O312" s="12"/>
    </row>
    <row r="313" spans="1:15" hidden="1" x14ac:dyDescent="0.35">
      <c r="A313" t="s">
        <v>459</v>
      </c>
      <c r="B313" t="s">
        <v>242</v>
      </c>
      <c r="C313" t="s">
        <v>484</v>
      </c>
      <c r="D313" t="s">
        <v>485</v>
      </c>
      <c r="E313">
        <f>SUM(Table18[[#This Row],[2024]:[2014]])</f>
        <v>1</v>
      </c>
      <c r="F313" s="12"/>
      <c r="G313" s="12"/>
      <c r="H313" s="12"/>
      <c r="I313" s="12"/>
      <c r="J313" s="12"/>
      <c r="K313" s="12">
        <v>1</v>
      </c>
      <c r="L313" s="12"/>
      <c r="M313" s="12"/>
      <c r="N313" s="12"/>
      <c r="O313" s="12"/>
    </row>
    <row r="314" spans="1:15" hidden="1" x14ac:dyDescent="0.35">
      <c r="A314" t="s">
        <v>459</v>
      </c>
      <c r="B314" t="s">
        <v>247</v>
      </c>
      <c r="C314" t="s">
        <v>486</v>
      </c>
      <c r="D314" t="s">
        <v>487</v>
      </c>
      <c r="E314">
        <f>SUM(Table18[[#This Row],[2024]:[2014]])</f>
        <v>1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>
        <v>1</v>
      </c>
    </row>
    <row r="315" spans="1:15" hidden="1" x14ac:dyDescent="0.35">
      <c r="A315" t="s">
        <v>459</v>
      </c>
      <c r="B315" t="s">
        <v>247</v>
      </c>
      <c r="C315" t="s">
        <v>445</v>
      </c>
      <c r="D315" t="s">
        <v>446</v>
      </c>
      <c r="E315">
        <f>SUM(Table18[[#This Row],[2024]:[2014]])</f>
        <v>0</v>
      </c>
      <c r="F315" s="12"/>
      <c r="G315" s="12"/>
      <c r="H315" s="12"/>
      <c r="I315" s="12"/>
      <c r="J315" s="12"/>
      <c r="K315" s="12"/>
      <c r="L315" s="12"/>
      <c r="M315" s="12"/>
      <c r="N315" s="12">
        <v>0</v>
      </c>
      <c r="O315" s="12"/>
    </row>
    <row r="316" spans="1:15" hidden="1" x14ac:dyDescent="0.35">
      <c r="A316" t="s">
        <v>459</v>
      </c>
      <c r="B316" t="s">
        <v>252</v>
      </c>
      <c r="C316" t="s">
        <v>374</v>
      </c>
      <c r="D316" t="s">
        <v>375</v>
      </c>
      <c r="E316">
        <f>SUM(Table18[[#This Row],[2024]:[2014]])</f>
        <v>1</v>
      </c>
      <c r="F316" s="12"/>
      <c r="G316" s="12"/>
      <c r="H316" s="12"/>
      <c r="I316" s="12"/>
      <c r="J316" s="12"/>
      <c r="K316" s="12"/>
      <c r="L316" s="12"/>
      <c r="M316" s="12">
        <v>1</v>
      </c>
      <c r="N316" s="12"/>
      <c r="O316" s="12"/>
    </row>
    <row r="317" spans="1:15" hidden="1" x14ac:dyDescent="0.35">
      <c r="A317" t="s">
        <v>459</v>
      </c>
      <c r="B317" t="s">
        <v>255</v>
      </c>
      <c r="C317" t="s">
        <v>488</v>
      </c>
      <c r="D317" t="s">
        <v>489</v>
      </c>
      <c r="E317">
        <f>SUM(Table18[[#This Row],[2024]:[2014]])</f>
        <v>3</v>
      </c>
      <c r="F317" s="12"/>
      <c r="G317" s="12"/>
      <c r="H317" s="12"/>
      <c r="I317" s="12"/>
      <c r="J317" s="12"/>
      <c r="K317" s="12"/>
      <c r="L317" s="12"/>
      <c r="M317" s="12"/>
      <c r="N317" s="12">
        <v>3</v>
      </c>
      <c r="O317" s="12"/>
    </row>
    <row r="318" spans="1:15" hidden="1" x14ac:dyDescent="0.35">
      <c r="A318" t="s">
        <v>459</v>
      </c>
      <c r="B318" t="s">
        <v>255</v>
      </c>
      <c r="C318" t="s">
        <v>260</v>
      </c>
      <c r="D318" t="s">
        <v>261</v>
      </c>
      <c r="E318">
        <f>SUM(Table18[[#This Row],[2024]:[2014]])</f>
        <v>1</v>
      </c>
      <c r="F318" s="12"/>
      <c r="G318" s="12"/>
      <c r="H318" s="12"/>
      <c r="I318" s="12">
        <v>1</v>
      </c>
      <c r="J318" s="12"/>
      <c r="K318" s="12"/>
      <c r="L318" s="12"/>
      <c r="M318" s="12"/>
      <c r="N318" s="12"/>
      <c r="O318" s="12"/>
    </row>
    <row r="319" spans="1:15" hidden="1" x14ac:dyDescent="0.35">
      <c r="A319" t="s">
        <v>459</v>
      </c>
      <c r="B319" t="s">
        <v>255</v>
      </c>
      <c r="C319" t="s">
        <v>262</v>
      </c>
      <c r="D319" t="s">
        <v>263</v>
      </c>
      <c r="E319">
        <f>SUM(Table18[[#This Row],[2024]:[2014]])</f>
        <v>6</v>
      </c>
      <c r="F319" s="12"/>
      <c r="G319" s="12"/>
      <c r="H319" s="12">
        <v>2</v>
      </c>
      <c r="I319" s="12">
        <v>1</v>
      </c>
      <c r="J319" s="12"/>
      <c r="K319" s="12">
        <v>2</v>
      </c>
      <c r="L319" s="12"/>
      <c r="M319" s="12">
        <v>-2</v>
      </c>
      <c r="N319" s="12"/>
      <c r="O319" s="12">
        <v>3</v>
      </c>
    </row>
    <row r="320" spans="1:15" hidden="1" x14ac:dyDescent="0.35">
      <c r="A320" t="s">
        <v>459</v>
      </c>
      <c r="B320" t="s">
        <v>270</v>
      </c>
      <c r="C320" t="s">
        <v>115</v>
      </c>
      <c r="D320" t="s">
        <v>271</v>
      </c>
      <c r="E320">
        <f>SUM(Table18[[#This Row],[2024]:[2014]])</f>
        <v>102</v>
      </c>
      <c r="F320" s="12"/>
      <c r="G320" s="12">
        <v>6</v>
      </c>
      <c r="H320" s="12">
        <v>6</v>
      </c>
      <c r="I320" s="12">
        <v>7</v>
      </c>
      <c r="J320" s="12">
        <v>-1</v>
      </c>
      <c r="K320" s="12">
        <v>40</v>
      </c>
      <c r="L320" s="12">
        <v>29</v>
      </c>
      <c r="M320" s="12">
        <v>3</v>
      </c>
      <c r="N320" s="12">
        <v>9</v>
      </c>
      <c r="O320" s="12">
        <v>3</v>
      </c>
    </row>
    <row r="321" spans="1:15" hidden="1" x14ac:dyDescent="0.35">
      <c r="A321" t="s">
        <v>459</v>
      </c>
      <c r="B321" t="s">
        <v>270</v>
      </c>
      <c r="C321" t="s">
        <v>115</v>
      </c>
      <c r="D321" t="s">
        <v>380</v>
      </c>
      <c r="E321">
        <f>SUM(Table18[[#This Row],[2024]:[2014]])</f>
        <v>1</v>
      </c>
      <c r="F321" s="12"/>
      <c r="G321" s="12"/>
      <c r="H321" s="12">
        <v>1</v>
      </c>
      <c r="I321" s="12"/>
      <c r="J321" s="12"/>
      <c r="K321" s="12"/>
      <c r="L321" s="12"/>
      <c r="M321" s="12"/>
      <c r="N321" s="12"/>
      <c r="O321" s="12"/>
    </row>
    <row r="322" spans="1:15" hidden="1" x14ac:dyDescent="0.35">
      <c r="A322" t="s">
        <v>459</v>
      </c>
      <c r="B322" t="s">
        <v>270</v>
      </c>
      <c r="C322" t="s">
        <v>115</v>
      </c>
      <c r="D322" t="s">
        <v>272</v>
      </c>
      <c r="E322">
        <f>SUM(Table18[[#This Row],[2024]:[2014]])</f>
        <v>7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>
        <v>7</v>
      </c>
    </row>
    <row r="323" spans="1:15" hidden="1" x14ac:dyDescent="0.35">
      <c r="A323" t="s">
        <v>459</v>
      </c>
      <c r="B323" t="s">
        <v>270</v>
      </c>
      <c r="C323" t="s">
        <v>274</v>
      </c>
      <c r="D323" t="s">
        <v>275</v>
      </c>
      <c r="E323">
        <f>SUM(Table18[[#This Row],[2024]:[2014]])</f>
        <v>45</v>
      </c>
      <c r="F323" s="12"/>
      <c r="G323" s="12"/>
      <c r="H323" s="12">
        <v>5</v>
      </c>
      <c r="I323" s="12">
        <v>3</v>
      </c>
      <c r="J323" s="12">
        <v>4</v>
      </c>
      <c r="K323" s="12">
        <v>4</v>
      </c>
      <c r="L323" s="12">
        <v>8</v>
      </c>
      <c r="M323" s="12">
        <v>12</v>
      </c>
      <c r="N323" s="12">
        <v>9</v>
      </c>
      <c r="O323" s="12"/>
    </row>
    <row r="324" spans="1:15" hidden="1" x14ac:dyDescent="0.35">
      <c r="A324" t="s">
        <v>459</v>
      </c>
      <c r="B324" t="s">
        <v>270</v>
      </c>
      <c r="C324" t="s">
        <v>276</v>
      </c>
      <c r="D324" t="s">
        <v>277</v>
      </c>
      <c r="E324">
        <f>SUM(Table18[[#This Row],[2024]:[2014]])</f>
        <v>12</v>
      </c>
      <c r="F324" s="12"/>
      <c r="G324" s="12"/>
      <c r="H324" s="12">
        <v>6</v>
      </c>
      <c r="I324" s="12">
        <v>5</v>
      </c>
      <c r="J324" s="12"/>
      <c r="K324" s="12">
        <v>1</v>
      </c>
      <c r="L324" s="12"/>
      <c r="M324" s="12"/>
      <c r="N324" s="12"/>
      <c r="O324" s="12"/>
    </row>
    <row r="325" spans="1:15" hidden="1" x14ac:dyDescent="0.35">
      <c r="A325" t="s">
        <v>459</v>
      </c>
      <c r="B325" t="s">
        <v>270</v>
      </c>
      <c r="C325" t="s">
        <v>490</v>
      </c>
      <c r="D325" t="s">
        <v>491</v>
      </c>
      <c r="E325">
        <f>SUM(Table18[[#This Row],[2024]:[2014]])</f>
        <v>0</v>
      </c>
      <c r="F325" s="12"/>
      <c r="G325" s="12"/>
      <c r="H325" s="12"/>
      <c r="I325" s="12"/>
      <c r="J325" s="12"/>
      <c r="K325" s="12"/>
      <c r="L325" s="12"/>
      <c r="M325" s="12"/>
      <c r="N325" s="12">
        <v>-1</v>
      </c>
      <c r="O325" s="12">
        <v>1</v>
      </c>
    </row>
    <row r="326" spans="1:15" hidden="1" x14ac:dyDescent="0.35">
      <c r="A326" t="s">
        <v>459</v>
      </c>
      <c r="B326" t="s">
        <v>270</v>
      </c>
      <c r="C326" t="s">
        <v>492</v>
      </c>
      <c r="D326" t="s">
        <v>493</v>
      </c>
      <c r="E326">
        <f>SUM(Table18[[#This Row],[2024]:[2014]])</f>
        <v>0</v>
      </c>
      <c r="F326" s="12"/>
      <c r="G326" s="12"/>
      <c r="H326" s="12"/>
      <c r="I326" s="12"/>
      <c r="J326" s="12"/>
      <c r="K326" s="12"/>
      <c r="L326" s="12">
        <v>0</v>
      </c>
      <c r="M326" s="12"/>
      <c r="N326" s="12"/>
      <c r="O326" s="12"/>
    </row>
    <row r="327" spans="1:15" hidden="1" x14ac:dyDescent="0.35">
      <c r="A327" t="s">
        <v>459</v>
      </c>
      <c r="B327" t="s">
        <v>270</v>
      </c>
      <c r="C327" t="s">
        <v>282</v>
      </c>
      <c r="D327" t="s">
        <v>283</v>
      </c>
      <c r="E327">
        <f>SUM(Table18[[#This Row],[2024]:[2014]])</f>
        <v>138</v>
      </c>
      <c r="F327" s="12">
        <v>7</v>
      </c>
      <c r="G327" s="12"/>
      <c r="H327" s="12">
        <v>3</v>
      </c>
      <c r="I327" s="12"/>
      <c r="J327" s="12">
        <v>1</v>
      </c>
      <c r="K327" s="12">
        <v>4</v>
      </c>
      <c r="L327" s="12">
        <v>4</v>
      </c>
      <c r="M327" s="12">
        <v>9</v>
      </c>
      <c r="N327" s="12">
        <v>-55</v>
      </c>
      <c r="O327" s="12">
        <v>165</v>
      </c>
    </row>
    <row r="328" spans="1:15" hidden="1" x14ac:dyDescent="0.35">
      <c r="A328" t="s">
        <v>459</v>
      </c>
      <c r="B328" t="s">
        <v>270</v>
      </c>
      <c r="C328" t="s">
        <v>284</v>
      </c>
      <c r="D328" t="s">
        <v>285</v>
      </c>
      <c r="E328">
        <f>SUM(Table18[[#This Row],[2024]:[2014]])</f>
        <v>1</v>
      </c>
      <c r="F328" s="12"/>
      <c r="G328" s="12"/>
      <c r="H328" s="12"/>
      <c r="I328" s="12"/>
      <c r="J328" s="12"/>
      <c r="K328" s="12">
        <v>1</v>
      </c>
      <c r="L328" s="12"/>
      <c r="M328" s="12"/>
      <c r="N328" s="12"/>
      <c r="O328" s="12"/>
    </row>
    <row r="329" spans="1:15" hidden="1" x14ac:dyDescent="0.35">
      <c r="A329" t="s">
        <v>459</v>
      </c>
      <c r="B329" t="s">
        <v>270</v>
      </c>
      <c r="C329" t="s">
        <v>288</v>
      </c>
      <c r="D329" t="s">
        <v>289</v>
      </c>
      <c r="E329">
        <f>SUM(Table18[[#This Row],[2024]:[2014]])</f>
        <v>2</v>
      </c>
      <c r="F329" s="12"/>
      <c r="G329" s="12"/>
      <c r="H329" s="12">
        <v>1</v>
      </c>
      <c r="I329" s="12"/>
      <c r="J329" s="12">
        <v>1</v>
      </c>
      <c r="K329" s="12"/>
      <c r="L329" s="12"/>
      <c r="M329" s="12"/>
      <c r="N329" s="12"/>
      <c r="O329" s="12"/>
    </row>
    <row r="330" spans="1:15" hidden="1" x14ac:dyDescent="0.35">
      <c r="A330" t="s">
        <v>459</v>
      </c>
      <c r="B330" t="s">
        <v>270</v>
      </c>
      <c r="C330" t="s">
        <v>292</v>
      </c>
      <c r="D330" t="s">
        <v>293</v>
      </c>
      <c r="E330">
        <f>SUM(Table18[[#This Row],[2024]:[2014]])</f>
        <v>22</v>
      </c>
      <c r="F330" s="12"/>
      <c r="G330" s="12"/>
      <c r="H330" s="12"/>
      <c r="I330" s="12"/>
      <c r="J330" s="12">
        <v>1</v>
      </c>
      <c r="K330" s="12">
        <v>2</v>
      </c>
      <c r="L330" s="12">
        <v>7</v>
      </c>
      <c r="M330" s="12">
        <v>4</v>
      </c>
      <c r="N330" s="12">
        <v>8</v>
      </c>
      <c r="O330" s="12"/>
    </row>
    <row r="331" spans="1:15" hidden="1" x14ac:dyDescent="0.35">
      <c r="A331" t="s">
        <v>459</v>
      </c>
      <c r="B331" t="s">
        <v>270</v>
      </c>
      <c r="C331" t="s">
        <v>494</v>
      </c>
      <c r="D331" t="s">
        <v>495</v>
      </c>
      <c r="E331">
        <f>SUM(Table18[[#This Row],[2024]:[2014]])</f>
        <v>0</v>
      </c>
      <c r="F331" s="12">
        <v>0</v>
      </c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hidden="1" x14ac:dyDescent="0.35">
      <c r="A332" t="s">
        <v>459</v>
      </c>
      <c r="B332" t="s">
        <v>270</v>
      </c>
      <c r="C332" t="s">
        <v>294</v>
      </c>
      <c r="D332" t="s">
        <v>295</v>
      </c>
      <c r="E332">
        <f>SUM(Table18[[#This Row],[2024]:[2014]])</f>
        <v>8</v>
      </c>
      <c r="F332" s="12"/>
      <c r="G332" s="12"/>
      <c r="H332" s="12">
        <v>1</v>
      </c>
      <c r="I332" s="12"/>
      <c r="J332" s="12"/>
      <c r="K332" s="12"/>
      <c r="L332" s="12">
        <v>4</v>
      </c>
      <c r="M332" s="12">
        <v>2</v>
      </c>
      <c r="N332" s="12">
        <v>1</v>
      </c>
      <c r="O332" s="12"/>
    </row>
    <row r="333" spans="1:15" hidden="1" x14ac:dyDescent="0.35">
      <c r="A333" t="s">
        <v>459</v>
      </c>
      <c r="B333" t="s">
        <v>270</v>
      </c>
      <c r="C333" t="s">
        <v>296</v>
      </c>
      <c r="D333" t="s">
        <v>297</v>
      </c>
      <c r="E333">
        <f>SUM(Table18[[#This Row],[2024]:[2014]])</f>
        <v>26</v>
      </c>
      <c r="F333" s="12">
        <v>2</v>
      </c>
      <c r="G333" s="12">
        <v>13</v>
      </c>
      <c r="H333" s="12"/>
      <c r="I333" s="12"/>
      <c r="J333" s="12">
        <v>1</v>
      </c>
      <c r="K333" s="12">
        <v>1</v>
      </c>
      <c r="L333" s="12">
        <v>3</v>
      </c>
      <c r="M333" s="12">
        <v>5</v>
      </c>
      <c r="N333" s="12">
        <v>1</v>
      </c>
      <c r="O333" s="12"/>
    </row>
    <row r="334" spans="1:15" hidden="1" x14ac:dyDescent="0.35">
      <c r="A334" t="s">
        <v>459</v>
      </c>
      <c r="B334" t="s">
        <v>270</v>
      </c>
      <c r="C334" t="s">
        <v>496</v>
      </c>
      <c r="D334" t="s">
        <v>497</v>
      </c>
      <c r="E334">
        <f>SUM(Table18[[#This Row],[2024]:[2014]])</f>
        <v>0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>
        <v>0</v>
      </c>
    </row>
    <row r="335" spans="1:15" hidden="1" x14ac:dyDescent="0.35">
      <c r="A335" t="s">
        <v>459</v>
      </c>
      <c r="B335" t="s">
        <v>270</v>
      </c>
      <c r="C335" t="s">
        <v>498</v>
      </c>
      <c r="D335" t="s">
        <v>499</v>
      </c>
      <c r="E335">
        <f>SUM(Table18[[#This Row],[2024]:[2014]])</f>
        <v>0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>
        <v>0</v>
      </c>
    </row>
    <row r="336" spans="1:15" hidden="1" x14ac:dyDescent="0.35">
      <c r="A336" t="s">
        <v>459</v>
      </c>
      <c r="B336" t="s">
        <v>270</v>
      </c>
      <c r="C336" t="s">
        <v>500</v>
      </c>
      <c r="D336" t="s">
        <v>501</v>
      </c>
      <c r="E336">
        <f>SUM(Table18[[#This Row],[2024]:[2014]])</f>
        <v>0</v>
      </c>
      <c r="F336" s="12"/>
      <c r="G336" s="12"/>
      <c r="H336" s="12">
        <v>0</v>
      </c>
      <c r="I336" s="12"/>
      <c r="J336" s="12"/>
      <c r="K336" s="12"/>
      <c r="L336" s="12"/>
      <c r="M336" s="12"/>
      <c r="N336" s="12"/>
      <c r="O336" s="12"/>
    </row>
    <row r="337" spans="1:16" hidden="1" x14ac:dyDescent="0.35">
      <c r="A337" t="s">
        <v>459</v>
      </c>
      <c r="B337" t="s">
        <v>270</v>
      </c>
      <c r="C337" t="s">
        <v>387</v>
      </c>
      <c r="D337" t="s">
        <v>388</v>
      </c>
      <c r="E337">
        <f>SUM(Table18[[#This Row],[2024]:[2014]])</f>
        <v>7</v>
      </c>
      <c r="F337" s="12"/>
      <c r="G337" s="12"/>
      <c r="H337" s="12"/>
      <c r="I337" s="12"/>
      <c r="J337" s="12"/>
      <c r="K337" s="12">
        <v>1</v>
      </c>
      <c r="L337" s="12">
        <v>5</v>
      </c>
      <c r="M337" s="12"/>
      <c r="N337" s="12">
        <v>1</v>
      </c>
      <c r="O337" s="12"/>
    </row>
    <row r="338" spans="1:16" hidden="1" x14ac:dyDescent="0.35">
      <c r="A338" t="s">
        <v>459</v>
      </c>
      <c r="B338" t="s">
        <v>270</v>
      </c>
      <c r="C338" t="s">
        <v>502</v>
      </c>
      <c r="D338" t="s">
        <v>503</v>
      </c>
      <c r="E338">
        <f>SUM(Table18[[#This Row],[2024]:[2014]])</f>
        <v>1</v>
      </c>
      <c r="F338" s="12"/>
      <c r="G338" s="12"/>
      <c r="H338" s="12"/>
      <c r="I338" s="12"/>
      <c r="J338" s="12"/>
      <c r="K338" s="12"/>
      <c r="L338" s="12"/>
      <c r="M338" s="12"/>
      <c r="N338" s="12">
        <v>1</v>
      </c>
      <c r="O338" s="12"/>
    </row>
    <row r="339" spans="1:16" hidden="1" x14ac:dyDescent="0.35">
      <c r="A339" t="s">
        <v>459</v>
      </c>
      <c r="B339" t="s">
        <v>270</v>
      </c>
      <c r="C339" t="s">
        <v>504</v>
      </c>
      <c r="D339" t="s">
        <v>505</v>
      </c>
      <c r="E339">
        <f>SUM(Table18[[#This Row],[2024]:[2014]])</f>
        <v>1</v>
      </c>
      <c r="F339" s="12"/>
      <c r="G339" s="12"/>
      <c r="H339" s="12"/>
      <c r="I339" s="12"/>
      <c r="J339" s="12"/>
      <c r="K339" s="12"/>
      <c r="L339" s="12"/>
      <c r="M339" s="12"/>
      <c r="N339" s="12">
        <v>-1</v>
      </c>
      <c r="O339" s="12">
        <v>2</v>
      </c>
    </row>
    <row r="340" spans="1:16" hidden="1" x14ac:dyDescent="0.35">
      <c r="A340" t="s">
        <v>459</v>
      </c>
      <c r="B340" t="s">
        <v>270</v>
      </c>
      <c r="C340" t="s">
        <v>506</v>
      </c>
      <c r="D340" t="s">
        <v>507</v>
      </c>
      <c r="E340">
        <f>SUM(Table18[[#This Row],[2024]:[2014]])</f>
        <v>3</v>
      </c>
      <c r="F340" s="12"/>
      <c r="G340" s="12"/>
      <c r="H340" s="12"/>
      <c r="I340" s="12"/>
      <c r="J340" s="12">
        <v>1</v>
      </c>
      <c r="K340" s="12"/>
      <c r="L340" s="12"/>
      <c r="M340" s="12">
        <v>2</v>
      </c>
      <c r="N340" s="12"/>
      <c r="O340" s="12"/>
    </row>
    <row r="341" spans="1:16" hidden="1" x14ac:dyDescent="0.35">
      <c r="A341" t="s">
        <v>459</v>
      </c>
      <c r="B341" t="s">
        <v>270</v>
      </c>
      <c r="C341" t="s">
        <v>320</v>
      </c>
      <c r="D341" t="s">
        <v>321</v>
      </c>
      <c r="E341">
        <f>SUM(Table18[[#This Row],[2024]:[2014]])</f>
        <v>2</v>
      </c>
      <c r="F341" s="12"/>
      <c r="G341" s="12"/>
      <c r="H341" s="12"/>
      <c r="I341" s="12"/>
      <c r="J341" s="12"/>
      <c r="K341" s="12"/>
      <c r="L341" s="12"/>
      <c r="M341" s="12"/>
      <c r="N341" s="12">
        <v>1</v>
      </c>
      <c r="O341" s="12">
        <v>1</v>
      </c>
    </row>
    <row r="342" spans="1:16" hidden="1" x14ac:dyDescent="0.35">
      <c r="A342" t="s">
        <v>459</v>
      </c>
      <c r="B342" t="s">
        <v>270</v>
      </c>
      <c r="C342" t="s">
        <v>322</v>
      </c>
      <c r="D342" t="s">
        <v>323</v>
      </c>
      <c r="E342">
        <f>SUM(Table18[[#This Row],[2024]:[2014]])</f>
        <v>19</v>
      </c>
      <c r="F342" s="12"/>
      <c r="G342" s="12">
        <v>1</v>
      </c>
      <c r="H342" s="12">
        <v>1</v>
      </c>
      <c r="I342" s="12">
        <v>2</v>
      </c>
      <c r="J342" s="12"/>
      <c r="K342" s="12">
        <v>-1</v>
      </c>
      <c r="L342" s="12">
        <v>1</v>
      </c>
      <c r="M342" s="12">
        <v>1</v>
      </c>
      <c r="N342" s="12">
        <v>10</v>
      </c>
      <c r="O342" s="12">
        <v>4</v>
      </c>
    </row>
    <row r="343" spans="1:16" hidden="1" x14ac:dyDescent="0.35">
      <c r="A343" t="s">
        <v>459</v>
      </c>
      <c r="B343" t="s">
        <v>270</v>
      </c>
      <c r="C343" t="s">
        <v>324</v>
      </c>
      <c r="D343" t="s">
        <v>325</v>
      </c>
      <c r="E343">
        <f>SUM(Table18[[#This Row],[2024]:[2014]])</f>
        <v>6</v>
      </c>
      <c r="F343" s="12"/>
      <c r="G343" s="12"/>
      <c r="H343" s="12"/>
      <c r="I343" s="12"/>
      <c r="J343" s="12">
        <v>1</v>
      </c>
      <c r="K343" s="12">
        <v>3</v>
      </c>
      <c r="L343" s="12">
        <v>2</v>
      </c>
      <c r="M343" s="12"/>
      <c r="N343" s="12"/>
      <c r="O343" s="12"/>
    </row>
    <row r="344" spans="1:16" hidden="1" x14ac:dyDescent="0.35">
      <c r="A344" t="s">
        <v>508</v>
      </c>
      <c r="B344" t="s">
        <v>108</v>
      </c>
      <c r="C344" t="s">
        <v>509</v>
      </c>
      <c r="D344" t="s">
        <v>510</v>
      </c>
      <c r="E344">
        <f>SUM(Table18[[#This Row],[2024]:[2014]])</f>
        <v>1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>
        <v>1</v>
      </c>
    </row>
    <row r="345" spans="1:16" hidden="1" x14ac:dyDescent="0.35">
      <c r="A345" t="s">
        <v>508</v>
      </c>
      <c r="B345" t="s">
        <v>108</v>
      </c>
      <c r="C345" t="s">
        <v>511</v>
      </c>
      <c r="D345" t="s">
        <v>512</v>
      </c>
      <c r="E345">
        <f>SUM(Table18[[#This Row],[2024]:[2014]])</f>
        <v>1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>
        <v>1</v>
      </c>
    </row>
    <row r="346" spans="1:16" hidden="1" x14ac:dyDescent="0.35">
      <c r="A346" t="s">
        <v>508</v>
      </c>
      <c r="B346" t="s">
        <v>108</v>
      </c>
      <c r="C346" t="s">
        <v>513</v>
      </c>
      <c r="D346" t="s">
        <v>514</v>
      </c>
      <c r="E346">
        <f>SUM(Table18[[#This Row],[2024]:[2014]])</f>
        <v>28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>
        <v>5</v>
      </c>
      <c r="P346" s="12">
        <v>23</v>
      </c>
    </row>
    <row r="347" spans="1:16" hidden="1" x14ac:dyDescent="0.35">
      <c r="A347" t="s">
        <v>508</v>
      </c>
      <c r="B347" t="s">
        <v>515</v>
      </c>
      <c r="C347" t="s">
        <v>516</v>
      </c>
      <c r="D347" t="s">
        <v>517</v>
      </c>
      <c r="E347">
        <f>SUM(Table18[[#This Row],[2024]:[2014]])</f>
        <v>0</v>
      </c>
      <c r="F347" s="12"/>
      <c r="G347" s="12"/>
      <c r="H347" s="12"/>
      <c r="I347" s="12"/>
      <c r="J347" s="12"/>
      <c r="K347" s="12"/>
      <c r="L347" s="12">
        <v>0</v>
      </c>
      <c r="M347" s="12"/>
      <c r="N347" s="12"/>
      <c r="O347" s="12"/>
      <c r="P347" s="12"/>
    </row>
    <row r="348" spans="1:16" hidden="1" x14ac:dyDescent="0.35">
      <c r="A348" t="s">
        <v>508</v>
      </c>
      <c r="B348" t="s">
        <v>111</v>
      </c>
      <c r="C348" t="s">
        <v>112</v>
      </c>
      <c r="D348" t="s">
        <v>113</v>
      </c>
      <c r="E348">
        <f>SUM(Table18[[#This Row],[2024]:[2014]])</f>
        <v>6</v>
      </c>
      <c r="F348" s="12">
        <v>2</v>
      </c>
      <c r="G348" s="12"/>
      <c r="H348" s="12">
        <v>2</v>
      </c>
      <c r="I348" s="12">
        <v>2</v>
      </c>
      <c r="J348" s="12"/>
      <c r="K348" s="12"/>
      <c r="L348" s="12"/>
      <c r="M348" s="12"/>
      <c r="N348" s="12"/>
      <c r="O348" s="12"/>
      <c r="P348" s="12"/>
    </row>
    <row r="349" spans="1:16" hidden="1" x14ac:dyDescent="0.35">
      <c r="A349" t="s">
        <v>508</v>
      </c>
      <c r="B349" t="s">
        <v>518</v>
      </c>
      <c r="C349" t="s">
        <v>519</v>
      </c>
      <c r="D349" t="s">
        <v>520</v>
      </c>
      <c r="E349">
        <f>SUM(Table18[[#This Row],[2024]:[2014]])</f>
        <v>2</v>
      </c>
      <c r="F349" s="12"/>
      <c r="G349" s="12"/>
      <c r="H349" s="12"/>
      <c r="I349" s="12"/>
      <c r="J349" s="12"/>
      <c r="K349" s="12"/>
      <c r="L349" s="12"/>
      <c r="M349" s="12"/>
      <c r="N349" s="12">
        <v>2</v>
      </c>
      <c r="O349" s="12"/>
      <c r="P349" s="12"/>
    </row>
    <row r="350" spans="1:16" hidden="1" x14ac:dyDescent="0.35">
      <c r="A350" t="s">
        <v>508</v>
      </c>
      <c r="B350" t="s">
        <v>114</v>
      </c>
      <c r="C350" t="s">
        <v>115</v>
      </c>
      <c r="D350" t="s">
        <v>116</v>
      </c>
      <c r="E350">
        <f>SUM(Table18[[#This Row],[2024]:[2014]])</f>
        <v>53</v>
      </c>
      <c r="F350" s="12"/>
      <c r="G350" s="12"/>
      <c r="H350" s="12">
        <v>1</v>
      </c>
      <c r="I350" s="12">
        <v>3</v>
      </c>
      <c r="J350" s="12">
        <v>28</v>
      </c>
      <c r="K350" s="12">
        <v>14</v>
      </c>
      <c r="L350" s="12">
        <v>4</v>
      </c>
      <c r="M350" s="12">
        <v>1</v>
      </c>
      <c r="N350" s="12">
        <v>2</v>
      </c>
      <c r="O350" s="12"/>
      <c r="P350" s="12"/>
    </row>
    <row r="351" spans="1:16" hidden="1" x14ac:dyDescent="0.35">
      <c r="A351" t="s">
        <v>508</v>
      </c>
      <c r="B351" t="s">
        <v>114</v>
      </c>
      <c r="C351" t="s">
        <v>117</v>
      </c>
      <c r="D351" t="s">
        <v>118</v>
      </c>
      <c r="E351">
        <f>SUM(Table18[[#This Row],[2024]:[2014]])</f>
        <v>1</v>
      </c>
      <c r="F351" s="12"/>
      <c r="G351" s="12"/>
      <c r="H351" s="12">
        <v>1</v>
      </c>
      <c r="I351" s="12"/>
      <c r="J351" s="12"/>
      <c r="K351" s="12"/>
      <c r="L351" s="12"/>
      <c r="M351" s="12"/>
      <c r="N351" s="12"/>
      <c r="O351" s="12"/>
      <c r="P351" s="12"/>
    </row>
    <row r="352" spans="1:16" hidden="1" x14ac:dyDescent="0.35">
      <c r="A352" t="s">
        <v>508</v>
      </c>
      <c r="B352" t="s">
        <v>119</v>
      </c>
      <c r="C352" t="s">
        <v>120</v>
      </c>
      <c r="D352" t="s">
        <v>121</v>
      </c>
      <c r="E352">
        <f>SUM(Table18[[#This Row],[2024]:[2014]])</f>
        <v>1</v>
      </c>
      <c r="F352" s="12"/>
      <c r="G352" s="12"/>
      <c r="H352" s="12"/>
      <c r="I352" s="12"/>
      <c r="J352" s="12">
        <v>1</v>
      </c>
      <c r="K352" s="12"/>
      <c r="L352" s="12"/>
      <c r="M352" s="12"/>
      <c r="N352" s="12"/>
      <c r="O352" s="12"/>
      <c r="P352" s="12"/>
    </row>
    <row r="353" spans="1:16" hidden="1" x14ac:dyDescent="0.35">
      <c r="A353" t="s">
        <v>508</v>
      </c>
      <c r="B353" t="s">
        <v>119</v>
      </c>
      <c r="C353" t="s">
        <v>521</v>
      </c>
      <c r="D353" t="s">
        <v>522</v>
      </c>
      <c r="E353">
        <f>SUM(Table18[[#This Row],[2024]:[2014]])</f>
        <v>1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>
        <v>1</v>
      </c>
      <c r="P353" s="12"/>
    </row>
    <row r="354" spans="1:16" hidden="1" x14ac:dyDescent="0.35">
      <c r="A354" t="s">
        <v>508</v>
      </c>
      <c r="B354" t="s">
        <v>119</v>
      </c>
      <c r="C354" t="s">
        <v>329</v>
      </c>
      <c r="D354" t="s">
        <v>330</v>
      </c>
      <c r="E354">
        <f>SUM(Table18[[#This Row],[2024]:[2014]])</f>
        <v>11</v>
      </c>
      <c r="F354" s="12"/>
      <c r="G354" s="12"/>
      <c r="H354" s="12"/>
      <c r="I354" s="12"/>
      <c r="J354" s="12"/>
      <c r="K354" s="12">
        <v>3</v>
      </c>
      <c r="L354" s="12"/>
      <c r="M354" s="12"/>
      <c r="N354" s="12">
        <v>-3</v>
      </c>
      <c r="O354" s="12"/>
      <c r="P354" s="12">
        <v>11</v>
      </c>
    </row>
    <row r="355" spans="1:16" hidden="1" x14ac:dyDescent="0.35">
      <c r="A355" t="s">
        <v>508</v>
      </c>
      <c r="B355" t="s">
        <v>119</v>
      </c>
      <c r="C355" t="s">
        <v>523</v>
      </c>
      <c r="D355" t="s">
        <v>524</v>
      </c>
      <c r="E355">
        <f>SUM(Table18[[#This Row],[2024]:[2014]])</f>
        <v>9</v>
      </c>
      <c r="F355" s="12"/>
      <c r="G355" s="12"/>
      <c r="H355" s="12"/>
      <c r="I355" s="12"/>
      <c r="J355" s="12"/>
      <c r="K355" s="12"/>
      <c r="L355" s="12"/>
      <c r="M355" s="12">
        <v>-7</v>
      </c>
      <c r="N355" s="12">
        <v>10</v>
      </c>
      <c r="O355" s="12">
        <v>2</v>
      </c>
      <c r="P355" s="12">
        <v>4</v>
      </c>
    </row>
    <row r="356" spans="1:16" hidden="1" x14ac:dyDescent="0.35">
      <c r="A356" t="s">
        <v>508</v>
      </c>
      <c r="B356" t="s">
        <v>119</v>
      </c>
      <c r="C356" t="s">
        <v>525</v>
      </c>
      <c r="D356" t="s">
        <v>526</v>
      </c>
      <c r="E356">
        <f>SUM(Table18[[#This Row],[2024]:[2014]])</f>
        <v>1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>
        <v>1</v>
      </c>
      <c r="P356" s="12"/>
    </row>
    <row r="357" spans="1:16" hidden="1" x14ac:dyDescent="0.35">
      <c r="A357" t="s">
        <v>508</v>
      </c>
      <c r="B357" t="s">
        <v>119</v>
      </c>
      <c r="C357" t="s">
        <v>126</v>
      </c>
      <c r="D357" t="s">
        <v>127</v>
      </c>
      <c r="E357">
        <f>SUM(Table18[[#This Row],[2024]:[2014]])</f>
        <v>10</v>
      </c>
      <c r="F357" s="12">
        <v>2</v>
      </c>
      <c r="G357" s="12">
        <v>6</v>
      </c>
      <c r="H357" s="12">
        <v>1</v>
      </c>
      <c r="I357" s="12">
        <v>1</v>
      </c>
      <c r="J357" s="12"/>
      <c r="K357" s="12"/>
      <c r="L357" s="12"/>
      <c r="M357" s="12"/>
      <c r="N357" s="12"/>
      <c r="O357" s="12"/>
      <c r="P357" s="12"/>
    </row>
    <row r="358" spans="1:16" hidden="1" x14ac:dyDescent="0.35">
      <c r="A358" t="s">
        <v>508</v>
      </c>
      <c r="B358" t="s">
        <v>140</v>
      </c>
      <c r="C358" t="s">
        <v>115</v>
      </c>
      <c r="D358" t="s">
        <v>335</v>
      </c>
      <c r="E358">
        <f>SUM(Table18[[#This Row],[2024]:[2014]])</f>
        <v>60</v>
      </c>
      <c r="F358" s="12"/>
      <c r="G358" s="12"/>
      <c r="H358" s="12"/>
      <c r="I358" s="12">
        <v>19</v>
      </c>
      <c r="J358" s="12">
        <v>5</v>
      </c>
      <c r="K358" s="12">
        <v>9</v>
      </c>
      <c r="L358" s="12">
        <v>21</v>
      </c>
      <c r="M358" s="12">
        <v>2</v>
      </c>
      <c r="N358" s="12">
        <v>3</v>
      </c>
      <c r="O358" s="12"/>
      <c r="P358" s="12">
        <v>1</v>
      </c>
    </row>
    <row r="359" spans="1:16" hidden="1" x14ac:dyDescent="0.35">
      <c r="A359" t="s">
        <v>508</v>
      </c>
      <c r="B359" t="s">
        <v>140</v>
      </c>
      <c r="C359" t="s">
        <v>527</v>
      </c>
      <c r="D359" t="s">
        <v>528</v>
      </c>
      <c r="E359">
        <f>SUM(Table18[[#This Row],[2024]:[2014]])</f>
        <v>1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>
        <v>1</v>
      </c>
    </row>
    <row r="360" spans="1:16" hidden="1" x14ac:dyDescent="0.35">
      <c r="A360" t="s">
        <v>508</v>
      </c>
      <c r="B360" t="s">
        <v>140</v>
      </c>
      <c r="C360" t="s">
        <v>529</v>
      </c>
      <c r="D360" t="s">
        <v>530</v>
      </c>
      <c r="E360">
        <f>SUM(Table18[[#This Row],[2024]:[2014]])</f>
        <v>2</v>
      </c>
      <c r="F360" s="12"/>
      <c r="G360" s="12">
        <v>2</v>
      </c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hidden="1" x14ac:dyDescent="0.35">
      <c r="A361" t="s">
        <v>508</v>
      </c>
      <c r="B361" t="s">
        <v>140</v>
      </c>
      <c r="C361" t="s">
        <v>531</v>
      </c>
      <c r="D361" t="s">
        <v>532</v>
      </c>
      <c r="E361">
        <f>SUM(Table18[[#This Row],[2024]:[2014]])</f>
        <v>1</v>
      </c>
      <c r="F361" s="12"/>
      <c r="G361" s="12"/>
      <c r="H361" s="12"/>
      <c r="I361" s="12"/>
      <c r="J361" s="12"/>
      <c r="K361" s="12"/>
      <c r="L361" s="12"/>
      <c r="M361" s="12">
        <v>1</v>
      </c>
      <c r="N361" s="12"/>
      <c r="O361" s="12"/>
      <c r="P361" s="12"/>
    </row>
    <row r="362" spans="1:16" hidden="1" x14ac:dyDescent="0.35">
      <c r="A362" t="s">
        <v>508</v>
      </c>
      <c r="B362" t="s">
        <v>145</v>
      </c>
      <c r="C362" t="s">
        <v>115</v>
      </c>
      <c r="D362" t="s">
        <v>146</v>
      </c>
      <c r="E362">
        <f>SUM(Table18[[#This Row],[2024]:[2014]])</f>
        <v>44</v>
      </c>
      <c r="F362" s="12"/>
      <c r="G362" s="12">
        <v>44</v>
      </c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idden="1" x14ac:dyDescent="0.35">
      <c r="A363" t="s">
        <v>508</v>
      </c>
      <c r="B363" t="s">
        <v>145</v>
      </c>
      <c r="C363" t="s">
        <v>115</v>
      </c>
      <c r="D363" t="s">
        <v>147</v>
      </c>
      <c r="E363">
        <f>SUM(Table18[[#This Row],[2024]:[2014]])</f>
        <v>2</v>
      </c>
      <c r="F363" s="12"/>
      <c r="G363" s="12"/>
      <c r="H363" s="12">
        <v>1</v>
      </c>
      <c r="I363" s="12"/>
      <c r="J363" s="12">
        <v>1</v>
      </c>
      <c r="K363" s="12"/>
      <c r="L363" s="12"/>
      <c r="M363" s="12"/>
      <c r="N363" s="12"/>
      <c r="O363" s="12"/>
      <c r="P363" s="12"/>
    </row>
    <row r="364" spans="1:16" hidden="1" x14ac:dyDescent="0.35">
      <c r="A364" t="s">
        <v>508</v>
      </c>
      <c r="B364" t="s">
        <v>145</v>
      </c>
      <c r="C364" t="s">
        <v>115</v>
      </c>
      <c r="D364" t="s">
        <v>533</v>
      </c>
      <c r="E364">
        <f>SUM(Table18[[#This Row],[2024]:[2014]])</f>
        <v>2</v>
      </c>
      <c r="F364" s="12">
        <v>2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hidden="1" x14ac:dyDescent="0.35">
      <c r="A365" t="s">
        <v>508</v>
      </c>
      <c r="B365" t="s">
        <v>145</v>
      </c>
      <c r="C365" t="s">
        <v>115</v>
      </c>
      <c r="D365" t="s">
        <v>148</v>
      </c>
      <c r="E365">
        <f>SUM(Table18[[#This Row],[2024]:[2014]])</f>
        <v>57</v>
      </c>
      <c r="F365" s="12"/>
      <c r="G365" s="12">
        <v>-1</v>
      </c>
      <c r="H365" s="12">
        <v>-1</v>
      </c>
      <c r="I365" s="12"/>
      <c r="J365" s="12"/>
      <c r="K365" s="12"/>
      <c r="L365" s="12"/>
      <c r="M365" s="12"/>
      <c r="N365" s="12">
        <v>59</v>
      </c>
      <c r="O365" s="12"/>
      <c r="P365" s="12"/>
    </row>
    <row r="366" spans="1:16" hidden="1" x14ac:dyDescent="0.35">
      <c r="A366" t="s">
        <v>508</v>
      </c>
      <c r="B366" t="s">
        <v>145</v>
      </c>
      <c r="C366" t="s">
        <v>115</v>
      </c>
      <c r="D366" t="s">
        <v>339</v>
      </c>
      <c r="E366">
        <f>SUM(Table18[[#This Row],[2024]:[2014]])</f>
        <v>1</v>
      </c>
      <c r="F366" s="12"/>
      <c r="G366" s="12"/>
      <c r="H366" s="12"/>
      <c r="I366" s="12"/>
      <c r="J366" s="12"/>
      <c r="K366" s="12"/>
      <c r="L366" s="12">
        <v>1</v>
      </c>
      <c r="M366" s="12"/>
      <c r="N366" s="12"/>
      <c r="O366" s="12"/>
      <c r="P366" s="12"/>
    </row>
    <row r="367" spans="1:16" hidden="1" x14ac:dyDescent="0.35">
      <c r="A367" t="s">
        <v>508</v>
      </c>
      <c r="B367" t="s">
        <v>145</v>
      </c>
      <c r="C367" t="s">
        <v>115</v>
      </c>
      <c r="D367" t="s">
        <v>149</v>
      </c>
      <c r="E367">
        <f>SUM(Table18[[#This Row],[2024]:[2014]])</f>
        <v>8</v>
      </c>
      <c r="F367" s="12">
        <v>1</v>
      </c>
      <c r="G367" s="12"/>
      <c r="H367" s="12"/>
      <c r="I367" s="12"/>
      <c r="J367" s="12">
        <v>2</v>
      </c>
      <c r="K367" s="12">
        <v>3</v>
      </c>
      <c r="L367" s="12">
        <v>2</v>
      </c>
      <c r="M367" s="12"/>
      <c r="N367" s="12"/>
      <c r="O367" s="12"/>
      <c r="P367" s="12"/>
    </row>
    <row r="368" spans="1:16" hidden="1" x14ac:dyDescent="0.35">
      <c r="A368" t="s">
        <v>508</v>
      </c>
      <c r="B368" t="s">
        <v>145</v>
      </c>
      <c r="C368" t="s">
        <v>115</v>
      </c>
      <c r="D368" t="s">
        <v>340</v>
      </c>
      <c r="E368">
        <f>SUM(Table18[[#This Row],[2024]:[2014]])</f>
        <v>6</v>
      </c>
      <c r="F368" s="12"/>
      <c r="G368" s="12">
        <v>3</v>
      </c>
      <c r="H368" s="12"/>
      <c r="I368" s="12"/>
      <c r="J368" s="12"/>
      <c r="K368" s="12">
        <v>2</v>
      </c>
      <c r="L368" s="12">
        <v>1</v>
      </c>
      <c r="M368" s="12"/>
      <c r="N368" s="12"/>
      <c r="O368" s="12"/>
      <c r="P368" s="12"/>
    </row>
    <row r="369" spans="1:16" hidden="1" x14ac:dyDescent="0.35">
      <c r="A369" t="s">
        <v>508</v>
      </c>
      <c r="B369" t="s">
        <v>145</v>
      </c>
      <c r="C369" t="s">
        <v>115</v>
      </c>
      <c r="D369" t="s">
        <v>341</v>
      </c>
      <c r="E369">
        <f>SUM(Table18[[#This Row],[2024]:[2014]])</f>
        <v>1</v>
      </c>
      <c r="F369" s="12"/>
      <c r="G369" s="12"/>
      <c r="H369" s="12"/>
      <c r="I369" s="12"/>
      <c r="J369" s="12">
        <v>1</v>
      </c>
      <c r="K369" s="12"/>
      <c r="L369" s="12"/>
      <c r="M369" s="12"/>
      <c r="N369" s="12"/>
      <c r="O369" s="12"/>
      <c r="P369" s="12"/>
    </row>
    <row r="370" spans="1:16" hidden="1" x14ac:dyDescent="0.35">
      <c r="A370" t="s">
        <v>508</v>
      </c>
      <c r="B370" t="s">
        <v>145</v>
      </c>
      <c r="C370" t="s">
        <v>115</v>
      </c>
      <c r="D370" t="s">
        <v>150</v>
      </c>
      <c r="E370">
        <f>SUM(Table18[[#This Row],[2024]:[2014]])</f>
        <v>2</v>
      </c>
      <c r="F370" s="12">
        <v>1</v>
      </c>
      <c r="G370" s="12">
        <v>1</v>
      </c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hidden="1" x14ac:dyDescent="0.35">
      <c r="A371" t="s">
        <v>508</v>
      </c>
      <c r="B371" t="s">
        <v>145</v>
      </c>
      <c r="C371" t="s">
        <v>115</v>
      </c>
      <c r="D371" t="s">
        <v>151</v>
      </c>
      <c r="E371">
        <f>SUM(Table18[[#This Row],[2024]:[2014]])</f>
        <v>5</v>
      </c>
      <c r="F371" s="12"/>
      <c r="G371" s="12"/>
      <c r="H371" s="12">
        <v>5</v>
      </c>
      <c r="I371" s="12"/>
      <c r="J371" s="12"/>
      <c r="K371" s="12"/>
      <c r="L371" s="12"/>
      <c r="M371" s="12"/>
      <c r="N371" s="12"/>
      <c r="O371" s="12"/>
      <c r="P371" s="12"/>
    </row>
    <row r="372" spans="1:16" hidden="1" x14ac:dyDescent="0.35">
      <c r="A372" t="s">
        <v>508</v>
      </c>
      <c r="B372" t="s">
        <v>145</v>
      </c>
      <c r="C372" t="s">
        <v>115</v>
      </c>
      <c r="D372" t="s">
        <v>152</v>
      </c>
      <c r="E372">
        <f>SUM(Table18[[#This Row],[2024]:[2014]])</f>
        <v>131</v>
      </c>
      <c r="F372" s="12">
        <v>43</v>
      </c>
      <c r="G372" s="12">
        <v>32</v>
      </c>
      <c r="H372" s="12">
        <v>18</v>
      </c>
      <c r="I372" s="12">
        <v>12</v>
      </c>
      <c r="J372" s="12">
        <v>20</v>
      </c>
      <c r="K372" s="12">
        <v>6</v>
      </c>
      <c r="L372" s="12"/>
      <c r="M372" s="12"/>
      <c r="N372" s="12"/>
      <c r="O372" s="12"/>
      <c r="P372" s="12"/>
    </row>
    <row r="373" spans="1:16" hidden="1" x14ac:dyDescent="0.35">
      <c r="A373" t="s">
        <v>508</v>
      </c>
      <c r="B373" t="s">
        <v>145</v>
      </c>
      <c r="C373" t="s">
        <v>115</v>
      </c>
      <c r="D373" t="s">
        <v>342</v>
      </c>
      <c r="E373">
        <f>SUM(Table18[[#This Row],[2024]:[2014]])</f>
        <v>8</v>
      </c>
      <c r="F373" s="12"/>
      <c r="G373" s="12"/>
      <c r="H373" s="12"/>
      <c r="I373" s="12">
        <v>1</v>
      </c>
      <c r="J373" s="12">
        <v>3</v>
      </c>
      <c r="K373" s="12">
        <v>4</v>
      </c>
      <c r="L373" s="12"/>
      <c r="M373" s="12"/>
      <c r="N373" s="12"/>
      <c r="O373" s="12"/>
      <c r="P373" s="12"/>
    </row>
    <row r="374" spans="1:16" hidden="1" x14ac:dyDescent="0.35">
      <c r="A374" t="s">
        <v>508</v>
      </c>
      <c r="B374" t="s">
        <v>145</v>
      </c>
      <c r="C374" t="s">
        <v>115</v>
      </c>
      <c r="D374" t="s">
        <v>534</v>
      </c>
      <c r="E374">
        <f>SUM(Table18[[#This Row],[2024]:[2014]])</f>
        <v>2</v>
      </c>
      <c r="F374" s="12"/>
      <c r="G374" s="12"/>
      <c r="H374" s="12"/>
      <c r="I374" s="12"/>
      <c r="J374" s="12"/>
      <c r="K374" s="12"/>
      <c r="L374" s="12"/>
      <c r="M374" s="12">
        <v>1</v>
      </c>
      <c r="N374" s="12">
        <v>1</v>
      </c>
      <c r="O374" s="12"/>
      <c r="P374" s="12"/>
    </row>
    <row r="375" spans="1:16" hidden="1" x14ac:dyDescent="0.35">
      <c r="A375" t="s">
        <v>508</v>
      </c>
      <c r="B375" t="s">
        <v>145</v>
      </c>
      <c r="C375" t="s">
        <v>115</v>
      </c>
      <c r="D375" t="s">
        <v>343</v>
      </c>
      <c r="E375">
        <f>SUM(Table18[[#This Row],[2024]:[2014]])</f>
        <v>1</v>
      </c>
      <c r="F375" s="12"/>
      <c r="G375" s="12"/>
      <c r="H375" s="12">
        <v>1</v>
      </c>
      <c r="I375" s="12"/>
      <c r="J375" s="12"/>
      <c r="K375" s="12"/>
      <c r="L375" s="12"/>
      <c r="M375" s="12"/>
      <c r="N375" s="12"/>
      <c r="O375" s="12"/>
      <c r="P375" s="12"/>
    </row>
    <row r="376" spans="1:16" hidden="1" x14ac:dyDescent="0.35">
      <c r="A376" t="s">
        <v>508</v>
      </c>
      <c r="B376" t="s">
        <v>145</v>
      </c>
      <c r="C376" t="s">
        <v>115</v>
      </c>
      <c r="D376" t="s">
        <v>153</v>
      </c>
      <c r="E376">
        <f>SUM(Table18[[#This Row],[2024]:[2014]])</f>
        <v>17</v>
      </c>
      <c r="F376" s="12">
        <v>17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hidden="1" x14ac:dyDescent="0.35">
      <c r="A377" t="s">
        <v>508</v>
      </c>
      <c r="B377" t="s">
        <v>145</v>
      </c>
      <c r="C377" t="s">
        <v>344</v>
      </c>
      <c r="D377" t="s">
        <v>345</v>
      </c>
      <c r="E377">
        <f>SUM(Table18[[#This Row],[2024]:[2014]])</f>
        <v>15</v>
      </c>
      <c r="F377" s="12"/>
      <c r="G377" s="12"/>
      <c r="H377" s="12">
        <v>4</v>
      </c>
      <c r="I377" s="12">
        <v>11</v>
      </c>
      <c r="J377" s="12"/>
      <c r="K377" s="12"/>
      <c r="L377" s="12"/>
      <c r="M377" s="12"/>
      <c r="N377" s="12"/>
      <c r="O377" s="12"/>
      <c r="P377" s="12"/>
    </row>
    <row r="378" spans="1:16" hidden="1" x14ac:dyDescent="0.35">
      <c r="A378" t="s">
        <v>508</v>
      </c>
      <c r="B378" t="s">
        <v>145</v>
      </c>
      <c r="C378" t="s">
        <v>154</v>
      </c>
      <c r="D378" t="s">
        <v>155</v>
      </c>
      <c r="E378">
        <f>SUM(Table18[[#This Row],[2024]:[2014]])</f>
        <v>1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>
        <v>1</v>
      </c>
      <c r="P378" s="12"/>
    </row>
    <row r="379" spans="1:16" hidden="1" x14ac:dyDescent="0.35">
      <c r="A379" t="s">
        <v>508</v>
      </c>
      <c r="B379" t="s">
        <v>145</v>
      </c>
      <c r="C379" t="s">
        <v>156</v>
      </c>
      <c r="D379" t="s">
        <v>157</v>
      </c>
      <c r="E379">
        <f>SUM(Table18[[#This Row],[2024]:[2014]])</f>
        <v>1</v>
      </c>
      <c r="F379" s="12"/>
      <c r="G379" s="12"/>
      <c r="H379" s="12">
        <v>1</v>
      </c>
      <c r="I379" s="12"/>
      <c r="J379" s="12"/>
      <c r="K379" s="12"/>
      <c r="L379" s="12"/>
      <c r="M379" s="12"/>
      <c r="N379" s="12"/>
      <c r="O379" s="12"/>
      <c r="P379" s="12"/>
    </row>
    <row r="380" spans="1:16" hidden="1" x14ac:dyDescent="0.35">
      <c r="A380" t="s">
        <v>508</v>
      </c>
      <c r="B380" t="s">
        <v>145</v>
      </c>
      <c r="C380" t="s">
        <v>409</v>
      </c>
      <c r="D380" t="s">
        <v>410</v>
      </c>
      <c r="E380">
        <f>SUM(Table18[[#This Row],[2024]:[2014]])</f>
        <v>1</v>
      </c>
      <c r="F380" s="12"/>
      <c r="G380" s="12"/>
      <c r="H380" s="12"/>
      <c r="I380" s="12"/>
      <c r="J380" s="12"/>
      <c r="K380" s="12"/>
      <c r="L380" s="12"/>
      <c r="M380" s="12">
        <v>1</v>
      </c>
      <c r="N380" s="12"/>
      <c r="O380" s="12"/>
      <c r="P380" s="12"/>
    </row>
    <row r="381" spans="1:16" hidden="1" x14ac:dyDescent="0.35">
      <c r="A381" t="s">
        <v>508</v>
      </c>
      <c r="B381" t="s">
        <v>145</v>
      </c>
      <c r="C381" t="s">
        <v>535</v>
      </c>
      <c r="D381" t="s">
        <v>536</v>
      </c>
      <c r="E381">
        <f>SUM(Table18[[#This Row],[2024]:[2014]])</f>
        <v>1</v>
      </c>
      <c r="F381" s="12">
        <v>1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hidden="1" x14ac:dyDescent="0.35">
      <c r="A382" t="s">
        <v>508</v>
      </c>
      <c r="B382" t="s">
        <v>145</v>
      </c>
      <c r="C382" t="s">
        <v>537</v>
      </c>
      <c r="D382" t="s">
        <v>538</v>
      </c>
      <c r="E382">
        <f>SUM(Table18[[#This Row],[2024]:[2014]])</f>
        <v>0</v>
      </c>
      <c r="F382" s="12"/>
      <c r="G382" s="12"/>
      <c r="H382" s="12"/>
      <c r="I382" s="12"/>
      <c r="J382" s="12"/>
      <c r="K382" s="12"/>
      <c r="L382" s="12"/>
      <c r="M382" s="12">
        <v>-1</v>
      </c>
      <c r="N382" s="12">
        <v>1</v>
      </c>
      <c r="O382" s="12"/>
      <c r="P382" s="12"/>
    </row>
    <row r="383" spans="1:16" hidden="1" x14ac:dyDescent="0.35">
      <c r="A383" t="s">
        <v>508</v>
      </c>
      <c r="B383" t="s">
        <v>145</v>
      </c>
      <c r="C383" t="s">
        <v>539</v>
      </c>
      <c r="D383" t="s">
        <v>540</v>
      </c>
      <c r="E383">
        <f>SUM(Table18[[#This Row],[2024]:[2014]])</f>
        <v>1</v>
      </c>
      <c r="F383" s="12"/>
      <c r="G383" s="12"/>
      <c r="H383" s="12"/>
      <c r="I383" s="12"/>
      <c r="J383" s="12"/>
      <c r="K383" s="12"/>
      <c r="L383" s="12">
        <v>1</v>
      </c>
      <c r="M383" s="12"/>
      <c r="N383" s="12"/>
      <c r="O383" s="12"/>
      <c r="P383" s="12"/>
    </row>
    <row r="384" spans="1:16" hidden="1" x14ac:dyDescent="0.35">
      <c r="A384" t="s">
        <v>508</v>
      </c>
      <c r="B384" t="s">
        <v>145</v>
      </c>
      <c r="C384" t="s">
        <v>160</v>
      </c>
      <c r="D384" t="s">
        <v>161</v>
      </c>
      <c r="E384">
        <f>SUM(Table18[[#This Row],[2024]:[2014]])</f>
        <v>3</v>
      </c>
      <c r="F384" s="12"/>
      <c r="G384" s="12">
        <v>2</v>
      </c>
      <c r="H384" s="12"/>
      <c r="I384" s="12"/>
      <c r="J384" s="12"/>
      <c r="K384" s="12">
        <v>1</v>
      </c>
      <c r="L384" s="12"/>
      <c r="M384" s="12"/>
      <c r="N384" s="12"/>
      <c r="O384" s="12"/>
      <c r="P384" s="12"/>
    </row>
    <row r="385" spans="1:16" hidden="1" x14ac:dyDescent="0.35">
      <c r="A385" t="s">
        <v>508</v>
      </c>
      <c r="B385" t="s">
        <v>145</v>
      </c>
      <c r="C385" t="s">
        <v>541</v>
      </c>
      <c r="D385" t="s">
        <v>542</v>
      </c>
      <c r="E385">
        <f>SUM(Table18[[#This Row],[2024]:[2014]])</f>
        <v>1</v>
      </c>
      <c r="F385" s="12"/>
      <c r="G385" s="12"/>
      <c r="H385" s="12"/>
      <c r="I385" s="12"/>
      <c r="J385" s="12">
        <v>1</v>
      </c>
      <c r="K385" s="12"/>
      <c r="L385" s="12"/>
      <c r="M385" s="12"/>
      <c r="N385" s="12"/>
      <c r="O385" s="12"/>
      <c r="P385" s="12"/>
    </row>
    <row r="386" spans="1:16" hidden="1" x14ac:dyDescent="0.35">
      <c r="A386" t="s">
        <v>508</v>
      </c>
      <c r="B386" t="s">
        <v>145</v>
      </c>
      <c r="C386" t="s">
        <v>543</v>
      </c>
      <c r="D386" t="s">
        <v>544</v>
      </c>
      <c r="E386">
        <f>SUM(Table18[[#This Row],[2024]:[2014]])</f>
        <v>4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>
        <v>4</v>
      </c>
    </row>
    <row r="387" spans="1:16" hidden="1" x14ac:dyDescent="0.35">
      <c r="A387" t="s">
        <v>508</v>
      </c>
      <c r="B387" t="s">
        <v>145</v>
      </c>
      <c r="C387" t="s">
        <v>545</v>
      </c>
      <c r="D387" t="s">
        <v>546</v>
      </c>
      <c r="E387">
        <f>SUM(Table18[[#This Row],[2024]:[2014]])</f>
        <v>14</v>
      </c>
      <c r="F387" s="12"/>
      <c r="G387" s="12"/>
      <c r="H387" s="12"/>
      <c r="I387" s="12"/>
      <c r="J387" s="12"/>
      <c r="K387" s="12"/>
      <c r="L387" s="12"/>
      <c r="M387" s="12"/>
      <c r="N387" s="12">
        <v>4</v>
      </c>
      <c r="O387" s="12">
        <v>4</v>
      </c>
      <c r="P387" s="12">
        <v>6</v>
      </c>
    </row>
    <row r="388" spans="1:16" hidden="1" x14ac:dyDescent="0.35">
      <c r="A388" t="s">
        <v>508</v>
      </c>
      <c r="B388" t="s">
        <v>145</v>
      </c>
      <c r="C388" t="s">
        <v>166</v>
      </c>
      <c r="D388" t="s">
        <v>167</v>
      </c>
      <c r="E388">
        <f>SUM(Table18[[#This Row],[2024]:[2014]])</f>
        <v>5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>
        <v>5</v>
      </c>
      <c r="P388" s="12"/>
    </row>
    <row r="389" spans="1:16" hidden="1" x14ac:dyDescent="0.35">
      <c r="A389" t="s">
        <v>508</v>
      </c>
      <c r="B389" t="s">
        <v>145</v>
      </c>
      <c r="C389" t="s">
        <v>170</v>
      </c>
      <c r="D389" t="s">
        <v>171</v>
      </c>
      <c r="E389">
        <f>SUM(Table18[[#This Row],[2024]:[2014]])</f>
        <v>32</v>
      </c>
      <c r="F389" s="12"/>
      <c r="G389" s="12"/>
      <c r="H389" s="12"/>
      <c r="I389" s="12"/>
      <c r="J389" s="12"/>
      <c r="K389" s="12">
        <v>5</v>
      </c>
      <c r="L389" s="12">
        <v>14</v>
      </c>
      <c r="M389" s="12">
        <v>4</v>
      </c>
      <c r="N389" s="12">
        <v>9</v>
      </c>
      <c r="O389" s="12"/>
      <c r="P389" s="12"/>
    </row>
    <row r="390" spans="1:16" hidden="1" x14ac:dyDescent="0.35">
      <c r="A390" t="s">
        <v>508</v>
      </c>
      <c r="B390" t="s">
        <v>174</v>
      </c>
      <c r="C390" t="s">
        <v>464</v>
      </c>
      <c r="D390" t="s">
        <v>465</v>
      </c>
      <c r="E390">
        <f>SUM(Table18[[#This Row],[2024]:[2014]])</f>
        <v>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>
        <v>1</v>
      </c>
      <c r="P390" s="12">
        <v>5</v>
      </c>
    </row>
    <row r="391" spans="1:16" hidden="1" x14ac:dyDescent="0.35">
      <c r="A391" t="s">
        <v>508</v>
      </c>
      <c r="B391" t="s">
        <v>174</v>
      </c>
      <c r="C391" t="s">
        <v>177</v>
      </c>
      <c r="D391" t="s">
        <v>178</v>
      </c>
      <c r="E391">
        <f>SUM(Table18[[#This Row],[2024]:[2014]])</f>
        <v>2</v>
      </c>
      <c r="F391" s="12"/>
      <c r="G391" s="12">
        <v>2</v>
      </c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1:16" hidden="1" x14ac:dyDescent="0.35">
      <c r="A392" t="s">
        <v>508</v>
      </c>
      <c r="B392" t="s">
        <v>547</v>
      </c>
      <c r="C392" t="s">
        <v>548</v>
      </c>
      <c r="D392" t="s">
        <v>549</v>
      </c>
      <c r="E392">
        <f>SUM(Table18[[#This Row],[2024]:[2014]])</f>
        <v>19</v>
      </c>
      <c r="F392" s="12"/>
      <c r="G392" s="12"/>
      <c r="H392" s="12"/>
      <c r="I392" s="12"/>
      <c r="J392" s="12">
        <v>3</v>
      </c>
      <c r="K392" s="12">
        <v>3</v>
      </c>
      <c r="L392" s="12">
        <v>5</v>
      </c>
      <c r="M392" s="12">
        <v>8</v>
      </c>
      <c r="N392" s="12"/>
      <c r="O392" s="12"/>
      <c r="P392" s="12"/>
    </row>
    <row r="393" spans="1:16" hidden="1" x14ac:dyDescent="0.35">
      <c r="A393" t="s">
        <v>508</v>
      </c>
      <c r="B393" t="s">
        <v>550</v>
      </c>
      <c r="C393" t="s">
        <v>551</v>
      </c>
      <c r="D393" t="s">
        <v>552</v>
      </c>
      <c r="E393">
        <f>SUM(Table18[[#This Row],[2024]:[2014]])</f>
        <v>2</v>
      </c>
      <c r="F393" s="12"/>
      <c r="G393" s="12"/>
      <c r="H393" s="12"/>
      <c r="I393" s="12"/>
      <c r="J393" s="12"/>
      <c r="K393" s="12"/>
      <c r="L393" s="12"/>
      <c r="M393" s="12"/>
      <c r="N393" s="12">
        <v>2</v>
      </c>
      <c r="O393" s="12"/>
      <c r="P393" s="12"/>
    </row>
    <row r="394" spans="1:16" hidden="1" x14ac:dyDescent="0.35">
      <c r="A394" t="s">
        <v>508</v>
      </c>
      <c r="B394" t="s">
        <v>550</v>
      </c>
      <c r="C394" t="s">
        <v>553</v>
      </c>
      <c r="D394" t="s">
        <v>554</v>
      </c>
      <c r="E394">
        <f>SUM(Table18[[#This Row],[2024]:[2014]])</f>
        <v>3</v>
      </c>
      <c r="F394" s="12"/>
      <c r="G394" s="12"/>
      <c r="H394" s="12"/>
      <c r="I394" s="12"/>
      <c r="J394" s="12"/>
      <c r="K394" s="12"/>
      <c r="L394" s="12"/>
      <c r="M394" s="12">
        <v>3</v>
      </c>
      <c r="N394" s="12"/>
      <c r="O394" s="12"/>
      <c r="P394" s="12"/>
    </row>
    <row r="395" spans="1:16" hidden="1" x14ac:dyDescent="0.35">
      <c r="A395" t="s">
        <v>508</v>
      </c>
      <c r="B395" t="s">
        <v>550</v>
      </c>
      <c r="C395" t="s">
        <v>555</v>
      </c>
      <c r="D395" t="s">
        <v>556</v>
      </c>
      <c r="E395">
        <f>SUM(Table18[[#This Row],[2024]:[2014]])</f>
        <v>1</v>
      </c>
      <c r="F395" s="12"/>
      <c r="G395" s="12"/>
      <c r="H395" s="12"/>
      <c r="I395" s="12"/>
      <c r="J395" s="12"/>
      <c r="K395" s="12"/>
      <c r="L395" s="12"/>
      <c r="M395" s="12">
        <v>1</v>
      </c>
      <c r="N395" s="12"/>
      <c r="O395" s="12"/>
      <c r="P395" s="12"/>
    </row>
    <row r="396" spans="1:16" hidden="1" x14ac:dyDescent="0.35">
      <c r="A396" t="s">
        <v>508</v>
      </c>
      <c r="B396" t="s">
        <v>550</v>
      </c>
      <c r="C396" t="s">
        <v>557</v>
      </c>
      <c r="D396" t="s">
        <v>558</v>
      </c>
      <c r="E396">
        <f>SUM(Table18[[#This Row],[2024]:[2014]])</f>
        <v>2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>
        <v>1</v>
      </c>
      <c r="P396" s="12">
        <v>1</v>
      </c>
    </row>
    <row r="397" spans="1:16" hidden="1" x14ac:dyDescent="0.35">
      <c r="A397" t="s">
        <v>508</v>
      </c>
      <c r="B397" t="s">
        <v>550</v>
      </c>
      <c r="C397" t="s">
        <v>559</v>
      </c>
      <c r="D397" t="s">
        <v>560</v>
      </c>
      <c r="E397">
        <f>SUM(Table18[[#This Row],[2024]:[2014]])</f>
        <v>2</v>
      </c>
      <c r="F397" s="12"/>
      <c r="G397" s="12"/>
      <c r="H397" s="12"/>
      <c r="I397" s="12"/>
      <c r="J397" s="12"/>
      <c r="K397" s="12"/>
      <c r="L397" s="12"/>
      <c r="M397" s="12">
        <v>1</v>
      </c>
      <c r="N397" s="12"/>
      <c r="O397" s="12">
        <v>1</v>
      </c>
      <c r="P397" s="12"/>
    </row>
    <row r="398" spans="1:16" hidden="1" x14ac:dyDescent="0.35">
      <c r="A398" t="s">
        <v>508</v>
      </c>
      <c r="B398" t="s">
        <v>182</v>
      </c>
      <c r="C398" t="s">
        <v>561</v>
      </c>
      <c r="D398" t="s">
        <v>562</v>
      </c>
      <c r="E398">
        <f>SUM(Table18[[#This Row],[2024]:[2014]])</f>
        <v>1</v>
      </c>
      <c r="F398" s="12"/>
      <c r="G398" s="12"/>
      <c r="H398" s="12"/>
      <c r="I398" s="12">
        <v>1</v>
      </c>
      <c r="J398" s="12"/>
      <c r="K398" s="12"/>
      <c r="L398" s="12"/>
      <c r="M398" s="12"/>
      <c r="N398" s="12"/>
      <c r="O398" s="12"/>
      <c r="P398" s="12"/>
    </row>
    <row r="399" spans="1:16" hidden="1" x14ac:dyDescent="0.35">
      <c r="A399" t="s">
        <v>508</v>
      </c>
      <c r="B399" t="s">
        <v>182</v>
      </c>
      <c r="C399" t="s">
        <v>183</v>
      </c>
      <c r="D399" t="s">
        <v>184</v>
      </c>
      <c r="E399">
        <f>SUM(Table18[[#This Row],[2024]:[2014]])</f>
        <v>13</v>
      </c>
      <c r="F399" s="12"/>
      <c r="G399" s="12"/>
      <c r="H399" s="12"/>
      <c r="I399" s="12">
        <v>3</v>
      </c>
      <c r="J399" s="12">
        <v>1</v>
      </c>
      <c r="K399" s="12">
        <v>3</v>
      </c>
      <c r="L399" s="12">
        <v>1</v>
      </c>
      <c r="M399" s="12">
        <v>3</v>
      </c>
      <c r="N399" s="12"/>
      <c r="O399" s="12"/>
      <c r="P399" s="12">
        <v>2</v>
      </c>
    </row>
    <row r="400" spans="1:16" hidden="1" x14ac:dyDescent="0.35">
      <c r="A400" t="s">
        <v>508</v>
      </c>
      <c r="B400" t="s">
        <v>182</v>
      </c>
      <c r="C400" t="s">
        <v>563</v>
      </c>
      <c r="D400" t="s">
        <v>564</v>
      </c>
      <c r="E400">
        <f>SUM(Table18[[#This Row],[2024]:[2014]])</f>
        <v>1</v>
      </c>
      <c r="F400" s="12"/>
      <c r="G400" s="12"/>
      <c r="H400" s="12"/>
      <c r="I400" s="12"/>
      <c r="J400" s="12"/>
      <c r="K400" s="12"/>
      <c r="L400" s="12"/>
      <c r="M400" s="12"/>
      <c r="N400" s="12">
        <v>1</v>
      </c>
      <c r="O400" s="12"/>
      <c r="P400" s="12"/>
    </row>
    <row r="401" spans="1:16" hidden="1" x14ac:dyDescent="0.35">
      <c r="A401" t="s">
        <v>508</v>
      </c>
      <c r="B401" t="s">
        <v>182</v>
      </c>
      <c r="C401" t="s">
        <v>421</v>
      </c>
      <c r="D401" t="s">
        <v>422</v>
      </c>
      <c r="E401">
        <f>SUM(Table18[[#This Row],[2024]:[2014]])</f>
        <v>26</v>
      </c>
      <c r="F401" s="12"/>
      <c r="G401" s="12">
        <v>4</v>
      </c>
      <c r="H401" s="12"/>
      <c r="I401" s="12"/>
      <c r="J401" s="12"/>
      <c r="K401" s="12"/>
      <c r="L401" s="12">
        <v>3</v>
      </c>
      <c r="M401" s="12">
        <v>4</v>
      </c>
      <c r="N401" s="12">
        <v>6</v>
      </c>
      <c r="O401" s="12">
        <v>3</v>
      </c>
      <c r="P401" s="12">
        <v>6</v>
      </c>
    </row>
    <row r="402" spans="1:16" hidden="1" x14ac:dyDescent="0.35">
      <c r="A402" t="s">
        <v>508</v>
      </c>
      <c r="B402" t="s">
        <v>182</v>
      </c>
      <c r="C402" t="s">
        <v>565</v>
      </c>
      <c r="D402" t="s">
        <v>566</v>
      </c>
      <c r="E402">
        <f>SUM(Table18[[#This Row],[2024]:[2014]])</f>
        <v>1</v>
      </c>
      <c r="F402" s="12"/>
      <c r="G402" s="12"/>
      <c r="H402" s="12"/>
      <c r="I402" s="12"/>
      <c r="J402" s="12"/>
      <c r="K402" s="12">
        <v>1</v>
      </c>
      <c r="L402" s="12"/>
      <c r="M402" s="12"/>
      <c r="N402" s="12"/>
      <c r="O402" s="12"/>
      <c r="P402" s="12"/>
    </row>
    <row r="403" spans="1:16" hidden="1" x14ac:dyDescent="0.35">
      <c r="A403" t="s">
        <v>508</v>
      </c>
      <c r="B403" t="s">
        <v>185</v>
      </c>
      <c r="C403" t="s">
        <v>468</v>
      </c>
      <c r="D403" t="s">
        <v>469</v>
      </c>
      <c r="E403">
        <f>SUM(Table18[[#This Row],[2024]:[2014]])</f>
        <v>46</v>
      </c>
      <c r="F403" s="12"/>
      <c r="G403" s="12"/>
      <c r="H403" s="12"/>
      <c r="I403" s="12"/>
      <c r="J403" s="12"/>
      <c r="K403" s="12"/>
      <c r="L403" s="12"/>
      <c r="M403" s="12">
        <v>28</v>
      </c>
      <c r="N403" s="12">
        <v>18</v>
      </c>
      <c r="O403" s="12"/>
      <c r="P403" s="12"/>
    </row>
    <row r="404" spans="1:16" hidden="1" x14ac:dyDescent="0.35">
      <c r="A404" t="s">
        <v>508</v>
      </c>
      <c r="B404" t="s">
        <v>185</v>
      </c>
      <c r="C404" t="s">
        <v>567</v>
      </c>
      <c r="D404" t="s">
        <v>568</v>
      </c>
      <c r="E404">
        <f>SUM(Table18[[#This Row],[2024]:[2014]])</f>
        <v>13</v>
      </c>
      <c r="F404" s="12"/>
      <c r="G404" s="12"/>
      <c r="H404" s="12"/>
      <c r="I404" s="12"/>
      <c r="J404" s="12"/>
      <c r="K404" s="12"/>
      <c r="L404" s="12">
        <v>9</v>
      </c>
      <c r="M404" s="12">
        <v>3</v>
      </c>
      <c r="N404" s="12"/>
      <c r="O404" s="12"/>
      <c r="P404" s="12">
        <v>1</v>
      </c>
    </row>
    <row r="405" spans="1:16" hidden="1" x14ac:dyDescent="0.35">
      <c r="A405" t="s">
        <v>508</v>
      </c>
      <c r="B405" t="s">
        <v>185</v>
      </c>
      <c r="C405" t="s">
        <v>354</v>
      </c>
      <c r="D405" t="s">
        <v>355</v>
      </c>
      <c r="E405">
        <f>SUM(Table18[[#This Row],[2024]:[2014]])</f>
        <v>135</v>
      </c>
      <c r="F405" s="12"/>
      <c r="G405" s="12">
        <v>10</v>
      </c>
      <c r="H405" s="12"/>
      <c r="I405" s="12"/>
      <c r="J405" s="12">
        <v>49</v>
      </c>
      <c r="K405" s="12">
        <v>21</v>
      </c>
      <c r="L405" s="12">
        <v>45</v>
      </c>
      <c r="M405" s="12">
        <v>10</v>
      </c>
      <c r="N405" s="12"/>
      <c r="O405" s="12"/>
      <c r="P405" s="12"/>
    </row>
    <row r="406" spans="1:16" hidden="1" x14ac:dyDescent="0.35">
      <c r="A406" t="s">
        <v>508</v>
      </c>
      <c r="B406" t="s">
        <v>185</v>
      </c>
      <c r="C406" t="s">
        <v>186</v>
      </c>
      <c r="D406" t="s">
        <v>187</v>
      </c>
      <c r="E406">
        <f>SUM(Table18[[#This Row],[2024]:[2014]])</f>
        <v>12</v>
      </c>
      <c r="F406" s="12"/>
      <c r="G406" s="12">
        <v>2</v>
      </c>
      <c r="H406" s="12">
        <v>2</v>
      </c>
      <c r="I406" s="12"/>
      <c r="J406" s="12">
        <v>2</v>
      </c>
      <c r="K406" s="12">
        <v>6</v>
      </c>
      <c r="L406" s="12"/>
      <c r="M406" s="12"/>
      <c r="N406" s="12"/>
      <c r="O406" s="12"/>
      <c r="P406" s="12"/>
    </row>
    <row r="407" spans="1:16" hidden="1" x14ac:dyDescent="0.35">
      <c r="A407" t="s">
        <v>508</v>
      </c>
      <c r="B407" t="s">
        <v>188</v>
      </c>
      <c r="C407" t="s">
        <v>569</v>
      </c>
      <c r="D407" t="s">
        <v>570</v>
      </c>
      <c r="E407">
        <f>SUM(Table18[[#This Row],[2024]:[2014]])</f>
        <v>1</v>
      </c>
      <c r="F407" s="12"/>
      <c r="G407" s="12"/>
      <c r="H407" s="12"/>
      <c r="I407" s="12"/>
      <c r="J407" s="12"/>
      <c r="K407" s="12"/>
      <c r="L407" s="12">
        <v>1</v>
      </c>
      <c r="M407" s="12"/>
      <c r="N407" s="12"/>
      <c r="O407" s="12"/>
      <c r="P407" s="12"/>
    </row>
    <row r="408" spans="1:16" hidden="1" x14ac:dyDescent="0.35">
      <c r="A408" t="s">
        <v>508</v>
      </c>
      <c r="B408" t="s">
        <v>188</v>
      </c>
      <c r="C408" t="s">
        <v>189</v>
      </c>
      <c r="D408" t="s">
        <v>190</v>
      </c>
      <c r="E408">
        <f>SUM(Table18[[#This Row],[2024]:[2014]])</f>
        <v>2</v>
      </c>
      <c r="F408" s="12"/>
      <c r="G408" s="12"/>
      <c r="H408" s="12">
        <v>1</v>
      </c>
      <c r="I408" s="12">
        <v>1</v>
      </c>
      <c r="J408" s="12"/>
      <c r="K408" s="12"/>
      <c r="L408" s="12"/>
      <c r="M408" s="12"/>
      <c r="N408" s="12"/>
      <c r="O408" s="12"/>
      <c r="P408" s="12"/>
    </row>
    <row r="409" spans="1:16" hidden="1" x14ac:dyDescent="0.35">
      <c r="A409" t="s">
        <v>508</v>
      </c>
      <c r="B409" t="s">
        <v>188</v>
      </c>
      <c r="C409" t="s">
        <v>571</v>
      </c>
      <c r="D409" t="s">
        <v>572</v>
      </c>
      <c r="E409">
        <f>SUM(Table18[[#This Row],[2024]:[2014]])</f>
        <v>1</v>
      </c>
      <c r="F409" s="12"/>
      <c r="G409" s="12"/>
      <c r="H409" s="12"/>
      <c r="I409" s="12"/>
      <c r="J409" s="12"/>
      <c r="K409" s="12"/>
      <c r="L409" s="12"/>
      <c r="M409" s="12">
        <v>1</v>
      </c>
      <c r="N409" s="12"/>
      <c r="O409" s="12"/>
      <c r="P409" s="12"/>
    </row>
    <row r="410" spans="1:16" hidden="1" x14ac:dyDescent="0.35">
      <c r="A410" t="s">
        <v>508</v>
      </c>
      <c r="B410" t="s">
        <v>188</v>
      </c>
      <c r="C410" t="s">
        <v>191</v>
      </c>
      <c r="D410" t="s">
        <v>192</v>
      </c>
      <c r="E410">
        <f>SUM(Table18[[#This Row],[2024]:[2014]])</f>
        <v>4</v>
      </c>
      <c r="F410" s="12"/>
      <c r="G410" s="12"/>
      <c r="H410" s="12"/>
      <c r="I410" s="12"/>
      <c r="J410" s="12"/>
      <c r="K410" s="12"/>
      <c r="L410" s="12"/>
      <c r="M410" s="12">
        <v>1</v>
      </c>
      <c r="N410" s="12">
        <v>1</v>
      </c>
      <c r="O410" s="12">
        <v>2</v>
      </c>
      <c r="P410" s="12"/>
    </row>
    <row r="411" spans="1:16" hidden="1" x14ac:dyDescent="0.35">
      <c r="A411" t="s">
        <v>508</v>
      </c>
      <c r="B411" t="s">
        <v>188</v>
      </c>
      <c r="C411" t="s">
        <v>573</v>
      </c>
      <c r="D411" t="s">
        <v>574</v>
      </c>
      <c r="E411">
        <f>SUM(Table18[[#This Row],[2024]:[2014]])</f>
        <v>1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>
        <v>1</v>
      </c>
    </row>
    <row r="412" spans="1:16" hidden="1" x14ac:dyDescent="0.35">
      <c r="A412" t="s">
        <v>508</v>
      </c>
      <c r="B412" t="s">
        <v>188</v>
      </c>
      <c r="C412" t="s">
        <v>575</v>
      </c>
      <c r="D412" t="s">
        <v>576</v>
      </c>
      <c r="E412">
        <f>SUM(Table18[[#This Row],[2024]:[2014]])</f>
        <v>5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>
        <v>5</v>
      </c>
    </row>
    <row r="413" spans="1:16" hidden="1" x14ac:dyDescent="0.35">
      <c r="A413" t="s">
        <v>508</v>
      </c>
      <c r="B413" t="s">
        <v>193</v>
      </c>
      <c r="C413" t="s">
        <v>475</v>
      </c>
      <c r="D413" t="s">
        <v>476</v>
      </c>
      <c r="E413">
        <f>SUM(Table18[[#This Row],[2024]:[2014]])</f>
        <v>21</v>
      </c>
      <c r="F413" s="12"/>
      <c r="G413" s="12"/>
      <c r="H413" s="12"/>
      <c r="I413" s="12"/>
      <c r="J413" s="12"/>
      <c r="K413" s="12"/>
      <c r="L413" s="12">
        <v>5</v>
      </c>
      <c r="M413" s="12">
        <v>5</v>
      </c>
      <c r="N413" s="12">
        <v>2</v>
      </c>
      <c r="O413" s="12">
        <v>4</v>
      </c>
      <c r="P413" s="12">
        <v>5</v>
      </c>
    </row>
    <row r="414" spans="1:16" hidden="1" x14ac:dyDescent="0.35">
      <c r="A414" t="s">
        <v>508</v>
      </c>
      <c r="B414" t="s">
        <v>193</v>
      </c>
      <c r="C414" t="s">
        <v>577</v>
      </c>
      <c r="D414" t="s">
        <v>578</v>
      </c>
      <c r="E414">
        <f>SUM(Table18[[#This Row],[2024]:[2014]])</f>
        <v>18</v>
      </c>
      <c r="F414" s="12"/>
      <c r="G414" s="12"/>
      <c r="H414" s="12"/>
      <c r="I414" s="12"/>
      <c r="J414" s="12"/>
      <c r="K414" s="12"/>
      <c r="L414" s="12"/>
      <c r="M414" s="12"/>
      <c r="N414" s="12">
        <v>1</v>
      </c>
      <c r="O414" s="12">
        <v>16</v>
      </c>
      <c r="P414" s="12">
        <v>1</v>
      </c>
    </row>
    <row r="415" spans="1:16" hidden="1" x14ac:dyDescent="0.35">
      <c r="A415" t="s">
        <v>508</v>
      </c>
      <c r="B415" t="s">
        <v>579</v>
      </c>
      <c r="C415" t="s">
        <v>580</v>
      </c>
      <c r="D415" t="s">
        <v>581</v>
      </c>
      <c r="E415">
        <f>SUM(Table18[[#This Row],[2024]:[2014]])</f>
        <v>1</v>
      </c>
      <c r="F415" s="12"/>
      <c r="G415" s="12"/>
      <c r="H415" s="12"/>
      <c r="I415" s="12"/>
      <c r="J415" s="12"/>
      <c r="K415" s="12"/>
      <c r="L415" s="12"/>
      <c r="M415" s="12"/>
      <c r="N415" s="12">
        <v>1</v>
      </c>
      <c r="O415" s="12"/>
      <c r="P415" s="12"/>
    </row>
    <row r="416" spans="1:16" hidden="1" x14ac:dyDescent="0.35">
      <c r="A416" t="s">
        <v>508</v>
      </c>
      <c r="B416" t="s">
        <v>196</v>
      </c>
      <c r="C416" t="s">
        <v>115</v>
      </c>
      <c r="D416" t="s">
        <v>359</v>
      </c>
      <c r="E416">
        <f>SUM(Table18[[#This Row],[2024]:[2014]])</f>
        <v>11</v>
      </c>
      <c r="F416" s="12">
        <v>1</v>
      </c>
      <c r="G416" s="12">
        <v>-1</v>
      </c>
      <c r="H416" s="12"/>
      <c r="I416" s="12"/>
      <c r="J416" s="12"/>
      <c r="K416" s="12"/>
      <c r="L416" s="12"/>
      <c r="M416" s="12"/>
      <c r="N416" s="12">
        <v>11</v>
      </c>
      <c r="O416" s="12"/>
      <c r="P416" s="12"/>
    </row>
    <row r="417" spans="1:16" hidden="1" x14ac:dyDescent="0.35">
      <c r="A417" t="s">
        <v>508</v>
      </c>
      <c r="B417" t="s">
        <v>196</v>
      </c>
      <c r="C417" t="s">
        <v>115</v>
      </c>
      <c r="D417" t="s">
        <v>582</v>
      </c>
      <c r="E417">
        <f>SUM(Table18[[#This Row],[2024]:[2014]])</f>
        <v>3</v>
      </c>
      <c r="F417" s="12"/>
      <c r="G417" s="12"/>
      <c r="H417" s="12"/>
      <c r="I417" s="12"/>
      <c r="J417" s="12"/>
      <c r="K417" s="12"/>
      <c r="L417" s="12"/>
      <c r="M417" s="12"/>
      <c r="N417" s="12">
        <v>3</v>
      </c>
      <c r="O417" s="12"/>
      <c r="P417" s="12"/>
    </row>
    <row r="418" spans="1:16" hidden="1" x14ac:dyDescent="0.35">
      <c r="A418" t="s">
        <v>508</v>
      </c>
      <c r="B418" t="s">
        <v>583</v>
      </c>
      <c r="C418" t="s">
        <v>584</v>
      </c>
      <c r="D418" t="s">
        <v>585</v>
      </c>
      <c r="E418">
        <f>SUM(Table18[[#This Row],[2024]:[2014]])</f>
        <v>1</v>
      </c>
      <c r="F418" s="12"/>
      <c r="G418" s="12">
        <v>1</v>
      </c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1:16" hidden="1" x14ac:dyDescent="0.35">
      <c r="A419" t="s">
        <v>508</v>
      </c>
      <c r="B419" t="s">
        <v>426</v>
      </c>
      <c r="C419" t="s">
        <v>427</v>
      </c>
      <c r="D419" t="s">
        <v>428</v>
      </c>
      <c r="E419">
        <f>SUM(Table18[[#This Row],[2024]:[2014]])</f>
        <v>2</v>
      </c>
      <c r="F419" s="12"/>
      <c r="G419" s="12">
        <v>1</v>
      </c>
      <c r="H419" s="12"/>
      <c r="I419" s="12">
        <v>1</v>
      </c>
      <c r="J419" s="12"/>
      <c r="K419" s="12"/>
      <c r="L419" s="12"/>
      <c r="M419" s="12"/>
      <c r="N419" s="12"/>
      <c r="O419" s="12"/>
      <c r="P419" s="12"/>
    </row>
    <row r="420" spans="1:16" hidden="1" x14ac:dyDescent="0.35">
      <c r="A420" t="s">
        <v>508</v>
      </c>
      <c r="B420" t="s">
        <v>198</v>
      </c>
      <c r="C420" t="s">
        <v>586</v>
      </c>
      <c r="D420" t="s">
        <v>587</v>
      </c>
      <c r="E420">
        <f>SUM(Table18[[#This Row],[2024]:[2014]])</f>
        <v>1</v>
      </c>
      <c r="F420" s="12"/>
      <c r="G420" s="12"/>
      <c r="H420" s="12"/>
      <c r="I420" s="12"/>
      <c r="J420" s="12"/>
      <c r="K420" s="12"/>
      <c r="L420" s="12"/>
      <c r="M420" s="12"/>
      <c r="N420" s="12">
        <v>1</v>
      </c>
      <c r="O420" s="12"/>
      <c r="P420" s="12"/>
    </row>
    <row r="421" spans="1:16" hidden="1" x14ac:dyDescent="0.35">
      <c r="A421" t="s">
        <v>508</v>
      </c>
      <c r="B421" t="s">
        <v>198</v>
      </c>
      <c r="C421" t="s">
        <v>588</v>
      </c>
      <c r="D421" t="s">
        <v>589</v>
      </c>
      <c r="E421">
        <f>SUM(Table18[[#This Row],[2024]:[2014]])</f>
        <v>2</v>
      </c>
      <c r="F421" s="12"/>
      <c r="G421" s="12"/>
      <c r="H421" s="12"/>
      <c r="I421" s="12"/>
      <c r="J421" s="12"/>
      <c r="K421" s="12"/>
      <c r="L421" s="12"/>
      <c r="M421" s="12">
        <v>2</v>
      </c>
      <c r="N421" s="12"/>
      <c r="O421" s="12"/>
      <c r="P421" s="12"/>
    </row>
    <row r="422" spans="1:16" hidden="1" x14ac:dyDescent="0.35">
      <c r="A422" t="s">
        <v>508</v>
      </c>
      <c r="B422" t="s">
        <v>198</v>
      </c>
      <c r="C422" t="s">
        <v>199</v>
      </c>
      <c r="D422" t="s">
        <v>200</v>
      </c>
      <c r="E422">
        <f>SUM(Table18[[#This Row],[2024]:[2014]])</f>
        <v>8</v>
      </c>
      <c r="F422" s="12">
        <v>5</v>
      </c>
      <c r="G422" s="12">
        <v>3</v>
      </c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1:16" hidden="1" x14ac:dyDescent="0.35">
      <c r="A423" t="s">
        <v>508</v>
      </c>
      <c r="B423" t="s">
        <v>198</v>
      </c>
      <c r="C423" t="s">
        <v>590</v>
      </c>
      <c r="D423" t="s">
        <v>591</v>
      </c>
      <c r="E423">
        <f>SUM(Table18[[#This Row],[2024]:[2014]])</f>
        <v>2</v>
      </c>
      <c r="F423" s="12"/>
      <c r="G423" s="12"/>
      <c r="H423" s="12"/>
      <c r="I423" s="12"/>
      <c r="J423" s="12"/>
      <c r="K423" s="12"/>
      <c r="L423" s="12"/>
      <c r="M423" s="12">
        <v>1</v>
      </c>
      <c r="N423" s="12">
        <v>1</v>
      </c>
      <c r="O423" s="12"/>
      <c r="P423" s="12"/>
    </row>
    <row r="424" spans="1:16" hidden="1" x14ac:dyDescent="0.35">
      <c r="A424" t="s">
        <v>508</v>
      </c>
      <c r="B424" t="s">
        <v>198</v>
      </c>
      <c r="C424" t="s">
        <v>592</v>
      </c>
      <c r="D424" t="s">
        <v>593</v>
      </c>
      <c r="E424">
        <f>SUM(Table18[[#This Row],[2024]:[2014]])</f>
        <v>1</v>
      </c>
      <c r="F424" s="12">
        <v>1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1:16" hidden="1" x14ac:dyDescent="0.35">
      <c r="A425" t="s">
        <v>508</v>
      </c>
      <c r="B425" t="s">
        <v>198</v>
      </c>
      <c r="C425" t="s">
        <v>594</v>
      </c>
      <c r="D425" t="s">
        <v>595</v>
      </c>
      <c r="E425">
        <f>SUM(Table18[[#This Row],[2024]:[2014]])</f>
        <v>4</v>
      </c>
      <c r="F425" s="12"/>
      <c r="G425" s="12"/>
      <c r="H425" s="12">
        <v>-1</v>
      </c>
      <c r="I425" s="12">
        <v>3</v>
      </c>
      <c r="J425" s="12">
        <v>2</v>
      </c>
      <c r="K425" s="12"/>
      <c r="L425" s="12"/>
      <c r="M425" s="12"/>
      <c r="N425" s="12"/>
      <c r="O425" s="12"/>
      <c r="P425" s="12"/>
    </row>
    <row r="426" spans="1:16" hidden="1" x14ac:dyDescent="0.35">
      <c r="A426" t="s">
        <v>508</v>
      </c>
      <c r="B426" t="s">
        <v>198</v>
      </c>
      <c r="C426" t="s">
        <v>201</v>
      </c>
      <c r="D426" t="s">
        <v>202</v>
      </c>
      <c r="E426">
        <f>SUM(Table18[[#This Row],[2024]:[2014]])</f>
        <v>1</v>
      </c>
      <c r="F426" s="12"/>
      <c r="G426" s="12">
        <v>1</v>
      </c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1:16" hidden="1" x14ac:dyDescent="0.35">
      <c r="A427" t="s">
        <v>508</v>
      </c>
      <c r="B427" t="s">
        <v>360</v>
      </c>
      <c r="C427" t="s">
        <v>596</v>
      </c>
      <c r="D427" t="s">
        <v>597</v>
      </c>
      <c r="E427">
        <f>SUM(Table18[[#This Row],[2024]:[2014]])</f>
        <v>3</v>
      </c>
      <c r="F427" s="12"/>
      <c r="G427" s="12"/>
      <c r="H427" s="12"/>
      <c r="I427" s="12"/>
      <c r="J427" s="12"/>
      <c r="K427" s="12"/>
      <c r="L427" s="12"/>
      <c r="M427" s="12"/>
      <c r="N427" s="12">
        <v>3</v>
      </c>
      <c r="O427" s="12"/>
      <c r="P427" s="12"/>
    </row>
    <row r="428" spans="1:16" hidden="1" x14ac:dyDescent="0.35">
      <c r="A428" t="s">
        <v>508</v>
      </c>
      <c r="B428" t="s">
        <v>203</v>
      </c>
      <c r="C428" t="s">
        <v>204</v>
      </c>
      <c r="D428" t="s">
        <v>205</v>
      </c>
      <c r="E428">
        <f>SUM(Table18[[#This Row],[2024]:[2014]])</f>
        <v>10</v>
      </c>
      <c r="F428" s="12"/>
      <c r="G428" s="12"/>
      <c r="H428" s="12"/>
      <c r="I428" s="12"/>
      <c r="J428" s="12"/>
      <c r="K428" s="12"/>
      <c r="L428" s="12"/>
      <c r="M428" s="12"/>
      <c r="N428" s="12">
        <v>5</v>
      </c>
      <c r="O428" s="12">
        <v>5</v>
      </c>
      <c r="P428" s="12"/>
    </row>
    <row r="429" spans="1:16" hidden="1" x14ac:dyDescent="0.35">
      <c r="A429" t="s">
        <v>508</v>
      </c>
      <c r="B429" t="s">
        <v>203</v>
      </c>
      <c r="C429" t="s">
        <v>598</v>
      </c>
      <c r="D429" t="s">
        <v>599</v>
      </c>
      <c r="E429">
        <f>SUM(Table18[[#This Row],[2024]:[2014]])</f>
        <v>22</v>
      </c>
      <c r="F429" s="12"/>
      <c r="G429" s="12"/>
      <c r="H429" s="12"/>
      <c r="I429" s="12"/>
      <c r="J429" s="12"/>
      <c r="K429" s="12"/>
      <c r="L429" s="12"/>
      <c r="M429" s="12">
        <v>3</v>
      </c>
      <c r="N429" s="12">
        <v>4</v>
      </c>
      <c r="O429" s="12">
        <v>7</v>
      </c>
      <c r="P429" s="12">
        <v>8</v>
      </c>
    </row>
    <row r="430" spans="1:16" hidden="1" x14ac:dyDescent="0.35">
      <c r="A430" t="s">
        <v>508</v>
      </c>
      <c r="B430" t="s">
        <v>431</v>
      </c>
      <c r="C430" t="s">
        <v>432</v>
      </c>
      <c r="D430" t="s">
        <v>433</v>
      </c>
      <c r="E430">
        <f>SUM(Table18[[#This Row],[2024]:[2014]])</f>
        <v>2</v>
      </c>
      <c r="F430" s="12">
        <v>2</v>
      </c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1:16" hidden="1" x14ac:dyDescent="0.35">
      <c r="A431" t="s">
        <v>508</v>
      </c>
      <c r="B431" t="s">
        <v>208</v>
      </c>
      <c r="C431" t="s">
        <v>115</v>
      </c>
      <c r="D431" t="s">
        <v>210</v>
      </c>
      <c r="E431">
        <f>SUM(Table18[[#This Row],[2024]:[2014]])</f>
        <v>37</v>
      </c>
      <c r="F431" s="12">
        <v>1</v>
      </c>
      <c r="G431" s="12">
        <v>6</v>
      </c>
      <c r="H431" s="12">
        <v>7</v>
      </c>
      <c r="I431" s="12">
        <v>1</v>
      </c>
      <c r="J431" s="12">
        <v>3</v>
      </c>
      <c r="K431" s="12">
        <v>13</v>
      </c>
      <c r="L431" s="12">
        <v>3</v>
      </c>
      <c r="M431" s="12">
        <v>2</v>
      </c>
      <c r="N431" s="12">
        <v>1</v>
      </c>
      <c r="O431" s="12"/>
      <c r="P431" s="12"/>
    </row>
    <row r="432" spans="1:16" hidden="1" x14ac:dyDescent="0.35">
      <c r="A432" t="s">
        <v>508</v>
      </c>
      <c r="B432" t="s">
        <v>208</v>
      </c>
      <c r="C432" t="s">
        <v>115</v>
      </c>
      <c r="D432" t="s">
        <v>211</v>
      </c>
      <c r="E432">
        <f>SUM(Table18[[#This Row],[2024]:[2014]])</f>
        <v>24</v>
      </c>
      <c r="F432" s="12"/>
      <c r="G432" s="12">
        <v>2</v>
      </c>
      <c r="H432" s="12"/>
      <c r="I432" s="12">
        <v>2</v>
      </c>
      <c r="J432" s="12">
        <v>3</v>
      </c>
      <c r="K432" s="12">
        <v>6</v>
      </c>
      <c r="L432" s="12">
        <v>7</v>
      </c>
      <c r="M432" s="12">
        <v>2</v>
      </c>
      <c r="N432" s="12">
        <v>2</v>
      </c>
      <c r="O432" s="12"/>
      <c r="P432" s="12"/>
    </row>
    <row r="433" spans="1:16" hidden="1" x14ac:dyDescent="0.35">
      <c r="A433" t="s">
        <v>508</v>
      </c>
      <c r="B433" t="s">
        <v>208</v>
      </c>
      <c r="C433" t="s">
        <v>115</v>
      </c>
      <c r="D433" t="s">
        <v>363</v>
      </c>
      <c r="E433">
        <f>SUM(Table18[[#This Row],[2024]:[2014]])</f>
        <v>1</v>
      </c>
      <c r="F433" s="12"/>
      <c r="G433" s="12"/>
      <c r="H433" s="12"/>
      <c r="I433" s="12"/>
      <c r="J433" s="12"/>
      <c r="K433" s="12">
        <v>1</v>
      </c>
      <c r="L433" s="12"/>
      <c r="M433" s="12"/>
      <c r="N433" s="12"/>
      <c r="O433" s="12"/>
      <c r="P433" s="12"/>
    </row>
    <row r="434" spans="1:16" hidden="1" x14ac:dyDescent="0.35">
      <c r="A434" t="s">
        <v>508</v>
      </c>
      <c r="B434" t="s">
        <v>208</v>
      </c>
      <c r="C434" t="s">
        <v>115</v>
      </c>
      <c r="D434" t="s">
        <v>212</v>
      </c>
      <c r="E434">
        <f>SUM(Table18[[#This Row],[2024]:[2014]])</f>
        <v>309</v>
      </c>
      <c r="F434" s="12">
        <v>37</v>
      </c>
      <c r="G434" s="12">
        <v>29</v>
      </c>
      <c r="H434" s="12">
        <v>74</v>
      </c>
      <c r="I434" s="12">
        <v>52</v>
      </c>
      <c r="J434" s="12">
        <v>117</v>
      </c>
      <c r="K434" s="12"/>
      <c r="L434" s="12"/>
      <c r="M434" s="12"/>
      <c r="N434" s="12"/>
      <c r="O434" s="12"/>
      <c r="P434" s="12"/>
    </row>
    <row r="435" spans="1:16" hidden="1" x14ac:dyDescent="0.35">
      <c r="A435" t="s">
        <v>508</v>
      </c>
      <c r="B435" t="s">
        <v>208</v>
      </c>
      <c r="C435" t="s">
        <v>115</v>
      </c>
      <c r="D435" t="s">
        <v>213</v>
      </c>
      <c r="E435">
        <f>SUM(Table18[[#This Row],[2024]:[2014]])</f>
        <v>28</v>
      </c>
      <c r="F435" s="12">
        <v>5</v>
      </c>
      <c r="G435" s="12">
        <v>2</v>
      </c>
      <c r="H435" s="12">
        <v>1</v>
      </c>
      <c r="I435" s="12">
        <v>2</v>
      </c>
      <c r="J435" s="12">
        <v>9</v>
      </c>
      <c r="K435" s="12">
        <v>8</v>
      </c>
      <c r="L435" s="12">
        <v>1</v>
      </c>
      <c r="M435" s="12"/>
      <c r="N435" s="12"/>
      <c r="O435" s="12"/>
      <c r="P435" s="12"/>
    </row>
    <row r="436" spans="1:16" hidden="1" x14ac:dyDescent="0.35">
      <c r="A436" t="s">
        <v>508</v>
      </c>
      <c r="B436" t="s">
        <v>208</v>
      </c>
      <c r="C436" t="s">
        <v>115</v>
      </c>
      <c r="D436" t="s">
        <v>214</v>
      </c>
      <c r="E436">
        <f>SUM(Table18[[#This Row],[2024]:[2014]])</f>
        <v>5</v>
      </c>
      <c r="F436" s="12"/>
      <c r="G436" s="12">
        <v>1</v>
      </c>
      <c r="H436" s="12">
        <v>2</v>
      </c>
      <c r="I436" s="12">
        <v>2</v>
      </c>
      <c r="J436" s="12"/>
      <c r="K436" s="12"/>
      <c r="L436" s="12"/>
      <c r="M436" s="12"/>
      <c r="N436" s="12"/>
      <c r="O436" s="12"/>
      <c r="P436" s="12"/>
    </row>
    <row r="437" spans="1:16" hidden="1" x14ac:dyDescent="0.35">
      <c r="A437" t="s">
        <v>508</v>
      </c>
      <c r="B437" t="s">
        <v>208</v>
      </c>
      <c r="C437" t="s">
        <v>600</v>
      </c>
      <c r="D437" t="s">
        <v>601</v>
      </c>
      <c r="E437">
        <f>SUM(Table18[[#This Row],[2024]:[2014]])</f>
        <v>1</v>
      </c>
      <c r="F437" s="12"/>
      <c r="G437" s="12"/>
      <c r="H437" s="12"/>
      <c r="I437" s="12"/>
      <c r="J437" s="12"/>
      <c r="K437" s="12"/>
      <c r="L437" s="12">
        <v>1</v>
      </c>
      <c r="M437" s="12"/>
      <c r="N437" s="12"/>
      <c r="O437" s="12"/>
      <c r="P437" s="12"/>
    </row>
    <row r="438" spans="1:16" hidden="1" x14ac:dyDescent="0.35">
      <c r="A438" t="s">
        <v>508</v>
      </c>
      <c r="B438" t="s">
        <v>208</v>
      </c>
      <c r="C438" t="s">
        <v>602</v>
      </c>
      <c r="D438" t="s">
        <v>603</v>
      </c>
      <c r="E438">
        <f>SUM(Table18[[#This Row],[2024]:[2014]])</f>
        <v>0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>
        <v>0</v>
      </c>
    </row>
    <row r="439" spans="1:16" hidden="1" x14ac:dyDescent="0.35">
      <c r="A439" t="s">
        <v>508</v>
      </c>
      <c r="B439" t="s">
        <v>208</v>
      </c>
      <c r="C439" t="s">
        <v>604</v>
      </c>
      <c r="D439" t="s">
        <v>605</v>
      </c>
      <c r="E439">
        <f>SUM(Table18[[#This Row],[2024]:[2014]])</f>
        <v>1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>
        <v>1</v>
      </c>
      <c r="P439" s="12"/>
    </row>
    <row r="440" spans="1:16" hidden="1" x14ac:dyDescent="0.35">
      <c r="A440" t="s">
        <v>508</v>
      </c>
      <c r="B440" t="s">
        <v>208</v>
      </c>
      <c r="C440" t="s">
        <v>215</v>
      </c>
      <c r="D440" t="s">
        <v>216</v>
      </c>
      <c r="E440">
        <f>SUM(Table18[[#This Row],[2024]:[2014]])</f>
        <v>1</v>
      </c>
      <c r="F440" s="12">
        <v>1</v>
      </c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1:16" hidden="1" x14ac:dyDescent="0.35">
      <c r="A441" t="s">
        <v>508</v>
      </c>
      <c r="B441" t="s">
        <v>217</v>
      </c>
      <c r="C441" t="s">
        <v>218</v>
      </c>
      <c r="D441" t="s">
        <v>219</v>
      </c>
      <c r="E441">
        <f>SUM(Table18[[#This Row],[2024]:[2014]])</f>
        <v>1</v>
      </c>
      <c r="F441" s="12"/>
      <c r="G441" s="12"/>
      <c r="H441" s="12"/>
      <c r="I441" s="12">
        <v>1</v>
      </c>
      <c r="J441" s="12"/>
      <c r="K441" s="12"/>
      <c r="L441" s="12"/>
      <c r="M441" s="12"/>
      <c r="N441" s="12"/>
      <c r="O441" s="12"/>
      <c r="P441" s="12"/>
    </row>
    <row r="442" spans="1:16" hidden="1" x14ac:dyDescent="0.35">
      <c r="A442" t="s">
        <v>508</v>
      </c>
      <c r="B442" t="s">
        <v>606</v>
      </c>
      <c r="C442" t="s">
        <v>607</v>
      </c>
      <c r="D442" t="s">
        <v>608</v>
      </c>
      <c r="E442">
        <f>SUM(Table18[[#This Row],[2024]:[2014]])</f>
        <v>2</v>
      </c>
      <c r="F442" s="12"/>
      <c r="G442" s="12"/>
      <c r="H442" s="12"/>
      <c r="I442" s="12"/>
      <c r="J442" s="12">
        <v>1</v>
      </c>
      <c r="K442" s="12"/>
      <c r="L442" s="12"/>
      <c r="M442" s="12"/>
      <c r="N442" s="12"/>
      <c r="O442" s="12"/>
      <c r="P442" s="12">
        <v>1</v>
      </c>
    </row>
    <row r="443" spans="1:16" hidden="1" x14ac:dyDescent="0.35">
      <c r="A443" t="s">
        <v>508</v>
      </c>
      <c r="B443" t="s">
        <v>222</v>
      </c>
      <c r="C443" t="s">
        <v>609</v>
      </c>
      <c r="D443" t="s">
        <v>610</v>
      </c>
      <c r="E443">
        <f>SUM(Table18[[#This Row],[2024]:[2014]])</f>
        <v>0</v>
      </c>
      <c r="F443" s="12"/>
      <c r="G443" s="12"/>
      <c r="H443" s="12"/>
      <c r="I443" s="12"/>
      <c r="J443" s="12"/>
      <c r="K443" s="12"/>
      <c r="L443" s="12"/>
      <c r="M443" s="12">
        <v>0</v>
      </c>
      <c r="N443" s="12"/>
      <c r="O443" s="12"/>
      <c r="P443" s="12"/>
    </row>
    <row r="444" spans="1:16" hidden="1" x14ac:dyDescent="0.35">
      <c r="A444" t="s">
        <v>508</v>
      </c>
      <c r="B444" t="s">
        <v>222</v>
      </c>
      <c r="C444" t="s">
        <v>611</v>
      </c>
      <c r="D444" t="s">
        <v>612</v>
      </c>
      <c r="E444">
        <f>SUM(Table18[[#This Row],[2024]:[2014]])</f>
        <v>4</v>
      </c>
      <c r="F444" s="12"/>
      <c r="G444" s="12"/>
      <c r="H444" s="12"/>
      <c r="I444" s="12"/>
      <c r="J444" s="12"/>
      <c r="K444" s="12"/>
      <c r="L444" s="12">
        <v>4</v>
      </c>
      <c r="M444" s="12"/>
      <c r="N444" s="12"/>
      <c r="O444" s="12"/>
      <c r="P444" s="12"/>
    </row>
    <row r="445" spans="1:16" hidden="1" x14ac:dyDescent="0.35">
      <c r="A445" t="s">
        <v>508</v>
      </c>
      <c r="B445" t="s">
        <v>365</v>
      </c>
      <c r="C445" t="s">
        <v>613</v>
      </c>
      <c r="D445" t="s">
        <v>614</v>
      </c>
      <c r="E445">
        <f>SUM(Table18[[#This Row],[2024]:[2014]])</f>
        <v>3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>
        <v>3</v>
      </c>
      <c r="P445" s="12"/>
    </row>
    <row r="446" spans="1:16" hidden="1" x14ac:dyDescent="0.35">
      <c r="A446" t="s">
        <v>508</v>
      </c>
      <c r="B446" t="s">
        <v>225</v>
      </c>
      <c r="C446" t="s">
        <v>228</v>
      </c>
      <c r="D446" t="s">
        <v>229</v>
      </c>
      <c r="E446">
        <f>SUM(Table18[[#This Row],[2024]:[2014]])</f>
        <v>1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>
        <v>1</v>
      </c>
    </row>
    <row r="447" spans="1:16" hidden="1" x14ac:dyDescent="0.35">
      <c r="A447" t="s">
        <v>508</v>
      </c>
      <c r="B447" t="s">
        <v>230</v>
      </c>
      <c r="C447" t="s">
        <v>615</v>
      </c>
      <c r="D447" t="s">
        <v>616</v>
      </c>
      <c r="E447">
        <f>SUM(Table18[[#This Row],[2024]:[2014]])</f>
        <v>2</v>
      </c>
      <c r="F447" s="12"/>
      <c r="G447" s="12"/>
      <c r="H447" s="12"/>
      <c r="I447" s="12"/>
      <c r="J447" s="12">
        <v>2</v>
      </c>
      <c r="K447" s="12"/>
      <c r="L447" s="12"/>
      <c r="M447" s="12"/>
      <c r="N447" s="12"/>
      <c r="O447" s="12"/>
      <c r="P447" s="12"/>
    </row>
    <row r="448" spans="1:16" hidden="1" x14ac:dyDescent="0.35">
      <c r="A448" t="s">
        <v>508</v>
      </c>
      <c r="B448" t="s">
        <v>230</v>
      </c>
      <c r="C448" t="s">
        <v>231</v>
      </c>
      <c r="D448" t="s">
        <v>232</v>
      </c>
      <c r="E448">
        <f>SUM(Table18[[#This Row],[2024]:[2014]])</f>
        <v>8</v>
      </c>
      <c r="F448" s="12">
        <v>1</v>
      </c>
      <c r="G448" s="12">
        <v>1</v>
      </c>
      <c r="H448" s="12"/>
      <c r="I448" s="12">
        <v>0</v>
      </c>
      <c r="J448" s="12">
        <v>2</v>
      </c>
      <c r="K448" s="12"/>
      <c r="L448" s="12">
        <v>2</v>
      </c>
      <c r="M448" s="12">
        <v>1</v>
      </c>
      <c r="N448" s="12">
        <v>1</v>
      </c>
      <c r="O448" s="12"/>
      <c r="P448" s="12"/>
    </row>
    <row r="449" spans="1:16" hidden="1" x14ac:dyDescent="0.35">
      <c r="A449" t="s">
        <v>508</v>
      </c>
      <c r="B449" t="s">
        <v>230</v>
      </c>
      <c r="C449" t="s">
        <v>233</v>
      </c>
      <c r="D449" t="s">
        <v>234</v>
      </c>
      <c r="E449">
        <f>SUM(Table18[[#This Row],[2024]:[2014]])</f>
        <v>24</v>
      </c>
      <c r="F449" s="12"/>
      <c r="G449" s="12">
        <v>3</v>
      </c>
      <c r="H449" s="12">
        <v>1</v>
      </c>
      <c r="I449" s="12">
        <v>2</v>
      </c>
      <c r="J449" s="12">
        <v>9</v>
      </c>
      <c r="K449" s="12">
        <v>3</v>
      </c>
      <c r="L449" s="12">
        <v>2</v>
      </c>
      <c r="M449" s="12">
        <v>4</v>
      </c>
      <c r="N449" s="12"/>
      <c r="O449" s="12"/>
      <c r="P449" s="12"/>
    </row>
    <row r="450" spans="1:16" hidden="1" x14ac:dyDescent="0.35">
      <c r="A450" t="s">
        <v>508</v>
      </c>
      <c r="B450" t="s">
        <v>230</v>
      </c>
      <c r="C450" t="s">
        <v>617</v>
      </c>
      <c r="D450" t="s">
        <v>618</v>
      </c>
      <c r="E450">
        <f>SUM(Table18[[#This Row],[2024]:[2014]])</f>
        <v>2</v>
      </c>
      <c r="F450" s="12"/>
      <c r="G450" s="12"/>
      <c r="H450" s="12">
        <v>2</v>
      </c>
      <c r="I450" s="12"/>
      <c r="J450" s="12"/>
      <c r="K450" s="12"/>
      <c r="L450" s="12"/>
      <c r="M450" s="12"/>
      <c r="N450" s="12"/>
      <c r="O450" s="12"/>
      <c r="P450" s="12"/>
    </row>
    <row r="451" spans="1:16" hidden="1" x14ac:dyDescent="0.35">
      <c r="A451" t="s">
        <v>508</v>
      </c>
      <c r="B451" t="s">
        <v>230</v>
      </c>
      <c r="C451" t="s">
        <v>368</v>
      </c>
      <c r="D451" t="s">
        <v>369</v>
      </c>
      <c r="E451">
        <f>SUM(Table18[[#This Row],[2024]:[2014]])</f>
        <v>68</v>
      </c>
      <c r="F451" s="12"/>
      <c r="G451" s="12"/>
      <c r="H451" s="12"/>
      <c r="I451" s="12"/>
      <c r="J451" s="12"/>
      <c r="K451" s="12">
        <v>-1</v>
      </c>
      <c r="L451" s="12">
        <v>5</v>
      </c>
      <c r="M451" s="12">
        <v>7</v>
      </c>
      <c r="N451" s="12">
        <v>-11</v>
      </c>
      <c r="O451" s="12">
        <v>28</v>
      </c>
      <c r="P451" s="12">
        <v>40</v>
      </c>
    </row>
    <row r="452" spans="1:16" hidden="1" x14ac:dyDescent="0.35">
      <c r="A452" t="s">
        <v>508</v>
      </c>
      <c r="B452" t="s">
        <v>230</v>
      </c>
      <c r="C452" t="s">
        <v>370</v>
      </c>
      <c r="D452" t="s">
        <v>371</v>
      </c>
      <c r="E452">
        <f>SUM(Table18[[#This Row],[2024]:[2014]])</f>
        <v>5</v>
      </c>
      <c r="F452" s="12"/>
      <c r="G452" s="12"/>
      <c r="H452" s="12"/>
      <c r="I452" s="12"/>
      <c r="J452" s="12"/>
      <c r="K452" s="12">
        <v>1</v>
      </c>
      <c r="L452" s="12"/>
      <c r="M452" s="12">
        <v>4</v>
      </c>
      <c r="N452" s="12"/>
      <c r="O452" s="12"/>
      <c r="P452" s="12"/>
    </row>
    <row r="453" spans="1:16" hidden="1" x14ac:dyDescent="0.35">
      <c r="A453" t="s">
        <v>508</v>
      </c>
      <c r="B453" t="s">
        <v>230</v>
      </c>
      <c r="C453" t="s">
        <v>619</v>
      </c>
      <c r="D453" t="s">
        <v>620</v>
      </c>
      <c r="E453">
        <f>SUM(Table18[[#This Row],[2024]:[2014]])</f>
        <v>9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>
        <v>7</v>
      </c>
      <c r="P453" s="12">
        <v>2</v>
      </c>
    </row>
    <row r="454" spans="1:16" hidden="1" x14ac:dyDescent="0.35">
      <c r="A454" t="s">
        <v>508</v>
      </c>
      <c r="B454" t="s">
        <v>230</v>
      </c>
      <c r="C454" t="s">
        <v>621</v>
      </c>
      <c r="D454" t="s">
        <v>622</v>
      </c>
      <c r="E454">
        <f>SUM(Table18[[#This Row],[2024]:[2014]])</f>
        <v>1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>
        <v>1</v>
      </c>
      <c r="P454" s="12"/>
    </row>
    <row r="455" spans="1:16" hidden="1" x14ac:dyDescent="0.35">
      <c r="A455" t="s">
        <v>508</v>
      </c>
      <c r="B455" t="s">
        <v>230</v>
      </c>
      <c r="C455" t="s">
        <v>623</v>
      </c>
      <c r="D455" t="s">
        <v>624</v>
      </c>
      <c r="E455">
        <f>SUM(Table18[[#This Row],[2024]:[2014]])</f>
        <v>3</v>
      </c>
      <c r="F455" s="12"/>
      <c r="G455" s="12"/>
      <c r="H455" s="12"/>
      <c r="I455" s="12"/>
      <c r="J455" s="12"/>
      <c r="K455" s="12"/>
      <c r="L455" s="12"/>
      <c r="M455" s="12"/>
      <c r="N455" s="12">
        <v>3</v>
      </c>
      <c r="O455" s="12"/>
      <c r="P455" s="12"/>
    </row>
    <row r="456" spans="1:16" hidden="1" x14ac:dyDescent="0.35">
      <c r="A456" t="s">
        <v>508</v>
      </c>
      <c r="B456" t="s">
        <v>230</v>
      </c>
      <c r="C456" t="s">
        <v>625</v>
      </c>
      <c r="D456" t="s">
        <v>626</v>
      </c>
      <c r="E456">
        <f>SUM(Table18[[#This Row],[2024]:[2014]])</f>
        <v>1</v>
      </c>
      <c r="F456" s="12"/>
      <c r="G456" s="12"/>
      <c r="H456" s="12"/>
      <c r="I456" s="12"/>
      <c r="J456" s="12"/>
      <c r="K456" s="12"/>
      <c r="L456" s="12"/>
      <c r="M456" s="12">
        <v>1</v>
      </c>
      <c r="N456" s="12"/>
      <c r="O456" s="12"/>
      <c r="P456" s="12"/>
    </row>
    <row r="457" spans="1:16" hidden="1" x14ac:dyDescent="0.35">
      <c r="A457" t="s">
        <v>508</v>
      </c>
      <c r="B457" t="s">
        <v>230</v>
      </c>
      <c r="C457" t="s">
        <v>482</v>
      </c>
      <c r="D457" t="s">
        <v>483</v>
      </c>
      <c r="E457">
        <f>SUM(Table18[[#This Row],[2024]:[2014]])</f>
        <v>5</v>
      </c>
      <c r="F457" s="12"/>
      <c r="G457" s="12"/>
      <c r="H457" s="12"/>
      <c r="I457" s="12"/>
      <c r="J457" s="12"/>
      <c r="K457" s="12"/>
      <c r="L457" s="12"/>
      <c r="M457" s="12"/>
      <c r="N457" s="12">
        <v>1</v>
      </c>
      <c r="O457" s="12">
        <v>0</v>
      </c>
      <c r="P457" s="12">
        <v>4</v>
      </c>
    </row>
    <row r="458" spans="1:16" hidden="1" x14ac:dyDescent="0.35">
      <c r="A458" t="s">
        <v>508</v>
      </c>
      <c r="B458" t="s">
        <v>237</v>
      </c>
      <c r="C458" t="s">
        <v>627</v>
      </c>
      <c r="D458" t="s">
        <v>628</v>
      </c>
      <c r="E458">
        <f>SUM(Table18[[#This Row],[2024]:[2014]])</f>
        <v>1</v>
      </c>
      <c r="F458" s="12"/>
      <c r="G458" s="12"/>
      <c r="H458" s="12"/>
      <c r="I458" s="12">
        <v>1</v>
      </c>
      <c r="J458" s="12"/>
      <c r="K458" s="12"/>
      <c r="L458" s="12"/>
      <c r="M458" s="12"/>
      <c r="N458" s="12"/>
      <c r="O458" s="12"/>
      <c r="P458" s="12"/>
    </row>
    <row r="459" spans="1:16" hidden="1" x14ac:dyDescent="0.35">
      <c r="A459" t="s">
        <v>508</v>
      </c>
      <c r="B459" t="s">
        <v>237</v>
      </c>
      <c r="C459" t="s">
        <v>629</v>
      </c>
      <c r="D459" t="s">
        <v>630</v>
      </c>
      <c r="E459">
        <f>SUM(Table18[[#This Row],[2024]:[2014]])</f>
        <v>1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>
        <v>1</v>
      </c>
      <c r="P459" s="12"/>
    </row>
    <row r="460" spans="1:16" hidden="1" x14ac:dyDescent="0.35">
      <c r="A460" t="s">
        <v>508</v>
      </c>
      <c r="B460" t="s">
        <v>237</v>
      </c>
      <c r="C460" t="s">
        <v>631</v>
      </c>
      <c r="D460" t="s">
        <v>632</v>
      </c>
      <c r="E460">
        <f>SUM(Table18[[#This Row],[2024]:[2014]])</f>
        <v>1</v>
      </c>
      <c r="F460" s="12"/>
      <c r="G460" s="12"/>
      <c r="H460" s="12"/>
      <c r="I460" s="12"/>
      <c r="J460" s="12"/>
      <c r="K460" s="12"/>
      <c r="L460" s="12"/>
      <c r="M460" s="12">
        <v>1</v>
      </c>
      <c r="N460" s="12"/>
      <c r="O460" s="12"/>
      <c r="P460" s="12"/>
    </row>
    <row r="461" spans="1:16" hidden="1" x14ac:dyDescent="0.35">
      <c r="A461" t="s">
        <v>508</v>
      </c>
      <c r="B461" t="s">
        <v>242</v>
      </c>
      <c r="C461" t="s">
        <v>243</v>
      </c>
      <c r="D461" t="s">
        <v>244</v>
      </c>
      <c r="E461">
        <f>SUM(Table18[[#This Row],[2024]:[2014]])</f>
        <v>106</v>
      </c>
      <c r="F461" s="12">
        <v>16</v>
      </c>
      <c r="G461" s="12">
        <v>35</v>
      </c>
      <c r="H461" s="12">
        <v>22</v>
      </c>
      <c r="I461" s="12">
        <v>33</v>
      </c>
      <c r="J461" s="12"/>
      <c r="K461" s="12"/>
      <c r="L461" s="12"/>
      <c r="M461" s="12"/>
      <c r="N461" s="12"/>
      <c r="O461" s="12"/>
      <c r="P461" s="12"/>
    </row>
    <row r="462" spans="1:16" hidden="1" x14ac:dyDescent="0.35">
      <c r="A462" t="s">
        <v>508</v>
      </c>
      <c r="B462" t="s">
        <v>242</v>
      </c>
      <c r="C462" t="s">
        <v>245</v>
      </c>
      <c r="D462" t="s">
        <v>246</v>
      </c>
      <c r="E462">
        <f>SUM(Table18[[#This Row],[2024]:[2014]])</f>
        <v>18</v>
      </c>
      <c r="F462" s="12">
        <v>2</v>
      </c>
      <c r="G462" s="12">
        <v>5</v>
      </c>
      <c r="H462" s="12">
        <v>1</v>
      </c>
      <c r="I462" s="12">
        <v>7</v>
      </c>
      <c r="J462" s="12">
        <v>3</v>
      </c>
      <c r="K462" s="12"/>
      <c r="L462" s="12"/>
      <c r="M462" s="12"/>
      <c r="N462" s="12"/>
      <c r="O462" s="12"/>
      <c r="P462" s="12"/>
    </row>
    <row r="463" spans="1:16" hidden="1" x14ac:dyDescent="0.35">
      <c r="A463" t="s">
        <v>508</v>
      </c>
      <c r="B463" t="s">
        <v>242</v>
      </c>
      <c r="C463" t="s">
        <v>633</v>
      </c>
      <c r="D463" t="s">
        <v>634</v>
      </c>
      <c r="E463">
        <f>SUM(Table18[[#This Row],[2024]:[2014]])</f>
        <v>48</v>
      </c>
      <c r="F463" s="12"/>
      <c r="G463" s="12"/>
      <c r="H463" s="12"/>
      <c r="I463" s="12"/>
      <c r="J463" s="12"/>
      <c r="K463" s="12"/>
      <c r="L463" s="12"/>
      <c r="M463" s="12">
        <v>5</v>
      </c>
      <c r="N463" s="12">
        <v>10</v>
      </c>
      <c r="O463" s="12">
        <v>21</v>
      </c>
      <c r="P463" s="12">
        <v>12</v>
      </c>
    </row>
    <row r="464" spans="1:16" hidden="1" x14ac:dyDescent="0.35">
      <c r="A464" t="s">
        <v>508</v>
      </c>
      <c r="B464" t="s">
        <v>242</v>
      </c>
      <c r="C464" t="s">
        <v>484</v>
      </c>
      <c r="D464" t="s">
        <v>485</v>
      </c>
      <c r="E464">
        <f>SUM(Table18[[#This Row],[2024]:[2014]])</f>
        <v>24</v>
      </c>
      <c r="F464" s="12"/>
      <c r="G464" s="12"/>
      <c r="H464" s="12"/>
      <c r="I464" s="12"/>
      <c r="J464" s="12">
        <v>3</v>
      </c>
      <c r="K464" s="12">
        <v>15</v>
      </c>
      <c r="L464" s="12">
        <v>1</v>
      </c>
      <c r="M464" s="12">
        <v>5</v>
      </c>
      <c r="N464" s="12"/>
      <c r="O464" s="12"/>
      <c r="P464" s="12"/>
    </row>
    <row r="465" spans="1:16" hidden="1" x14ac:dyDescent="0.35">
      <c r="A465" t="s">
        <v>508</v>
      </c>
      <c r="B465" t="s">
        <v>242</v>
      </c>
      <c r="C465" t="s">
        <v>635</v>
      </c>
      <c r="D465" t="s">
        <v>636</v>
      </c>
      <c r="E465">
        <f>SUM(Table18[[#This Row],[2024]:[2014]])</f>
        <v>3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>
        <v>3</v>
      </c>
    </row>
    <row r="466" spans="1:16" hidden="1" x14ac:dyDescent="0.35">
      <c r="A466" t="s">
        <v>508</v>
      </c>
      <c r="B466" t="s">
        <v>242</v>
      </c>
      <c r="C466" t="s">
        <v>637</v>
      </c>
      <c r="D466" t="s">
        <v>638</v>
      </c>
      <c r="E466">
        <f>SUM(Table18[[#This Row],[2024]:[2014]])</f>
        <v>35</v>
      </c>
      <c r="F466" s="12"/>
      <c r="G466" s="12"/>
      <c r="H466" s="12"/>
      <c r="I466" s="12"/>
      <c r="J466" s="12"/>
      <c r="K466" s="12"/>
      <c r="L466" s="12"/>
      <c r="M466" s="12"/>
      <c r="N466" s="12">
        <v>18</v>
      </c>
      <c r="O466" s="12">
        <v>8</v>
      </c>
      <c r="P466" s="12">
        <v>9</v>
      </c>
    </row>
    <row r="467" spans="1:16" hidden="1" x14ac:dyDescent="0.35">
      <c r="A467" t="s">
        <v>508</v>
      </c>
      <c r="B467" t="s">
        <v>242</v>
      </c>
      <c r="C467" t="s">
        <v>372</v>
      </c>
      <c r="D467" t="s">
        <v>373</v>
      </c>
      <c r="E467">
        <f>SUM(Table18[[#This Row],[2024]:[2014]])</f>
        <v>16</v>
      </c>
      <c r="F467" s="12"/>
      <c r="G467" s="12"/>
      <c r="H467" s="12"/>
      <c r="I467" s="12"/>
      <c r="J467" s="12"/>
      <c r="K467" s="12">
        <v>2</v>
      </c>
      <c r="L467" s="12">
        <v>9</v>
      </c>
      <c r="M467" s="12">
        <v>4</v>
      </c>
      <c r="N467" s="12">
        <v>1</v>
      </c>
      <c r="O467" s="12"/>
      <c r="P467" s="12"/>
    </row>
    <row r="468" spans="1:16" hidden="1" x14ac:dyDescent="0.35">
      <c r="A468" t="s">
        <v>508</v>
      </c>
      <c r="B468" t="s">
        <v>242</v>
      </c>
      <c r="C468" t="s">
        <v>639</v>
      </c>
      <c r="D468" t="s">
        <v>640</v>
      </c>
      <c r="E468">
        <f>SUM(Table18[[#This Row],[2024]:[2014]])</f>
        <v>1</v>
      </c>
      <c r="F468" s="12"/>
      <c r="G468" s="12"/>
      <c r="H468" s="12"/>
      <c r="I468" s="12"/>
      <c r="J468" s="12"/>
      <c r="K468" s="12"/>
      <c r="L468" s="12"/>
      <c r="M468" s="12"/>
      <c r="N468" s="12">
        <v>1</v>
      </c>
      <c r="O468" s="12"/>
      <c r="P468" s="12"/>
    </row>
    <row r="469" spans="1:16" hidden="1" x14ac:dyDescent="0.35">
      <c r="A469" t="s">
        <v>508</v>
      </c>
      <c r="B469" t="s">
        <v>242</v>
      </c>
      <c r="C469" t="s">
        <v>641</v>
      </c>
      <c r="D469" t="s">
        <v>642</v>
      </c>
      <c r="E469">
        <f>SUM(Table18[[#This Row],[2024]:[2014]])</f>
        <v>2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>
        <v>2</v>
      </c>
      <c r="P469" s="12"/>
    </row>
    <row r="470" spans="1:16" hidden="1" x14ac:dyDescent="0.35">
      <c r="A470" t="s">
        <v>508</v>
      </c>
      <c r="B470" t="s">
        <v>242</v>
      </c>
      <c r="C470" t="s">
        <v>643</v>
      </c>
      <c r="D470" t="s">
        <v>644</v>
      </c>
      <c r="E470">
        <f>SUM(Table18[[#This Row],[2024]:[2014]])</f>
        <v>2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>
        <v>1</v>
      </c>
      <c r="P470" s="12">
        <v>1</v>
      </c>
    </row>
    <row r="471" spans="1:16" hidden="1" x14ac:dyDescent="0.35">
      <c r="A471" t="s">
        <v>508</v>
      </c>
      <c r="B471" t="s">
        <v>242</v>
      </c>
      <c r="C471" t="s">
        <v>645</v>
      </c>
      <c r="D471" t="s">
        <v>646</v>
      </c>
      <c r="E471">
        <f>SUM(Table18[[#This Row],[2024]:[2014]])</f>
        <v>1</v>
      </c>
      <c r="F471" s="12"/>
      <c r="G471" s="12"/>
      <c r="H471" s="12"/>
      <c r="I471" s="12">
        <v>1</v>
      </c>
      <c r="J471" s="12"/>
      <c r="K471" s="12"/>
      <c r="L471" s="12"/>
      <c r="M471" s="12"/>
      <c r="N471" s="12"/>
      <c r="O471" s="12"/>
      <c r="P471" s="12"/>
    </row>
    <row r="472" spans="1:16" hidden="1" x14ac:dyDescent="0.35">
      <c r="A472" t="s">
        <v>508</v>
      </c>
      <c r="B472" t="s">
        <v>247</v>
      </c>
      <c r="C472" t="s">
        <v>647</v>
      </c>
      <c r="D472" t="s">
        <v>648</v>
      </c>
      <c r="E472">
        <f>SUM(Table18[[#This Row],[2024]:[2014]])</f>
        <v>1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>
        <v>1</v>
      </c>
    </row>
    <row r="473" spans="1:16" hidden="1" x14ac:dyDescent="0.35">
      <c r="A473" t="s">
        <v>508</v>
      </c>
      <c r="B473" t="s">
        <v>247</v>
      </c>
      <c r="C473" t="s">
        <v>250</v>
      </c>
      <c r="D473" t="s">
        <v>251</v>
      </c>
      <c r="E473">
        <f>SUM(Table18[[#This Row],[2024]:[2014]])</f>
        <v>5</v>
      </c>
      <c r="F473" s="12">
        <v>1</v>
      </c>
      <c r="G473" s="12">
        <v>1</v>
      </c>
      <c r="H473" s="12"/>
      <c r="I473" s="12">
        <v>1</v>
      </c>
      <c r="J473" s="12"/>
      <c r="K473" s="12"/>
      <c r="L473" s="12"/>
      <c r="M473" s="12"/>
      <c r="N473" s="12">
        <v>1</v>
      </c>
      <c r="O473" s="12">
        <v>1</v>
      </c>
      <c r="P473" s="12"/>
    </row>
    <row r="474" spans="1:16" hidden="1" x14ac:dyDescent="0.35">
      <c r="A474" t="s">
        <v>508</v>
      </c>
      <c r="B474" t="s">
        <v>252</v>
      </c>
      <c r="C474" t="s">
        <v>649</v>
      </c>
      <c r="D474" t="s">
        <v>650</v>
      </c>
      <c r="E474">
        <f>SUM(Table18[[#This Row],[2024]:[2014]])</f>
        <v>9</v>
      </c>
      <c r="F474" s="12"/>
      <c r="G474" s="12"/>
      <c r="H474" s="12">
        <v>5</v>
      </c>
      <c r="I474" s="12">
        <v>2</v>
      </c>
      <c r="J474" s="12"/>
      <c r="K474" s="12"/>
      <c r="L474" s="12">
        <v>2</v>
      </c>
      <c r="M474" s="12"/>
      <c r="N474" s="12"/>
      <c r="O474" s="12"/>
      <c r="P474" s="12"/>
    </row>
    <row r="475" spans="1:16" hidden="1" x14ac:dyDescent="0.35">
      <c r="A475" t="s">
        <v>508</v>
      </c>
      <c r="B475" t="s">
        <v>252</v>
      </c>
      <c r="C475" t="s">
        <v>651</v>
      </c>
      <c r="D475" t="s">
        <v>652</v>
      </c>
      <c r="E475">
        <f>SUM(Table18[[#This Row],[2024]:[2014]])</f>
        <v>9</v>
      </c>
      <c r="F475" s="12">
        <v>4</v>
      </c>
      <c r="G475" s="12"/>
      <c r="H475" s="12">
        <v>5</v>
      </c>
      <c r="I475" s="12"/>
      <c r="J475" s="12"/>
      <c r="K475" s="12"/>
      <c r="L475" s="12"/>
      <c r="M475" s="12"/>
      <c r="N475" s="12"/>
      <c r="O475" s="12"/>
      <c r="P475" s="12"/>
    </row>
    <row r="476" spans="1:16" hidden="1" x14ac:dyDescent="0.35">
      <c r="A476" t="s">
        <v>508</v>
      </c>
      <c r="B476" t="s">
        <v>252</v>
      </c>
      <c r="C476" t="s">
        <v>253</v>
      </c>
      <c r="D476" t="s">
        <v>254</v>
      </c>
      <c r="E476">
        <f>SUM(Table18[[#This Row],[2024]:[2014]])</f>
        <v>4</v>
      </c>
      <c r="F476" s="12">
        <v>3</v>
      </c>
      <c r="G476" s="12">
        <v>1</v>
      </c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1:16" hidden="1" x14ac:dyDescent="0.35">
      <c r="A477" t="s">
        <v>508</v>
      </c>
      <c r="B477" t="s">
        <v>252</v>
      </c>
      <c r="C477" t="s">
        <v>374</v>
      </c>
      <c r="D477" t="s">
        <v>375</v>
      </c>
      <c r="E477">
        <f>SUM(Table18[[#This Row],[2024]:[2014]])</f>
        <v>1</v>
      </c>
      <c r="F477" s="12"/>
      <c r="G477" s="12"/>
      <c r="H477" s="12"/>
      <c r="I477" s="12"/>
      <c r="J477" s="12"/>
      <c r="K477" s="12"/>
      <c r="L477" s="12"/>
      <c r="M477" s="12"/>
      <c r="N477" s="12">
        <v>1</v>
      </c>
      <c r="O477" s="12"/>
      <c r="P477" s="12"/>
    </row>
    <row r="478" spans="1:16" hidden="1" x14ac:dyDescent="0.35">
      <c r="A478" t="s">
        <v>508</v>
      </c>
      <c r="B478" t="s">
        <v>252</v>
      </c>
      <c r="C478" t="s">
        <v>653</v>
      </c>
      <c r="D478" t="s">
        <v>654</v>
      </c>
      <c r="E478">
        <f>SUM(Table18[[#This Row],[2024]:[2014]])</f>
        <v>8</v>
      </c>
      <c r="F478" s="12"/>
      <c r="G478" s="12">
        <v>3</v>
      </c>
      <c r="H478" s="12"/>
      <c r="I478" s="12"/>
      <c r="J478" s="12"/>
      <c r="K478" s="12"/>
      <c r="L478" s="12">
        <v>5</v>
      </c>
      <c r="M478" s="12"/>
      <c r="N478" s="12"/>
      <c r="O478" s="12"/>
      <c r="P478" s="12"/>
    </row>
    <row r="479" spans="1:16" hidden="1" x14ac:dyDescent="0.35">
      <c r="A479" t="s">
        <v>508</v>
      </c>
      <c r="B479" t="s">
        <v>255</v>
      </c>
      <c r="C479" t="s">
        <v>256</v>
      </c>
      <c r="D479" t="s">
        <v>257</v>
      </c>
      <c r="E479">
        <f>SUM(Table18[[#This Row],[2024]:[2014]])</f>
        <v>5</v>
      </c>
      <c r="F479" s="12"/>
      <c r="G479" s="12">
        <v>3</v>
      </c>
      <c r="H479" s="12">
        <v>2</v>
      </c>
      <c r="I479" s="12"/>
      <c r="J479" s="12"/>
      <c r="K479" s="12"/>
      <c r="L479" s="12"/>
      <c r="M479" s="12"/>
      <c r="N479" s="12"/>
      <c r="O479" s="12"/>
      <c r="P479" s="12"/>
    </row>
    <row r="480" spans="1:16" hidden="1" x14ac:dyDescent="0.35">
      <c r="A480" t="s">
        <v>508</v>
      </c>
      <c r="B480" t="s">
        <v>255</v>
      </c>
      <c r="C480" t="s">
        <v>260</v>
      </c>
      <c r="D480" t="s">
        <v>261</v>
      </c>
      <c r="E480">
        <f>SUM(Table18[[#This Row],[2024]:[2014]])</f>
        <v>3</v>
      </c>
      <c r="F480" s="12"/>
      <c r="G480" s="12"/>
      <c r="H480" s="12">
        <v>1</v>
      </c>
      <c r="I480" s="12"/>
      <c r="J480" s="12">
        <v>2</v>
      </c>
      <c r="K480" s="12"/>
      <c r="L480" s="12"/>
      <c r="M480" s="12"/>
      <c r="N480" s="12"/>
      <c r="O480" s="12"/>
      <c r="P480" s="12"/>
    </row>
    <row r="481" spans="1:16" hidden="1" x14ac:dyDescent="0.35">
      <c r="A481" t="s">
        <v>508</v>
      </c>
      <c r="B481" t="s">
        <v>255</v>
      </c>
      <c r="C481" t="s">
        <v>262</v>
      </c>
      <c r="D481" t="s">
        <v>263</v>
      </c>
      <c r="E481">
        <f>SUM(Table18[[#This Row],[2024]:[2014]])</f>
        <v>82</v>
      </c>
      <c r="F481" s="12">
        <v>8</v>
      </c>
      <c r="G481" s="12">
        <v>7</v>
      </c>
      <c r="H481" s="12">
        <v>5</v>
      </c>
      <c r="I481" s="12">
        <v>3</v>
      </c>
      <c r="J481" s="12">
        <v>11</v>
      </c>
      <c r="K481" s="12">
        <v>9</v>
      </c>
      <c r="L481" s="12">
        <v>11</v>
      </c>
      <c r="M481" s="12">
        <v>12</v>
      </c>
      <c r="N481" s="12">
        <v>7</v>
      </c>
      <c r="O481" s="12">
        <v>5</v>
      </c>
      <c r="P481" s="12">
        <v>4</v>
      </c>
    </row>
    <row r="482" spans="1:16" hidden="1" x14ac:dyDescent="0.35">
      <c r="A482" t="s">
        <v>508</v>
      </c>
      <c r="B482" t="s">
        <v>255</v>
      </c>
      <c r="C482" t="s">
        <v>264</v>
      </c>
      <c r="D482" t="s">
        <v>265</v>
      </c>
      <c r="E482">
        <f>SUM(Table18[[#This Row],[2024]:[2014]])</f>
        <v>2</v>
      </c>
      <c r="F482" s="12">
        <v>1</v>
      </c>
      <c r="G482" s="12"/>
      <c r="H482" s="12"/>
      <c r="I482" s="12"/>
      <c r="J482" s="12">
        <v>1</v>
      </c>
      <c r="K482" s="12"/>
      <c r="L482" s="12"/>
      <c r="M482" s="12"/>
      <c r="N482" s="12"/>
      <c r="O482" s="12"/>
      <c r="P482" s="12"/>
    </row>
    <row r="483" spans="1:16" hidden="1" x14ac:dyDescent="0.35">
      <c r="A483" t="s">
        <v>508</v>
      </c>
      <c r="B483" t="s">
        <v>255</v>
      </c>
      <c r="C483" t="s">
        <v>266</v>
      </c>
      <c r="D483" t="s">
        <v>267</v>
      </c>
      <c r="E483">
        <f>SUM(Table18[[#This Row],[2024]:[2014]])</f>
        <v>10</v>
      </c>
      <c r="F483" s="12"/>
      <c r="G483" s="12">
        <v>7</v>
      </c>
      <c r="H483" s="12">
        <v>3</v>
      </c>
      <c r="I483" s="12"/>
      <c r="J483" s="12"/>
      <c r="K483" s="12"/>
      <c r="L483" s="12"/>
      <c r="M483" s="12"/>
      <c r="N483" s="12"/>
      <c r="O483" s="12"/>
      <c r="P483" s="12"/>
    </row>
    <row r="484" spans="1:16" hidden="1" x14ac:dyDescent="0.35">
      <c r="A484" t="s">
        <v>508</v>
      </c>
      <c r="B484" t="s">
        <v>255</v>
      </c>
      <c r="C484" t="s">
        <v>268</v>
      </c>
      <c r="D484" t="s">
        <v>269</v>
      </c>
      <c r="E484">
        <f>SUM(Table18[[#This Row],[2024]:[2014]])</f>
        <v>31</v>
      </c>
      <c r="F484" s="12"/>
      <c r="G484" s="12">
        <v>20</v>
      </c>
      <c r="H484" s="12">
        <v>11</v>
      </c>
      <c r="I484" s="12"/>
      <c r="J484" s="12"/>
      <c r="K484" s="12"/>
      <c r="L484" s="12"/>
      <c r="M484" s="12"/>
      <c r="N484" s="12"/>
      <c r="O484" s="12"/>
      <c r="P484" s="12"/>
    </row>
    <row r="485" spans="1:16" hidden="1" x14ac:dyDescent="0.35">
      <c r="A485" t="s">
        <v>508</v>
      </c>
      <c r="B485" t="s">
        <v>255</v>
      </c>
      <c r="C485" t="s">
        <v>378</v>
      </c>
      <c r="D485" t="s">
        <v>379</v>
      </c>
      <c r="E485">
        <f>SUM(Table18[[#This Row],[2024]:[2014]])</f>
        <v>23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>
        <v>23</v>
      </c>
      <c r="P485" s="12"/>
    </row>
    <row r="486" spans="1:16" hidden="1" x14ac:dyDescent="0.35">
      <c r="A486" t="s">
        <v>508</v>
      </c>
      <c r="B486" t="s">
        <v>270</v>
      </c>
      <c r="C486" t="s">
        <v>115</v>
      </c>
      <c r="D486" t="s">
        <v>271</v>
      </c>
      <c r="E486">
        <f>SUM(Table18[[#This Row],[2024]:[2014]])</f>
        <v>3380</v>
      </c>
      <c r="F486" s="12">
        <v>344</v>
      </c>
      <c r="G486" s="12">
        <v>232</v>
      </c>
      <c r="H486" s="12">
        <v>520</v>
      </c>
      <c r="I486" s="12">
        <v>571</v>
      </c>
      <c r="J486" s="12">
        <v>154</v>
      </c>
      <c r="K486" s="12">
        <v>413</v>
      </c>
      <c r="L486" s="12">
        <v>224</v>
      </c>
      <c r="M486" s="12">
        <v>262</v>
      </c>
      <c r="N486" s="12">
        <v>231</v>
      </c>
      <c r="O486" s="12">
        <v>231</v>
      </c>
      <c r="P486" s="12">
        <v>198</v>
      </c>
    </row>
    <row r="487" spans="1:16" hidden="1" x14ac:dyDescent="0.35">
      <c r="A487" t="s">
        <v>508</v>
      </c>
      <c r="B487" t="s">
        <v>270</v>
      </c>
      <c r="C487" t="s">
        <v>115</v>
      </c>
      <c r="D487" t="s">
        <v>380</v>
      </c>
      <c r="E487">
        <f>SUM(Table18[[#This Row],[2024]:[2014]])</f>
        <v>47</v>
      </c>
      <c r="F487" s="12"/>
      <c r="G487" s="12"/>
      <c r="H487" s="12"/>
      <c r="I487" s="12"/>
      <c r="J487" s="12"/>
      <c r="K487" s="12"/>
      <c r="L487" s="12">
        <v>47</v>
      </c>
      <c r="M487" s="12"/>
      <c r="N487" s="12"/>
      <c r="O487" s="12"/>
      <c r="P487" s="12"/>
    </row>
    <row r="488" spans="1:16" hidden="1" x14ac:dyDescent="0.35">
      <c r="A488" t="s">
        <v>508</v>
      </c>
      <c r="B488" t="s">
        <v>270</v>
      </c>
      <c r="C488" t="s">
        <v>115</v>
      </c>
      <c r="D488" t="s">
        <v>655</v>
      </c>
      <c r="E488">
        <f>SUM(Table18[[#This Row],[2024]:[2014]])</f>
        <v>47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>
        <v>6</v>
      </c>
      <c r="P488" s="12">
        <v>41</v>
      </c>
    </row>
    <row r="489" spans="1:16" hidden="1" x14ac:dyDescent="0.35">
      <c r="A489" t="s">
        <v>508</v>
      </c>
      <c r="B489" t="s">
        <v>270</v>
      </c>
      <c r="C489" t="s">
        <v>274</v>
      </c>
      <c r="D489" t="s">
        <v>275</v>
      </c>
      <c r="E489">
        <f>SUM(Table18[[#This Row],[2024]:[2014]])</f>
        <v>621</v>
      </c>
      <c r="F489" s="12"/>
      <c r="G489" s="12">
        <v>31</v>
      </c>
      <c r="H489" s="12">
        <v>41</v>
      </c>
      <c r="I489" s="12">
        <v>76</v>
      </c>
      <c r="J489" s="12">
        <v>73</v>
      </c>
      <c r="K489" s="12">
        <v>62</v>
      </c>
      <c r="L489" s="12">
        <v>68</v>
      </c>
      <c r="M489" s="12">
        <v>103</v>
      </c>
      <c r="N489" s="12">
        <v>82</v>
      </c>
      <c r="O489" s="12">
        <v>68</v>
      </c>
      <c r="P489" s="12">
        <v>17</v>
      </c>
    </row>
    <row r="490" spans="1:16" hidden="1" x14ac:dyDescent="0.35">
      <c r="A490" t="s">
        <v>508</v>
      </c>
      <c r="B490" t="s">
        <v>270</v>
      </c>
      <c r="C490" t="s">
        <v>381</v>
      </c>
      <c r="D490" t="s">
        <v>382</v>
      </c>
      <c r="E490">
        <f>SUM(Table18[[#This Row],[2024]:[2014]])</f>
        <v>24</v>
      </c>
      <c r="F490" s="12"/>
      <c r="G490" s="12"/>
      <c r="H490" s="12"/>
      <c r="I490" s="12"/>
      <c r="J490" s="12">
        <v>10</v>
      </c>
      <c r="K490" s="12"/>
      <c r="L490" s="12">
        <v>14</v>
      </c>
      <c r="M490" s="12"/>
      <c r="N490" s="12"/>
      <c r="O490" s="12"/>
      <c r="P490" s="12"/>
    </row>
    <row r="491" spans="1:16" hidden="1" x14ac:dyDescent="0.35">
      <c r="A491" t="s">
        <v>508</v>
      </c>
      <c r="B491" t="s">
        <v>270</v>
      </c>
      <c r="C491" t="s">
        <v>656</v>
      </c>
      <c r="D491" t="s">
        <v>657</v>
      </c>
      <c r="E491">
        <f>SUM(Table18[[#This Row],[2024]:[2014]])</f>
        <v>4</v>
      </c>
      <c r="F491" s="12"/>
      <c r="G491" s="12"/>
      <c r="H491" s="12"/>
      <c r="I491" s="12"/>
      <c r="J491" s="12"/>
      <c r="K491" s="12"/>
      <c r="L491" s="12"/>
      <c r="M491" s="12">
        <v>1</v>
      </c>
      <c r="N491" s="12">
        <v>1</v>
      </c>
      <c r="O491" s="12">
        <v>1</v>
      </c>
      <c r="P491" s="12">
        <v>1</v>
      </c>
    </row>
    <row r="492" spans="1:16" hidden="1" x14ac:dyDescent="0.35">
      <c r="A492" t="s">
        <v>508</v>
      </c>
      <c r="B492" t="s">
        <v>270</v>
      </c>
      <c r="C492" t="s">
        <v>658</v>
      </c>
      <c r="D492" t="s">
        <v>659</v>
      </c>
      <c r="E492">
        <f>SUM(Table18[[#This Row],[2024]:[2014]])</f>
        <v>50</v>
      </c>
      <c r="F492" s="12"/>
      <c r="G492" s="12"/>
      <c r="H492" s="12"/>
      <c r="I492" s="12"/>
      <c r="J492" s="12"/>
      <c r="K492" s="12"/>
      <c r="L492" s="12">
        <v>18</v>
      </c>
      <c r="M492" s="12">
        <v>32</v>
      </c>
      <c r="N492" s="12"/>
      <c r="O492" s="12"/>
      <c r="P492" s="12"/>
    </row>
    <row r="493" spans="1:16" hidden="1" x14ac:dyDescent="0.35">
      <c r="A493" t="s">
        <v>508</v>
      </c>
      <c r="B493" t="s">
        <v>270</v>
      </c>
      <c r="C493" t="s">
        <v>276</v>
      </c>
      <c r="D493" t="s">
        <v>277</v>
      </c>
      <c r="E493">
        <f>SUM(Table18[[#This Row],[2024]:[2014]])</f>
        <v>50</v>
      </c>
      <c r="F493" s="12">
        <v>15</v>
      </c>
      <c r="G493" s="12">
        <v>14</v>
      </c>
      <c r="H493" s="12">
        <v>14</v>
      </c>
      <c r="I493" s="12">
        <v>1</v>
      </c>
      <c r="J493" s="12">
        <v>4</v>
      </c>
      <c r="K493" s="12">
        <v>2</v>
      </c>
      <c r="L493" s="12"/>
      <c r="M493" s="12"/>
      <c r="N493" s="12"/>
      <c r="O493" s="12"/>
      <c r="P493" s="12"/>
    </row>
    <row r="494" spans="1:16" hidden="1" x14ac:dyDescent="0.35">
      <c r="A494" t="s">
        <v>508</v>
      </c>
      <c r="B494" t="s">
        <v>270</v>
      </c>
      <c r="C494" t="s">
        <v>660</v>
      </c>
      <c r="D494" t="s">
        <v>661</v>
      </c>
      <c r="E494">
        <f>SUM(Table18[[#This Row],[2024]:[2014]])</f>
        <v>2</v>
      </c>
      <c r="F494" s="12"/>
      <c r="G494" s="12"/>
      <c r="H494" s="12"/>
      <c r="I494" s="12"/>
      <c r="J494" s="12"/>
      <c r="K494" s="12"/>
      <c r="L494" s="12"/>
      <c r="M494" s="12"/>
      <c r="N494" s="12">
        <v>2</v>
      </c>
      <c r="O494" s="12"/>
      <c r="P494" s="12"/>
    </row>
    <row r="495" spans="1:16" hidden="1" x14ac:dyDescent="0.35">
      <c r="A495" t="s">
        <v>508</v>
      </c>
      <c r="B495" t="s">
        <v>270</v>
      </c>
      <c r="C495" t="s">
        <v>662</v>
      </c>
      <c r="D495" t="s">
        <v>663</v>
      </c>
      <c r="E495">
        <f>SUM(Table18[[#This Row],[2024]:[2014]])</f>
        <v>0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>
        <v>0</v>
      </c>
    </row>
    <row r="496" spans="1:16" hidden="1" x14ac:dyDescent="0.35">
      <c r="A496" t="s">
        <v>508</v>
      </c>
      <c r="B496" t="s">
        <v>270</v>
      </c>
      <c r="C496" t="s">
        <v>664</v>
      </c>
      <c r="D496" t="s">
        <v>665</v>
      </c>
      <c r="E496">
        <f>SUM(Table18[[#This Row],[2024]:[2014]])</f>
        <v>-1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>
        <v>-1</v>
      </c>
    </row>
    <row r="497" spans="1:16" hidden="1" x14ac:dyDescent="0.35">
      <c r="A497" t="s">
        <v>508</v>
      </c>
      <c r="B497" t="s">
        <v>270</v>
      </c>
      <c r="C497" t="s">
        <v>666</v>
      </c>
      <c r="D497" t="s">
        <v>667</v>
      </c>
      <c r="E497">
        <f>SUM(Table18[[#This Row],[2024]:[2014]])</f>
        <v>1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>
        <v>1</v>
      </c>
      <c r="P497" s="12"/>
    </row>
    <row r="498" spans="1:16" hidden="1" x14ac:dyDescent="0.35">
      <c r="A498" t="s">
        <v>508</v>
      </c>
      <c r="B498" t="s">
        <v>270</v>
      </c>
      <c r="C498" t="s">
        <v>278</v>
      </c>
      <c r="D498" t="s">
        <v>279</v>
      </c>
      <c r="E498">
        <f>SUM(Table18[[#This Row],[2024]:[2014]])</f>
        <v>1</v>
      </c>
      <c r="F498" s="12"/>
      <c r="G498" s="12"/>
      <c r="H498" s="12"/>
      <c r="I498" s="12"/>
      <c r="J498" s="12"/>
      <c r="K498" s="12">
        <v>1</v>
      </c>
      <c r="L498" s="12"/>
      <c r="M498" s="12"/>
      <c r="N498" s="12"/>
      <c r="O498" s="12"/>
      <c r="P498" s="12"/>
    </row>
    <row r="499" spans="1:16" hidden="1" x14ac:dyDescent="0.35">
      <c r="A499" t="s">
        <v>508</v>
      </c>
      <c r="B499" t="s">
        <v>270</v>
      </c>
      <c r="C499" t="s">
        <v>668</v>
      </c>
      <c r="D499" t="s">
        <v>669</v>
      </c>
      <c r="E499">
        <f>SUM(Table18[[#This Row],[2024]:[2014]])</f>
        <v>0</v>
      </c>
      <c r="F499" s="12"/>
      <c r="G499" s="12"/>
      <c r="H499" s="12"/>
      <c r="I499" s="12"/>
      <c r="J499" s="12"/>
      <c r="K499" s="12"/>
      <c r="L499" s="12"/>
      <c r="M499" s="12"/>
      <c r="N499" s="12">
        <v>0</v>
      </c>
      <c r="O499" s="12"/>
      <c r="P499" s="12"/>
    </row>
    <row r="500" spans="1:16" hidden="1" x14ac:dyDescent="0.35">
      <c r="A500" t="s">
        <v>508</v>
      </c>
      <c r="B500" t="s">
        <v>270</v>
      </c>
      <c r="C500" t="s">
        <v>670</v>
      </c>
      <c r="D500" t="s">
        <v>671</v>
      </c>
      <c r="E500">
        <f>SUM(Table18[[#This Row],[2024]:[2014]])</f>
        <v>4</v>
      </c>
      <c r="F500" s="12"/>
      <c r="G500" s="12"/>
      <c r="H500" s="12"/>
      <c r="I500" s="12"/>
      <c r="J500" s="12">
        <v>-1</v>
      </c>
      <c r="K500" s="12">
        <v>2</v>
      </c>
      <c r="L500" s="12">
        <v>0</v>
      </c>
      <c r="M500" s="12">
        <v>3</v>
      </c>
      <c r="N500" s="12">
        <v>0</v>
      </c>
      <c r="O500" s="12"/>
      <c r="P500" s="12"/>
    </row>
    <row r="501" spans="1:16" hidden="1" x14ac:dyDescent="0.35">
      <c r="A501" t="s">
        <v>508</v>
      </c>
      <c r="B501" t="s">
        <v>270</v>
      </c>
      <c r="C501" t="s">
        <v>672</v>
      </c>
      <c r="D501" t="s">
        <v>673</v>
      </c>
      <c r="E501">
        <f>SUM(Table18[[#This Row],[2024]:[2014]])</f>
        <v>0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>
        <v>0</v>
      </c>
    </row>
    <row r="502" spans="1:16" hidden="1" x14ac:dyDescent="0.35">
      <c r="A502" t="s">
        <v>508</v>
      </c>
      <c r="B502" t="s">
        <v>270</v>
      </c>
      <c r="C502" t="s">
        <v>674</v>
      </c>
      <c r="D502" t="s">
        <v>675</v>
      </c>
      <c r="E502">
        <f>SUM(Table18[[#This Row],[2024]:[2014]])</f>
        <v>-1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>
        <v>-1</v>
      </c>
    </row>
    <row r="503" spans="1:16" hidden="1" x14ac:dyDescent="0.35">
      <c r="A503" t="s">
        <v>508</v>
      </c>
      <c r="B503" t="s">
        <v>270</v>
      </c>
      <c r="C503" t="s">
        <v>676</v>
      </c>
      <c r="D503" t="s">
        <v>677</v>
      </c>
      <c r="E503">
        <f>SUM(Table18[[#This Row],[2024]:[2014]])</f>
        <v>12</v>
      </c>
      <c r="F503" s="12"/>
      <c r="G503" s="12"/>
      <c r="H503" s="12"/>
      <c r="I503" s="12"/>
      <c r="J503" s="12"/>
      <c r="K503" s="12">
        <v>3</v>
      </c>
      <c r="L503" s="12"/>
      <c r="M503" s="12">
        <v>-2</v>
      </c>
      <c r="N503" s="12">
        <v>3</v>
      </c>
      <c r="O503" s="12">
        <v>5</v>
      </c>
      <c r="P503" s="12">
        <v>3</v>
      </c>
    </row>
    <row r="504" spans="1:16" hidden="1" x14ac:dyDescent="0.35">
      <c r="A504" t="s">
        <v>508</v>
      </c>
      <c r="B504" t="s">
        <v>270</v>
      </c>
      <c r="C504" t="s">
        <v>678</v>
      </c>
      <c r="D504" t="s">
        <v>679</v>
      </c>
      <c r="E504">
        <f>SUM(Table18[[#This Row],[2024]:[2014]])</f>
        <v>1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>
        <v>1</v>
      </c>
    </row>
    <row r="505" spans="1:16" hidden="1" x14ac:dyDescent="0.35">
      <c r="A505" t="s">
        <v>508</v>
      </c>
      <c r="B505" t="s">
        <v>270</v>
      </c>
      <c r="C505" t="s">
        <v>492</v>
      </c>
      <c r="D505" t="s">
        <v>493</v>
      </c>
      <c r="E505">
        <f>SUM(Table18[[#This Row],[2024]:[2014]])</f>
        <v>2</v>
      </c>
      <c r="F505" s="12"/>
      <c r="G505" s="12"/>
      <c r="H505" s="12"/>
      <c r="I505" s="12"/>
      <c r="J505" s="12"/>
      <c r="K505" s="12"/>
      <c r="L505" s="12">
        <v>-2</v>
      </c>
      <c r="M505" s="12">
        <v>2</v>
      </c>
      <c r="N505" s="12">
        <v>2</v>
      </c>
      <c r="O505" s="12"/>
      <c r="P505" s="12">
        <v>0</v>
      </c>
    </row>
    <row r="506" spans="1:16" hidden="1" x14ac:dyDescent="0.35">
      <c r="A506" t="s">
        <v>508</v>
      </c>
      <c r="B506" t="s">
        <v>270</v>
      </c>
      <c r="C506" t="s">
        <v>680</v>
      </c>
      <c r="D506" t="s">
        <v>681</v>
      </c>
      <c r="E506">
        <f>SUM(Table18[[#This Row],[2024]:[2014]])</f>
        <v>-1</v>
      </c>
      <c r="F506" s="12"/>
      <c r="G506" s="12"/>
      <c r="H506" s="12"/>
      <c r="I506" s="12"/>
      <c r="J506" s="12"/>
      <c r="K506" s="12"/>
      <c r="L506" s="12"/>
      <c r="M506" s="12"/>
      <c r="N506" s="12">
        <v>-1</v>
      </c>
      <c r="O506" s="12"/>
      <c r="P506" s="12"/>
    </row>
    <row r="507" spans="1:16" hidden="1" x14ac:dyDescent="0.35">
      <c r="A507" t="s">
        <v>508</v>
      </c>
      <c r="B507" t="s">
        <v>270</v>
      </c>
      <c r="C507" t="s">
        <v>682</v>
      </c>
      <c r="D507" t="s">
        <v>683</v>
      </c>
      <c r="E507">
        <f>SUM(Table18[[#This Row],[2024]:[2014]])</f>
        <v>0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>
        <v>0</v>
      </c>
      <c r="P507" s="12"/>
    </row>
    <row r="508" spans="1:16" hidden="1" x14ac:dyDescent="0.35">
      <c r="A508" t="s">
        <v>508</v>
      </c>
      <c r="B508" t="s">
        <v>270</v>
      </c>
      <c r="C508" t="s">
        <v>684</v>
      </c>
      <c r="D508" t="s">
        <v>685</v>
      </c>
      <c r="E508">
        <f>SUM(Table18[[#This Row],[2024]:[2014]])</f>
        <v>2</v>
      </c>
      <c r="F508" s="12"/>
      <c r="G508" s="12"/>
      <c r="H508" s="12"/>
      <c r="I508" s="12"/>
      <c r="J508" s="12"/>
      <c r="K508" s="12"/>
      <c r="L508" s="12"/>
      <c r="M508" s="12"/>
      <c r="N508" s="12">
        <v>-1</v>
      </c>
      <c r="O508" s="12">
        <v>1</v>
      </c>
      <c r="P508" s="12">
        <v>2</v>
      </c>
    </row>
    <row r="509" spans="1:16" hidden="1" x14ac:dyDescent="0.35">
      <c r="A509" t="s">
        <v>508</v>
      </c>
      <c r="B509" t="s">
        <v>270</v>
      </c>
      <c r="C509" t="s">
        <v>686</v>
      </c>
      <c r="D509" t="s">
        <v>687</v>
      </c>
      <c r="E509">
        <f>SUM(Table18[[#This Row],[2024]:[2014]])</f>
        <v>1</v>
      </c>
      <c r="F509" s="12"/>
      <c r="G509" s="12"/>
      <c r="H509" s="12"/>
      <c r="I509" s="12"/>
      <c r="J509" s="12"/>
      <c r="K509" s="12"/>
      <c r="L509" s="12"/>
      <c r="M509" s="12"/>
      <c r="N509" s="12">
        <v>1</v>
      </c>
      <c r="O509" s="12"/>
      <c r="P509" s="12"/>
    </row>
    <row r="510" spans="1:16" hidden="1" x14ac:dyDescent="0.35">
      <c r="A510" t="s">
        <v>508</v>
      </c>
      <c r="B510" t="s">
        <v>270</v>
      </c>
      <c r="C510" t="s">
        <v>280</v>
      </c>
      <c r="D510" t="s">
        <v>281</v>
      </c>
      <c r="E510">
        <f>SUM(Table18[[#This Row],[2024]:[2014]])</f>
        <v>39</v>
      </c>
      <c r="F510" s="12"/>
      <c r="G510" s="12">
        <v>17</v>
      </c>
      <c r="H510" s="12">
        <v>18</v>
      </c>
      <c r="I510" s="12">
        <v>4</v>
      </c>
      <c r="J510" s="12"/>
      <c r="K510" s="12"/>
      <c r="L510" s="12"/>
      <c r="M510" s="12"/>
      <c r="N510" s="12"/>
      <c r="O510" s="12"/>
      <c r="P510" s="12"/>
    </row>
    <row r="511" spans="1:16" hidden="1" x14ac:dyDescent="0.35">
      <c r="A511" t="s">
        <v>508</v>
      </c>
      <c r="B511" t="s">
        <v>270</v>
      </c>
      <c r="C511" t="s">
        <v>282</v>
      </c>
      <c r="D511" t="s">
        <v>283</v>
      </c>
      <c r="E511">
        <f>SUM(Table18[[#This Row],[2024]:[2014]])</f>
        <v>902</v>
      </c>
      <c r="F511" s="12">
        <v>107</v>
      </c>
      <c r="G511" s="12">
        <v>113</v>
      </c>
      <c r="H511" s="12">
        <v>102</v>
      </c>
      <c r="I511" s="12">
        <v>138</v>
      </c>
      <c r="J511" s="12">
        <v>24</v>
      </c>
      <c r="K511" s="12">
        <v>77</v>
      </c>
      <c r="L511" s="12">
        <v>59</v>
      </c>
      <c r="M511" s="12">
        <v>78</v>
      </c>
      <c r="N511" s="12">
        <v>32</v>
      </c>
      <c r="O511" s="12">
        <v>71</v>
      </c>
      <c r="P511" s="12">
        <v>101</v>
      </c>
    </row>
    <row r="512" spans="1:16" hidden="1" x14ac:dyDescent="0.35">
      <c r="A512" t="s">
        <v>508</v>
      </c>
      <c r="B512" t="s">
        <v>270</v>
      </c>
      <c r="C512" t="s">
        <v>284</v>
      </c>
      <c r="D512" t="s">
        <v>285</v>
      </c>
      <c r="E512">
        <f>SUM(Table18[[#This Row],[2024]:[2014]])</f>
        <v>3</v>
      </c>
      <c r="F512" s="12"/>
      <c r="G512" s="12"/>
      <c r="H512" s="12"/>
      <c r="I512" s="12"/>
      <c r="J512" s="12"/>
      <c r="K512" s="12"/>
      <c r="L512" s="12"/>
      <c r="M512" s="12">
        <v>1</v>
      </c>
      <c r="N512" s="12"/>
      <c r="O512" s="12">
        <v>1</v>
      </c>
      <c r="P512" s="12">
        <v>1</v>
      </c>
    </row>
    <row r="513" spans="1:16" hidden="1" x14ac:dyDescent="0.35">
      <c r="A513" t="s">
        <v>508</v>
      </c>
      <c r="B513" t="s">
        <v>270</v>
      </c>
      <c r="C513" t="s">
        <v>288</v>
      </c>
      <c r="D513" t="s">
        <v>289</v>
      </c>
      <c r="E513">
        <f>SUM(Table18[[#This Row],[2024]:[2014]])</f>
        <v>8</v>
      </c>
      <c r="F513" s="12">
        <v>5</v>
      </c>
      <c r="G513" s="12">
        <v>1</v>
      </c>
      <c r="H513" s="12">
        <v>2</v>
      </c>
      <c r="I513" s="12"/>
      <c r="J513" s="12"/>
      <c r="K513" s="12"/>
      <c r="L513" s="12"/>
      <c r="M513" s="12"/>
      <c r="N513" s="12"/>
      <c r="O513" s="12"/>
      <c r="P513" s="12"/>
    </row>
    <row r="514" spans="1:16" hidden="1" x14ac:dyDescent="0.35">
      <c r="A514" t="s">
        <v>508</v>
      </c>
      <c r="B514" t="s">
        <v>270</v>
      </c>
      <c r="C514" t="s">
        <v>290</v>
      </c>
      <c r="D514" t="s">
        <v>291</v>
      </c>
      <c r="E514">
        <f>SUM(Table18[[#This Row],[2024]:[2014]])</f>
        <v>39</v>
      </c>
      <c r="F514" s="12">
        <v>9</v>
      </c>
      <c r="G514" s="12">
        <v>3</v>
      </c>
      <c r="H514" s="12">
        <v>5</v>
      </c>
      <c r="I514" s="12">
        <v>7</v>
      </c>
      <c r="J514" s="12">
        <v>1</v>
      </c>
      <c r="K514" s="12">
        <v>2</v>
      </c>
      <c r="L514" s="12">
        <v>3</v>
      </c>
      <c r="M514" s="12">
        <v>8</v>
      </c>
      <c r="N514" s="12">
        <v>1</v>
      </c>
      <c r="O514" s="12"/>
      <c r="P514" s="12"/>
    </row>
    <row r="515" spans="1:16" hidden="1" x14ac:dyDescent="0.35">
      <c r="A515" t="s">
        <v>508</v>
      </c>
      <c r="B515" t="s">
        <v>270</v>
      </c>
      <c r="C515" t="s">
        <v>292</v>
      </c>
      <c r="D515" t="s">
        <v>293</v>
      </c>
      <c r="E515">
        <f>SUM(Table18[[#This Row],[2024]:[2014]])</f>
        <v>125</v>
      </c>
      <c r="F515" s="12"/>
      <c r="G515" s="12">
        <v>9</v>
      </c>
      <c r="H515" s="12">
        <v>4</v>
      </c>
      <c r="I515" s="12">
        <v>25</v>
      </c>
      <c r="J515" s="12">
        <v>14</v>
      </c>
      <c r="K515" s="12">
        <v>10</v>
      </c>
      <c r="L515" s="12">
        <v>13</v>
      </c>
      <c r="M515" s="12">
        <v>30</v>
      </c>
      <c r="N515" s="12">
        <v>18</v>
      </c>
      <c r="O515" s="12">
        <v>2</v>
      </c>
      <c r="P515" s="12"/>
    </row>
    <row r="516" spans="1:16" hidden="1" x14ac:dyDescent="0.35">
      <c r="A516" t="s">
        <v>508</v>
      </c>
      <c r="B516" t="s">
        <v>270</v>
      </c>
      <c r="C516" t="s">
        <v>688</v>
      </c>
      <c r="D516" t="s">
        <v>689</v>
      </c>
      <c r="E516">
        <f>SUM(Table18[[#This Row],[2024]:[2014]])</f>
        <v>1</v>
      </c>
      <c r="F516" s="12"/>
      <c r="G516" s="12"/>
      <c r="H516" s="12"/>
      <c r="I516" s="12"/>
      <c r="J516" s="12"/>
      <c r="K516" s="12"/>
      <c r="L516" s="12">
        <v>1</v>
      </c>
      <c r="M516" s="12"/>
      <c r="N516" s="12"/>
      <c r="O516" s="12"/>
      <c r="P516" s="12"/>
    </row>
    <row r="517" spans="1:16" hidden="1" x14ac:dyDescent="0.35">
      <c r="A517" t="s">
        <v>508</v>
      </c>
      <c r="B517" t="s">
        <v>270</v>
      </c>
      <c r="C517" t="s">
        <v>294</v>
      </c>
      <c r="D517" t="s">
        <v>295</v>
      </c>
      <c r="E517">
        <f>SUM(Table18[[#This Row],[2024]:[2014]])</f>
        <v>231</v>
      </c>
      <c r="F517" s="12">
        <v>9</v>
      </c>
      <c r="G517" s="12">
        <v>29</v>
      </c>
      <c r="H517" s="12">
        <v>73</v>
      </c>
      <c r="I517" s="12">
        <v>30</v>
      </c>
      <c r="J517" s="12">
        <v>3</v>
      </c>
      <c r="K517" s="12">
        <v>6</v>
      </c>
      <c r="L517" s="12">
        <v>41</v>
      </c>
      <c r="M517" s="12">
        <v>11</v>
      </c>
      <c r="N517" s="12">
        <v>16</v>
      </c>
      <c r="O517" s="12">
        <v>13</v>
      </c>
      <c r="P517" s="12"/>
    </row>
    <row r="518" spans="1:16" hidden="1" x14ac:dyDescent="0.35">
      <c r="A518" t="s">
        <v>508</v>
      </c>
      <c r="B518" t="s">
        <v>270</v>
      </c>
      <c r="C518" t="s">
        <v>296</v>
      </c>
      <c r="D518" t="s">
        <v>297</v>
      </c>
      <c r="E518">
        <f>SUM(Table18[[#This Row],[2024]:[2014]])</f>
        <v>102</v>
      </c>
      <c r="F518" s="12">
        <v>3</v>
      </c>
      <c r="G518" s="12">
        <v>17</v>
      </c>
      <c r="H518" s="12">
        <v>8</v>
      </c>
      <c r="I518" s="12">
        <v>28</v>
      </c>
      <c r="J518" s="12">
        <v>12</v>
      </c>
      <c r="K518" s="12">
        <v>13</v>
      </c>
      <c r="L518" s="12">
        <v>6</v>
      </c>
      <c r="M518" s="12">
        <v>12</v>
      </c>
      <c r="N518" s="12">
        <v>2</v>
      </c>
      <c r="O518" s="12"/>
      <c r="P518" s="12">
        <v>1</v>
      </c>
    </row>
    <row r="519" spans="1:16" hidden="1" x14ac:dyDescent="0.35">
      <c r="A519" t="s">
        <v>508</v>
      </c>
      <c r="B519" t="s">
        <v>270</v>
      </c>
      <c r="C519" t="s">
        <v>690</v>
      </c>
      <c r="D519" t="s">
        <v>691</v>
      </c>
      <c r="E519">
        <f>SUM(Table18[[#This Row],[2024]:[2014]])</f>
        <v>1</v>
      </c>
      <c r="F519" s="12"/>
      <c r="G519" s="12"/>
      <c r="H519" s="12"/>
      <c r="I519" s="12"/>
      <c r="J519" s="12"/>
      <c r="K519" s="12">
        <v>1</v>
      </c>
      <c r="L519" s="12"/>
      <c r="M519" s="12"/>
      <c r="N519" s="12"/>
      <c r="O519" s="12"/>
      <c r="P519" s="12"/>
    </row>
    <row r="520" spans="1:16" hidden="1" x14ac:dyDescent="0.35">
      <c r="A520" t="s">
        <v>508</v>
      </c>
      <c r="B520" t="s">
        <v>270</v>
      </c>
      <c r="C520" t="s">
        <v>692</v>
      </c>
      <c r="D520" t="s">
        <v>693</v>
      </c>
      <c r="E520">
        <f>SUM(Table18[[#This Row],[2024]:[2014]])</f>
        <v>0</v>
      </c>
      <c r="F520" s="12"/>
      <c r="G520" s="12"/>
      <c r="H520" s="12"/>
      <c r="I520" s="12"/>
      <c r="J520" s="12"/>
      <c r="K520" s="12"/>
      <c r="L520" s="12">
        <v>0</v>
      </c>
      <c r="M520" s="12"/>
      <c r="N520" s="12"/>
      <c r="O520" s="12"/>
      <c r="P520" s="12"/>
    </row>
    <row r="521" spans="1:16" hidden="1" x14ac:dyDescent="0.35">
      <c r="A521" t="s">
        <v>508</v>
      </c>
      <c r="B521" t="s">
        <v>270</v>
      </c>
      <c r="C521" t="s">
        <v>694</v>
      </c>
      <c r="D521" t="s">
        <v>695</v>
      </c>
      <c r="E521">
        <f>SUM(Table18[[#This Row],[2024]:[2014]])</f>
        <v>1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>
        <v>1</v>
      </c>
      <c r="P521" s="12"/>
    </row>
    <row r="522" spans="1:16" hidden="1" x14ac:dyDescent="0.35">
      <c r="A522" t="s">
        <v>508</v>
      </c>
      <c r="B522" t="s">
        <v>270</v>
      </c>
      <c r="C522" t="s">
        <v>696</v>
      </c>
      <c r="D522" t="s">
        <v>697</v>
      </c>
      <c r="E522">
        <f>SUM(Table18[[#This Row],[2024]:[2014]])</f>
        <v>1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>
        <v>1</v>
      </c>
      <c r="P522" s="12"/>
    </row>
    <row r="523" spans="1:16" hidden="1" x14ac:dyDescent="0.35">
      <c r="A523" t="s">
        <v>508</v>
      </c>
      <c r="B523" t="s">
        <v>270</v>
      </c>
      <c r="C523" t="s">
        <v>698</v>
      </c>
      <c r="D523" t="s">
        <v>699</v>
      </c>
      <c r="E523">
        <f>SUM(Table18[[#This Row],[2024]:[2014]])</f>
        <v>1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>
        <v>1</v>
      </c>
    </row>
    <row r="524" spans="1:16" hidden="1" x14ac:dyDescent="0.35">
      <c r="A524" t="s">
        <v>508</v>
      </c>
      <c r="B524" t="s">
        <v>270</v>
      </c>
      <c r="C524" t="s">
        <v>700</v>
      </c>
      <c r="D524" t="s">
        <v>701</v>
      </c>
      <c r="E524">
        <f>SUM(Table18[[#This Row],[2024]:[2014]])</f>
        <v>1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>
        <v>1</v>
      </c>
      <c r="P524" s="12"/>
    </row>
    <row r="525" spans="1:16" hidden="1" x14ac:dyDescent="0.35">
      <c r="A525" t="s">
        <v>508</v>
      </c>
      <c r="B525" t="s">
        <v>270</v>
      </c>
      <c r="C525" t="s">
        <v>387</v>
      </c>
      <c r="D525" t="s">
        <v>388</v>
      </c>
      <c r="E525">
        <f>SUM(Table18[[#This Row],[2024]:[2014]])</f>
        <v>772</v>
      </c>
      <c r="F525" s="12"/>
      <c r="G525" s="12"/>
      <c r="H525" s="12"/>
      <c r="I525" s="12"/>
      <c r="J525" s="12">
        <v>160</v>
      </c>
      <c r="K525" s="12">
        <v>102</v>
      </c>
      <c r="L525" s="12">
        <v>114</v>
      </c>
      <c r="M525" s="12">
        <v>144</v>
      </c>
      <c r="N525" s="12">
        <v>79</v>
      </c>
      <c r="O525" s="12">
        <v>122</v>
      </c>
      <c r="P525" s="12">
        <v>51</v>
      </c>
    </row>
    <row r="526" spans="1:16" hidden="1" x14ac:dyDescent="0.35">
      <c r="A526" t="s">
        <v>508</v>
      </c>
      <c r="B526" t="s">
        <v>270</v>
      </c>
      <c r="C526" t="s">
        <v>702</v>
      </c>
      <c r="D526" t="s">
        <v>703</v>
      </c>
      <c r="E526">
        <f>SUM(Table18[[#This Row],[2024]:[2014]])</f>
        <v>4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>
        <v>1</v>
      </c>
      <c r="P526" s="12">
        <v>3</v>
      </c>
    </row>
    <row r="527" spans="1:16" hidden="1" x14ac:dyDescent="0.35">
      <c r="A527" t="s">
        <v>508</v>
      </c>
      <c r="B527" t="s">
        <v>270</v>
      </c>
      <c r="C527" t="s">
        <v>704</v>
      </c>
      <c r="D527" t="s">
        <v>705</v>
      </c>
      <c r="E527">
        <f>SUM(Table18[[#This Row],[2024]:[2014]])</f>
        <v>0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>
        <v>2</v>
      </c>
      <c r="P527" s="12">
        <v>-2</v>
      </c>
    </row>
    <row r="528" spans="1:16" hidden="1" x14ac:dyDescent="0.35">
      <c r="A528" t="s">
        <v>508</v>
      </c>
      <c r="B528" t="s">
        <v>270</v>
      </c>
      <c r="C528" t="s">
        <v>706</v>
      </c>
      <c r="D528" t="s">
        <v>707</v>
      </c>
      <c r="E528">
        <f>SUM(Table18[[#This Row],[2024]:[2014]])</f>
        <v>6</v>
      </c>
      <c r="F528" s="12"/>
      <c r="G528" s="12"/>
      <c r="H528" s="12"/>
      <c r="I528" s="12"/>
      <c r="J528" s="12"/>
      <c r="K528" s="12"/>
      <c r="L528" s="12"/>
      <c r="M528" s="12"/>
      <c r="N528" s="12">
        <v>6</v>
      </c>
      <c r="O528" s="12"/>
      <c r="P528" s="12"/>
    </row>
    <row r="529" spans="1:16" hidden="1" x14ac:dyDescent="0.35">
      <c r="A529" t="s">
        <v>508</v>
      </c>
      <c r="B529" t="s">
        <v>270</v>
      </c>
      <c r="C529" t="s">
        <v>502</v>
      </c>
      <c r="D529" t="s">
        <v>503</v>
      </c>
      <c r="E529">
        <f>SUM(Table18[[#This Row],[2024]:[2014]])</f>
        <v>4</v>
      </c>
      <c r="F529" s="12"/>
      <c r="G529" s="12"/>
      <c r="H529" s="12"/>
      <c r="I529" s="12"/>
      <c r="J529" s="12"/>
      <c r="K529" s="12"/>
      <c r="L529" s="12"/>
      <c r="M529" s="12">
        <v>-2</v>
      </c>
      <c r="N529" s="12">
        <v>6</v>
      </c>
      <c r="O529" s="12"/>
      <c r="P529" s="12"/>
    </row>
    <row r="530" spans="1:16" hidden="1" x14ac:dyDescent="0.35">
      <c r="A530" t="s">
        <v>508</v>
      </c>
      <c r="B530" t="s">
        <v>270</v>
      </c>
      <c r="C530" t="s">
        <v>389</v>
      </c>
      <c r="D530" t="s">
        <v>390</v>
      </c>
      <c r="E530">
        <f>SUM(Table18[[#This Row],[2024]:[2014]])</f>
        <v>24</v>
      </c>
      <c r="F530" s="12"/>
      <c r="G530" s="12"/>
      <c r="H530" s="12"/>
      <c r="I530" s="12"/>
      <c r="J530" s="12"/>
      <c r="K530" s="12"/>
      <c r="L530" s="12">
        <v>10</v>
      </c>
      <c r="M530" s="12">
        <v>11</v>
      </c>
      <c r="N530" s="12">
        <v>3</v>
      </c>
      <c r="O530" s="12"/>
      <c r="P530" s="12"/>
    </row>
    <row r="531" spans="1:16" hidden="1" x14ac:dyDescent="0.35">
      <c r="A531" t="s">
        <v>508</v>
      </c>
      <c r="B531" t="s">
        <v>270</v>
      </c>
      <c r="C531" t="s">
        <v>300</v>
      </c>
      <c r="D531" t="s">
        <v>301</v>
      </c>
      <c r="E531">
        <f>SUM(Table18[[#This Row],[2024]:[2014]])</f>
        <v>2</v>
      </c>
      <c r="F531" s="12">
        <v>1</v>
      </c>
      <c r="G531" s="12"/>
      <c r="H531" s="12"/>
      <c r="I531" s="12">
        <v>1</v>
      </c>
      <c r="J531" s="12"/>
      <c r="K531" s="12"/>
      <c r="L531" s="12"/>
      <c r="M531" s="12"/>
      <c r="N531" s="12"/>
      <c r="O531" s="12"/>
      <c r="P531" s="12"/>
    </row>
    <row r="532" spans="1:16" hidden="1" x14ac:dyDescent="0.35">
      <c r="A532" t="s">
        <v>508</v>
      </c>
      <c r="B532" t="s">
        <v>270</v>
      </c>
      <c r="C532" t="s">
        <v>708</v>
      </c>
      <c r="D532" t="s">
        <v>709</v>
      </c>
      <c r="E532">
        <f>SUM(Table18[[#This Row],[2024]:[2014]])</f>
        <v>0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>
        <v>-1</v>
      </c>
      <c r="P532" s="12">
        <v>1</v>
      </c>
    </row>
    <row r="533" spans="1:16" hidden="1" x14ac:dyDescent="0.35">
      <c r="A533" t="s">
        <v>508</v>
      </c>
      <c r="B533" t="s">
        <v>270</v>
      </c>
      <c r="C533" t="s">
        <v>710</v>
      </c>
      <c r="D533" t="s">
        <v>711</v>
      </c>
      <c r="E533">
        <f>SUM(Table18[[#This Row],[2024]:[2014]])</f>
        <v>1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>
        <v>1</v>
      </c>
    </row>
    <row r="534" spans="1:16" hidden="1" x14ac:dyDescent="0.35">
      <c r="A534" t="s">
        <v>508</v>
      </c>
      <c r="B534" t="s">
        <v>270</v>
      </c>
      <c r="C534" t="s">
        <v>712</v>
      </c>
      <c r="D534" t="s">
        <v>713</v>
      </c>
      <c r="E534">
        <f>SUM(Table18[[#This Row],[2024]:[2014]])</f>
        <v>33</v>
      </c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>
        <v>33</v>
      </c>
    </row>
    <row r="535" spans="1:16" hidden="1" x14ac:dyDescent="0.35">
      <c r="A535" t="s">
        <v>508</v>
      </c>
      <c r="B535" t="s">
        <v>270</v>
      </c>
      <c r="C535" t="s">
        <v>714</v>
      </c>
      <c r="D535" t="s">
        <v>715</v>
      </c>
      <c r="E535">
        <f>SUM(Table18[[#This Row],[2024]:[2014]])</f>
        <v>1</v>
      </c>
      <c r="F535" s="12"/>
      <c r="G535" s="12"/>
      <c r="H535" s="12"/>
      <c r="I535" s="12"/>
      <c r="J535" s="12"/>
      <c r="K535" s="12"/>
      <c r="L535" s="12">
        <v>1</v>
      </c>
      <c r="M535" s="12"/>
      <c r="N535" s="12"/>
      <c r="O535" s="12"/>
      <c r="P535" s="12"/>
    </row>
    <row r="536" spans="1:16" hidden="1" x14ac:dyDescent="0.35">
      <c r="A536" t="s">
        <v>508</v>
      </c>
      <c r="B536" t="s">
        <v>270</v>
      </c>
      <c r="C536" t="s">
        <v>716</v>
      </c>
      <c r="D536" t="s">
        <v>717</v>
      </c>
      <c r="E536">
        <f>SUM(Table18[[#This Row],[2024]:[2014]])</f>
        <v>3</v>
      </c>
      <c r="F536" s="12"/>
      <c r="G536" s="12"/>
      <c r="H536" s="12"/>
      <c r="I536" s="12"/>
      <c r="J536" s="12"/>
      <c r="K536" s="12"/>
      <c r="L536" s="12"/>
      <c r="M536" s="12">
        <v>-1</v>
      </c>
      <c r="N536" s="12">
        <v>4</v>
      </c>
      <c r="O536" s="12"/>
      <c r="P536" s="12"/>
    </row>
    <row r="537" spans="1:16" hidden="1" x14ac:dyDescent="0.35">
      <c r="A537" t="s">
        <v>508</v>
      </c>
      <c r="B537" t="s">
        <v>270</v>
      </c>
      <c r="C537" t="s">
        <v>504</v>
      </c>
      <c r="D537" t="s">
        <v>505</v>
      </c>
      <c r="E537">
        <f>SUM(Table18[[#This Row],[2024]:[2014]])</f>
        <v>14</v>
      </c>
      <c r="F537" s="12"/>
      <c r="G537" s="12"/>
      <c r="H537" s="12"/>
      <c r="I537" s="12"/>
      <c r="J537" s="12"/>
      <c r="K537" s="12"/>
      <c r="L537" s="12"/>
      <c r="M537" s="12"/>
      <c r="N537" s="12">
        <v>-3</v>
      </c>
      <c r="O537" s="12">
        <v>4</v>
      </c>
      <c r="P537" s="12">
        <v>13</v>
      </c>
    </row>
    <row r="538" spans="1:16" hidden="1" x14ac:dyDescent="0.35">
      <c r="A538" t="s">
        <v>508</v>
      </c>
      <c r="B538" t="s">
        <v>270</v>
      </c>
      <c r="C538" t="s">
        <v>718</v>
      </c>
      <c r="D538" t="s">
        <v>719</v>
      </c>
      <c r="E538">
        <f>SUM(Table18[[#This Row],[2024]:[2014]])</f>
        <v>3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>
        <v>3</v>
      </c>
      <c r="P538" s="12"/>
    </row>
    <row r="539" spans="1:16" hidden="1" x14ac:dyDescent="0.35">
      <c r="A539" t="s">
        <v>508</v>
      </c>
      <c r="B539" t="s">
        <v>270</v>
      </c>
      <c r="C539" t="s">
        <v>506</v>
      </c>
      <c r="D539" t="s">
        <v>507</v>
      </c>
      <c r="E539">
        <f>SUM(Table18[[#This Row],[2024]:[2014]])</f>
        <v>34</v>
      </c>
      <c r="F539" s="12"/>
      <c r="G539" s="12"/>
      <c r="H539" s="12"/>
      <c r="I539" s="12"/>
      <c r="J539" s="12"/>
      <c r="K539" s="12"/>
      <c r="L539" s="12"/>
      <c r="M539" s="12"/>
      <c r="N539" s="12">
        <v>14</v>
      </c>
      <c r="O539" s="12">
        <v>20</v>
      </c>
      <c r="P539" s="12"/>
    </row>
    <row r="540" spans="1:16" hidden="1" x14ac:dyDescent="0.35">
      <c r="A540" t="s">
        <v>508</v>
      </c>
      <c r="B540" t="s">
        <v>270</v>
      </c>
      <c r="C540" t="s">
        <v>302</v>
      </c>
      <c r="D540" t="s">
        <v>303</v>
      </c>
      <c r="E540">
        <f>SUM(Table18[[#This Row],[2024]:[2014]])</f>
        <v>5</v>
      </c>
      <c r="F540" s="12"/>
      <c r="G540" s="12"/>
      <c r="H540" s="12"/>
      <c r="I540" s="12"/>
      <c r="J540" s="12"/>
      <c r="K540" s="12"/>
      <c r="L540" s="12"/>
      <c r="M540" s="12">
        <v>-1</v>
      </c>
      <c r="N540" s="12">
        <v>1</v>
      </c>
      <c r="O540" s="12">
        <v>2</v>
      </c>
      <c r="P540" s="12">
        <v>3</v>
      </c>
    </row>
    <row r="541" spans="1:16" hidden="1" x14ac:dyDescent="0.35">
      <c r="A541" t="s">
        <v>508</v>
      </c>
      <c r="B541" t="s">
        <v>270</v>
      </c>
      <c r="C541" t="s">
        <v>304</v>
      </c>
      <c r="D541" t="s">
        <v>305</v>
      </c>
      <c r="E541">
        <f>SUM(Table18[[#This Row],[2024]:[2014]])</f>
        <v>1</v>
      </c>
      <c r="F541" s="12"/>
      <c r="G541" s="12">
        <v>1</v>
      </c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1:16" hidden="1" x14ac:dyDescent="0.35">
      <c r="A542" t="s">
        <v>508</v>
      </c>
      <c r="B542" t="s">
        <v>270</v>
      </c>
      <c r="C542" t="s">
        <v>395</v>
      </c>
      <c r="D542" t="s">
        <v>396</v>
      </c>
      <c r="E542">
        <f>SUM(Table18[[#This Row],[2024]:[2014]])</f>
        <v>1</v>
      </c>
      <c r="F542" s="12"/>
      <c r="G542" s="12">
        <v>1</v>
      </c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1:16" hidden="1" x14ac:dyDescent="0.35">
      <c r="A543" t="s">
        <v>508</v>
      </c>
      <c r="B543" t="s">
        <v>270</v>
      </c>
      <c r="C543" t="s">
        <v>720</v>
      </c>
      <c r="D543" t="s">
        <v>721</v>
      </c>
      <c r="E543">
        <f>SUM(Table18[[#This Row],[2024]:[2014]])</f>
        <v>3</v>
      </c>
      <c r="F543" s="12">
        <v>1</v>
      </c>
      <c r="G543" s="12">
        <v>2</v>
      </c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1:16" hidden="1" x14ac:dyDescent="0.35">
      <c r="A544" t="s">
        <v>508</v>
      </c>
      <c r="B544" t="s">
        <v>270</v>
      </c>
      <c r="C544" t="s">
        <v>397</v>
      </c>
      <c r="D544" t="s">
        <v>398</v>
      </c>
      <c r="E544">
        <f>SUM(Table18[[#This Row],[2024]:[2014]])</f>
        <v>53</v>
      </c>
      <c r="F544" s="12"/>
      <c r="G544" s="12"/>
      <c r="H544" s="12">
        <v>3</v>
      </c>
      <c r="I544" s="12"/>
      <c r="J544" s="12">
        <v>2</v>
      </c>
      <c r="K544" s="12">
        <v>8</v>
      </c>
      <c r="L544" s="12">
        <v>5</v>
      </c>
      <c r="M544" s="12">
        <v>8</v>
      </c>
      <c r="N544" s="12">
        <v>7</v>
      </c>
      <c r="O544" s="12">
        <v>12</v>
      </c>
      <c r="P544" s="12">
        <v>8</v>
      </c>
    </row>
    <row r="545" spans="1:16" hidden="1" x14ac:dyDescent="0.35">
      <c r="A545" t="s">
        <v>508</v>
      </c>
      <c r="B545" t="s">
        <v>270</v>
      </c>
      <c r="C545" t="s">
        <v>722</v>
      </c>
      <c r="D545" t="s">
        <v>723</v>
      </c>
      <c r="E545">
        <f>SUM(Table18[[#This Row],[2024]:[2014]])</f>
        <v>1</v>
      </c>
      <c r="F545" s="12"/>
      <c r="G545" s="12"/>
      <c r="H545" s="12"/>
      <c r="I545" s="12"/>
      <c r="J545" s="12"/>
      <c r="K545" s="12"/>
      <c r="L545" s="12"/>
      <c r="M545" s="12"/>
      <c r="N545" s="12">
        <v>0</v>
      </c>
      <c r="O545" s="12"/>
      <c r="P545" s="12">
        <v>1</v>
      </c>
    </row>
    <row r="546" spans="1:16" hidden="1" x14ac:dyDescent="0.35">
      <c r="A546" t="s">
        <v>508</v>
      </c>
      <c r="B546" t="s">
        <v>270</v>
      </c>
      <c r="C546" t="s">
        <v>724</v>
      </c>
      <c r="D546" t="s">
        <v>725</v>
      </c>
      <c r="E546">
        <f>SUM(Table18[[#This Row],[2024]:[2014]])</f>
        <v>2</v>
      </c>
      <c r="F546" s="12"/>
      <c r="G546" s="12"/>
      <c r="H546" s="12"/>
      <c r="I546" s="12"/>
      <c r="J546" s="12"/>
      <c r="K546" s="12"/>
      <c r="L546" s="12">
        <v>0</v>
      </c>
      <c r="M546" s="12"/>
      <c r="N546" s="12">
        <v>2</v>
      </c>
      <c r="O546" s="12"/>
      <c r="P546" s="12"/>
    </row>
    <row r="547" spans="1:16" hidden="1" x14ac:dyDescent="0.35">
      <c r="A547" t="s">
        <v>508</v>
      </c>
      <c r="B547" t="s">
        <v>270</v>
      </c>
      <c r="C547" t="s">
        <v>726</v>
      </c>
      <c r="D547" t="s">
        <v>727</v>
      </c>
      <c r="E547">
        <f>SUM(Table18[[#This Row],[2024]:[2014]])</f>
        <v>1</v>
      </c>
      <c r="F547" s="12"/>
      <c r="G547" s="12"/>
      <c r="H547" s="12"/>
      <c r="I547" s="12"/>
      <c r="J547" s="12"/>
      <c r="K547" s="12"/>
      <c r="L547" s="12"/>
      <c r="M547" s="12"/>
      <c r="N547" s="12">
        <v>1</v>
      </c>
      <c r="O547" s="12"/>
      <c r="P547" s="12"/>
    </row>
    <row r="548" spans="1:16" hidden="1" x14ac:dyDescent="0.35">
      <c r="A548" t="s">
        <v>508</v>
      </c>
      <c r="B548" t="s">
        <v>270</v>
      </c>
      <c r="C548" t="s">
        <v>312</v>
      </c>
      <c r="D548" t="s">
        <v>313</v>
      </c>
      <c r="E548">
        <f>SUM(Table18[[#This Row],[2024]:[2014]])</f>
        <v>1</v>
      </c>
      <c r="F548" s="12"/>
      <c r="G548" s="12"/>
      <c r="H548" s="12"/>
      <c r="I548" s="12"/>
      <c r="J548" s="12"/>
      <c r="K548" s="12"/>
      <c r="L548" s="12"/>
      <c r="M548" s="12"/>
      <c r="N548" s="12"/>
      <c r="O548" s="12">
        <v>1</v>
      </c>
      <c r="P548" s="12"/>
    </row>
    <row r="549" spans="1:16" hidden="1" x14ac:dyDescent="0.35">
      <c r="A549" t="s">
        <v>508</v>
      </c>
      <c r="B549" t="s">
        <v>270</v>
      </c>
      <c r="C549" t="s">
        <v>316</v>
      </c>
      <c r="D549" t="s">
        <v>317</v>
      </c>
      <c r="E549">
        <f>SUM(Table18[[#This Row],[2024]:[2014]])</f>
        <v>3</v>
      </c>
      <c r="F549" s="12"/>
      <c r="G549" s="12">
        <v>3</v>
      </c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1:16" hidden="1" x14ac:dyDescent="0.35">
      <c r="A550" t="s">
        <v>508</v>
      </c>
      <c r="B550" t="s">
        <v>270</v>
      </c>
      <c r="C550" t="s">
        <v>318</v>
      </c>
      <c r="D550" t="s">
        <v>319</v>
      </c>
      <c r="E550">
        <f>SUM(Table18[[#This Row],[2024]:[2014]])</f>
        <v>1</v>
      </c>
      <c r="F550" s="12"/>
      <c r="G550" s="12"/>
      <c r="H550" s="12">
        <v>1</v>
      </c>
      <c r="I550" s="12"/>
      <c r="J550" s="12"/>
      <c r="K550" s="12"/>
      <c r="L550" s="12"/>
      <c r="M550" s="12"/>
      <c r="N550" s="12"/>
      <c r="O550" s="12">
        <v>0</v>
      </c>
      <c r="P550" s="12"/>
    </row>
    <row r="551" spans="1:16" hidden="1" x14ac:dyDescent="0.35">
      <c r="A551" t="s">
        <v>508</v>
      </c>
      <c r="B551" t="s">
        <v>270</v>
      </c>
      <c r="C551" t="s">
        <v>320</v>
      </c>
      <c r="D551" t="s">
        <v>321</v>
      </c>
      <c r="E551">
        <f>SUM(Table18[[#This Row],[2024]:[2014]])</f>
        <v>31</v>
      </c>
      <c r="F551" s="12">
        <v>1</v>
      </c>
      <c r="G551" s="12">
        <v>1</v>
      </c>
      <c r="H551" s="12">
        <v>4</v>
      </c>
      <c r="I551" s="12"/>
      <c r="J551" s="12">
        <v>4</v>
      </c>
      <c r="K551" s="12"/>
      <c r="L551" s="12">
        <v>9</v>
      </c>
      <c r="M551" s="12">
        <v>12</v>
      </c>
      <c r="N551" s="12"/>
      <c r="O551" s="12"/>
      <c r="P551" s="12"/>
    </row>
    <row r="552" spans="1:16" hidden="1" x14ac:dyDescent="0.35">
      <c r="A552" t="s">
        <v>508</v>
      </c>
      <c r="B552" t="s">
        <v>270</v>
      </c>
      <c r="C552" t="s">
        <v>322</v>
      </c>
      <c r="D552" t="s">
        <v>323</v>
      </c>
      <c r="E552">
        <f>SUM(Table18[[#This Row],[2024]:[2014]])</f>
        <v>8</v>
      </c>
      <c r="F552" s="12"/>
      <c r="G552" s="12"/>
      <c r="H552" s="12"/>
      <c r="I552" s="12">
        <v>6</v>
      </c>
      <c r="J552" s="12">
        <v>2</v>
      </c>
      <c r="K552" s="12"/>
      <c r="L552" s="12"/>
      <c r="M552" s="12"/>
      <c r="N552" s="12"/>
      <c r="O552" s="12"/>
      <c r="P552" s="12"/>
    </row>
    <row r="553" spans="1:16" hidden="1" x14ac:dyDescent="0.35">
      <c r="A553" t="s">
        <v>508</v>
      </c>
      <c r="B553" t="s">
        <v>270</v>
      </c>
      <c r="C553" t="s">
        <v>324</v>
      </c>
      <c r="D553" t="s">
        <v>325</v>
      </c>
      <c r="E553">
        <f>SUM(Table18[[#This Row],[2024]:[2014]])</f>
        <v>313</v>
      </c>
      <c r="F553" s="12">
        <v>36</v>
      </c>
      <c r="G553" s="12">
        <v>25</v>
      </c>
      <c r="H553" s="12">
        <v>26</v>
      </c>
      <c r="I553" s="12">
        <v>20</v>
      </c>
      <c r="J553" s="12">
        <v>41</v>
      </c>
      <c r="K553" s="12">
        <v>34</v>
      </c>
      <c r="L553" s="12">
        <v>22</v>
      </c>
      <c r="M553" s="12">
        <v>38</v>
      </c>
      <c r="N553" s="12">
        <v>21</v>
      </c>
      <c r="O553" s="12">
        <v>18</v>
      </c>
      <c r="P553" s="12">
        <v>32</v>
      </c>
    </row>
    <row r="554" spans="1:16" hidden="1" x14ac:dyDescent="0.35">
      <c r="A554" t="s">
        <v>508</v>
      </c>
      <c r="B554" t="s">
        <v>270</v>
      </c>
      <c r="C554" t="s">
        <v>728</v>
      </c>
      <c r="D554" t="s">
        <v>729</v>
      </c>
      <c r="E554">
        <f>SUM(Table18[[#This Row],[2024]:[2014]])</f>
        <v>28</v>
      </c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>
        <v>28</v>
      </c>
    </row>
    <row r="555" spans="1:16" hidden="1" x14ac:dyDescent="0.35">
      <c r="A555" t="s">
        <v>730</v>
      </c>
      <c r="B555" t="s">
        <v>404</v>
      </c>
      <c r="C555" t="s">
        <v>731</v>
      </c>
      <c r="D555" t="s">
        <v>732</v>
      </c>
      <c r="E555">
        <f>SUM(Table18[[#This Row],[2024]:[2014]])</f>
        <v>37</v>
      </c>
      <c r="F555" s="12"/>
      <c r="G555" s="12">
        <v>1</v>
      </c>
      <c r="H555" s="12"/>
      <c r="I555" s="12"/>
      <c r="J555" s="12"/>
      <c r="K555" s="12">
        <v>0</v>
      </c>
      <c r="L555" s="12">
        <v>-1</v>
      </c>
      <c r="M555" s="12">
        <v>7</v>
      </c>
      <c r="N555" s="12">
        <v>7</v>
      </c>
      <c r="O555" s="12">
        <v>13</v>
      </c>
      <c r="P555" s="12">
        <v>10</v>
      </c>
    </row>
    <row r="556" spans="1:16" hidden="1" x14ac:dyDescent="0.35">
      <c r="A556" t="s">
        <v>730</v>
      </c>
      <c r="B556" t="s">
        <v>108</v>
      </c>
      <c r="C556" t="s">
        <v>511</v>
      </c>
      <c r="D556" t="s">
        <v>512</v>
      </c>
      <c r="E556">
        <f>SUM(Table18[[#This Row],[2024]:[2014]])</f>
        <v>0</v>
      </c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>
        <v>0</v>
      </c>
    </row>
    <row r="557" spans="1:16" hidden="1" x14ac:dyDescent="0.35">
      <c r="A557" t="s">
        <v>730</v>
      </c>
      <c r="B557" t="s">
        <v>108</v>
      </c>
      <c r="C557" t="s">
        <v>513</v>
      </c>
      <c r="D557" t="s">
        <v>514</v>
      </c>
      <c r="E557">
        <f>SUM(Table18[[#This Row],[2024]:[2014]])</f>
        <v>0</v>
      </c>
      <c r="F557" s="12"/>
      <c r="G557" s="12"/>
      <c r="H557" s="12"/>
      <c r="I557" s="12"/>
      <c r="J557" s="12"/>
      <c r="K557" s="12"/>
      <c r="L557" s="12"/>
      <c r="M557" s="12"/>
      <c r="N557" s="12"/>
      <c r="O557" s="12">
        <v>1</v>
      </c>
      <c r="P557" s="12">
        <v>-1</v>
      </c>
    </row>
    <row r="558" spans="1:16" hidden="1" x14ac:dyDescent="0.35">
      <c r="A558" t="s">
        <v>730</v>
      </c>
      <c r="B558" t="s">
        <v>108</v>
      </c>
      <c r="C558" t="s">
        <v>407</v>
      </c>
      <c r="D558" t="s">
        <v>408</v>
      </c>
      <c r="E558">
        <f>SUM(Table18[[#This Row],[2024]:[2014]])</f>
        <v>2</v>
      </c>
      <c r="F558" s="12"/>
      <c r="G558" s="12"/>
      <c r="H558" s="12"/>
      <c r="I558" s="12">
        <v>1</v>
      </c>
      <c r="J558" s="12"/>
      <c r="K558" s="12">
        <v>1</v>
      </c>
      <c r="L558" s="12"/>
      <c r="M558" s="12"/>
      <c r="N558" s="12"/>
      <c r="O558" s="12"/>
      <c r="P558" s="12"/>
    </row>
    <row r="559" spans="1:16" hidden="1" x14ac:dyDescent="0.35">
      <c r="A559" t="s">
        <v>730</v>
      </c>
      <c r="B559" t="s">
        <v>111</v>
      </c>
      <c r="C559" t="s">
        <v>733</v>
      </c>
      <c r="D559" t="s">
        <v>734</v>
      </c>
      <c r="E559">
        <f>SUM(Table18[[#This Row],[2024]:[2014]])</f>
        <v>2</v>
      </c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>
        <v>2</v>
      </c>
    </row>
    <row r="560" spans="1:16" hidden="1" x14ac:dyDescent="0.35">
      <c r="A560" t="s">
        <v>730</v>
      </c>
      <c r="B560" t="s">
        <v>111</v>
      </c>
      <c r="C560" t="s">
        <v>112</v>
      </c>
      <c r="D560" t="s">
        <v>113</v>
      </c>
      <c r="E560">
        <f>SUM(Table18[[#This Row],[2024]:[2014]])</f>
        <v>11</v>
      </c>
      <c r="F560" s="12">
        <v>2</v>
      </c>
      <c r="G560" s="12"/>
      <c r="H560" s="12">
        <v>6</v>
      </c>
      <c r="I560" s="12">
        <v>3</v>
      </c>
      <c r="J560" s="12"/>
      <c r="K560" s="12"/>
      <c r="L560" s="12"/>
      <c r="M560" s="12"/>
      <c r="N560" s="12"/>
      <c r="O560" s="12"/>
      <c r="P560" s="12"/>
    </row>
    <row r="561" spans="1:16" hidden="1" x14ac:dyDescent="0.35">
      <c r="A561" t="s">
        <v>730</v>
      </c>
      <c r="B561" t="s">
        <v>114</v>
      </c>
      <c r="C561" t="s">
        <v>115</v>
      </c>
      <c r="D561" t="s">
        <v>116</v>
      </c>
      <c r="E561">
        <f>SUM(Table18[[#This Row],[2024]:[2014]])</f>
        <v>21</v>
      </c>
      <c r="F561" s="12">
        <v>2</v>
      </c>
      <c r="G561" s="12"/>
      <c r="H561" s="12">
        <v>1</v>
      </c>
      <c r="I561" s="12">
        <v>6</v>
      </c>
      <c r="J561" s="12">
        <v>5</v>
      </c>
      <c r="K561" s="12">
        <v>4</v>
      </c>
      <c r="L561" s="12">
        <v>1</v>
      </c>
      <c r="M561" s="12"/>
      <c r="N561" s="12">
        <v>2</v>
      </c>
      <c r="O561" s="12"/>
      <c r="P561" s="12"/>
    </row>
    <row r="562" spans="1:16" hidden="1" x14ac:dyDescent="0.35">
      <c r="A562" t="s">
        <v>730</v>
      </c>
      <c r="B562" t="s">
        <v>119</v>
      </c>
      <c r="C562" t="s">
        <v>120</v>
      </c>
      <c r="D562" t="s">
        <v>121</v>
      </c>
      <c r="E562">
        <f>SUM(Table18[[#This Row],[2024]:[2014]])</f>
        <v>-5</v>
      </c>
      <c r="F562" s="12"/>
      <c r="G562" s="12"/>
      <c r="H562" s="12"/>
      <c r="I562" s="12"/>
      <c r="J562" s="12"/>
      <c r="K562" s="12"/>
      <c r="L562" s="12"/>
      <c r="M562" s="12"/>
      <c r="N562" s="12">
        <v>1</v>
      </c>
      <c r="O562" s="12"/>
      <c r="P562" s="12">
        <v>-6</v>
      </c>
    </row>
    <row r="563" spans="1:16" hidden="1" x14ac:dyDescent="0.35">
      <c r="A563" t="s">
        <v>730</v>
      </c>
      <c r="B563" t="s">
        <v>119</v>
      </c>
      <c r="C563" t="s">
        <v>735</v>
      </c>
      <c r="D563" t="s">
        <v>736</v>
      </c>
      <c r="E563">
        <f>SUM(Table18[[#This Row],[2024]:[2014]])</f>
        <v>1</v>
      </c>
      <c r="F563" s="12"/>
      <c r="G563" s="12"/>
      <c r="H563" s="12"/>
      <c r="I563" s="12"/>
      <c r="J563" s="12"/>
      <c r="K563" s="12"/>
      <c r="L563" s="12"/>
      <c r="M563" s="12"/>
      <c r="N563" s="12">
        <v>1</v>
      </c>
      <c r="O563" s="12"/>
      <c r="P563" s="12"/>
    </row>
    <row r="564" spans="1:16" hidden="1" x14ac:dyDescent="0.35">
      <c r="A564" t="s">
        <v>730</v>
      </c>
      <c r="B564" t="s">
        <v>119</v>
      </c>
      <c r="C564" t="s">
        <v>737</v>
      </c>
      <c r="D564" t="s">
        <v>738</v>
      </c>
      <c r="E564">
        <f>SUM(Table18[[#This Row],[2024]:[2014]])</f>
        <v>-1</v>
      </c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>
        <v>-1</v>
      </c>
    </row>
    <row r="565" spans="1:16" hidden="1" x14ac:dyDescent="0.35">
      <c r="A565" t="s">
        <v>730</v>
      </c>
      <c r="B565" t="s">
        <v>119</v>
      </c>
      <c r="C565" t="s">
        <v>126</v>
      </c>
      <c r="D565" t="s">
        <v>127</v>
      </c>
      <c r="E565">
        <f>SUM(Table18[[#This Row],[2024]:[2014]])</f>
        <v>7</v>
      </c>
      <c r="F565" s="12">
        <v>1</v>
      </c>
      <c r="G565" s="12">
        <v>3</v>
      </c>
      <c r="H565" s="12"/>
      <c r="I565" s="12">
        <v>3</v>
      </c>
      <c r="J565" s="12"/>
      <c r="K565" s="12"/>
      <c r="L565" s="12"/>
      <c r="M565" s="12"/>
      <c r="N565" s="12"/>
      <c r="O565" s="12"/>
      <c r="P565" s="12"/>
    </row>
    <row r="566" spans="1:16" hidden="1" x14ac:dyDescent="0.35">
      <c r="A566" t="s">
        <v>730</v>
      </c>
      <c r="B566" t="s">
        <v>131</v>
      </c>
      <c r="C566" t="s">
        <v>132</v>
      </c>
      <c r="D566" t="s">
        <v>133</v>
      </c>
      <c r="E566">
        <f>SUM(Table18[[#This Row],[2024]:[2014]])</f>
        <v>1</v>
      </c>
      <c r="F566" s="12"/>
      <c r="G566" s="12"/>
      <c r="H566" s="12"/>
      <c r="I566" s="12"/>
      <c r="J566" s="12"/>
      <c r="K566" s="12"/>
      <c r="L566" s="12"/>
      <c r="M566" s="12"/>
      <c r="N566" s="12">
        <v>1</v>
      </c>
      <c r="O566" s="12"/>
      <c r="P566" s="12"/>
    </row>
    <row r="567" spans="1:16" hidden="1" x14ac:dyDescent="0.35">
      <c r="A567" t="s">
        <v>730</v>
      </c>
      <c r="B567" t="s">
        <v>137</v>
      </c>
      <c r="C567" t="s">
        <v>739</v>
      </c>
      <c r="D567" t="s">
        <v>740</v>
      </c>
      <c r="E567">
        <f>SUM(Table18[[#This Row],[2024]:[2014]])</f>
        <v>4</v>
      </c>
      <c r="F567" s="12"/>
      <c r="G567" s="12"/>
      <c r="H567" s="12"/>
      <c r="I567" s="12"/>
      <c r="J567" s="12"/>
      <c r="K567" s="12"/>
      <c r="L567" s="12"/>
      <c r="M567" s="12"/>
      <c r="N567" s="12"/>
      <c r="O567" s="12">
        <v>2</v>
      </c>
      <c r="P567" s="12">
        <v>2</v>
      </c>
    </row>
    <row r="568" spans="1:16" hidden="1" x14ac:dyDescent="0.35">
      <c r="A568" t="s">
        <v>730</v>
      </c>
      <c r="B568" t="s">
        <v>140</v>
      </c>
      <c r="C568" t="s">
        <v>115</v>
      </c>
      <c r="D568" t="s">
        <v>335</v>
      </c>
      <c r="E568">
        <f>SUM(Table18[[#This Row],[2024]:[2014]])</f>
        <v>39</v>
      </c>
      <c r="F568" s="12"/>
      <c r="G568" s="12"/>
      <c r="H568" s="12"/>
      <c r="I568" s="12">
        <v>4</v>
      </c>
      <c r="J568" s="12"/>
      <c r="K568" s="12">
        <v>4</v>
      </c>
      <c r="L568" s="12">
        <v>29</v>
      </c>
      <c r="M568" s="12"/>
      <c r="N568" s="12">
        <v>1</v>
      </c>
      <c r="O568" s="12"/>
      <c r="P568" s="12">
        <v>1</v>
      </c>
    </row>
    <row r="569" spans="1:16" hidden="1" x14ac:dyDescent="0.35">
      <c r="A569" t="s">
        <v>730</v>
      </c>
      <c r="B569" t="s">
        <v>140</v>
      </c>
      <c r="C569" t="s">
        <v>337</v>
      </c>
      <c r="D569" t="s">
        <v>338</v>
      </c>
      <c r="E569">
        <f>SUM(Table18[[#This Row],[2024]:[2014]])</f>
        <v>3</v>
      </c>
      <c r="F569" s="12"/>
      <c r="G569" s="12">
        <v>2</v>
      </c>
      <c r="H569" s="12">
        <v>1</v>
      </c>
      <c r="I569" s="12"/>
      <c r="J569" s="12"/>
      <c r="K569" s="12"/>
      <c r="L569" s="12"/>
      <c r="M569" s="12"/>
      <c r="N569" s="12"/>
      <c r="O569" s="12"/>
      <c r="P569" s="12"/>
    </row>
    <row r="570" spans="1:16" hidden="1" x14ac:dyDescent="0.35">
      <c r="A570" t="s">
        <v>730</v>
      </c>
      <c r="B570" t="s">
        <v>145</v>
      </c>
      <c r="C570" t="s">
        <v>115</v>
      </c>
      <c r="D570" t="s">
        <v>146</v>
      </c>
      <c r="E570">
        <f>SUM(Table18[[#This Row],[2024]:[2014]])</f>
        <v>2</v>
      </c>
      <c r="F570" s="12">
        <v>2</v>
      </c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1:16" hidden="1" x14ac:dyDescent="0.35">
      <c r="A571" t="s">
        <v>730</v>
      </c>
      <c r="B571" t="s">
        <v>145</v>
      </c>
      <c r="C571" t="s">
        <v>115</v>
      </c>
      <c r="D571" t="s">
        <v>147</v>
      </c>
      <c r="E571">
        <f>SUM(Table18[[#This Row],[2024]:[2014]])</f>
        <v>3</v>
      </c>
      <c r="F571" s="12"/>
      <c r="G571" s="12"/>
      <c r="H571" s="12"/>
      <c r="I571" s="12">
        <v>2</v>
      </c>
      <c r="J571" s="12">
        <v>1</v>
      </c>
      <c r="K571" s="12"/>
      <c r="L571" s="12"/>
      <c r="M571" s="12"/>
      <c r="N571" s="12"/>
      <c r="O571" s="12"/>
      <c r="P571" s="12"/>
    </row>
    <row r="572" spans="1:16" hidden="1" x14ac:dyDescent="0.35">
      <c r="A572" t="s">
        <v>730</v>
      </c>
      <c r="B572" t="s">
        <v>145</v>
      </c>
      <c r="C572" t="s">
        <v>115</v>
      </c>
      <c r="D572" t="s">
        <v>148</v>
      </c>
      <c r="E572">
        <f>SUM(Table18[[#This Row],[2024]:[2014]])</f>
        <v>2</v>
      </c>
      <c r="F572" s="12">
        <v>-1</v>
      </c>
      <c r="G572" s="12"/>
      <c r="H572" s="12"/>
      <c r="I572" s="12"/>
      <c r="J572" s="12"/>
      <c r="K572" s="12"/>
      <c r="L572" s="12"/>
      <c r="M572" s="12"/>
      <c r="N572" s="12">
        <v>3</v>
      </c>
      <c r="O572" s="12"/>
      <c r="P572" s="12"/>
    </row>
    <row r="573" spans="1:16" hidden="1" x14ac:dyDescent="0.35">
      <c r="A573" t="s">
        <v>730</v>
      </c>
      <c r="B573" t="s">
        <v>145</v>
      </c>
      <c r="C573" t="s">
        <v>115</v>
      </c>
      <c r="D573" t="s">
        <v>149</v>
      </c>
      <c r="E573">
        <f>SUM(Table18[[#This Row],[2024]:[2014]])</f>
        <v>5</v>
      </c>
      <c r="F573" s="12"/>
      <c r="G573" s="12"/>
      <c r="H573" s="12"/>
      <c r="I573" s="12"/>
      <c r="J573" s="12">
        <v>1</v>
      </c>
      <c r="K573" s="12">
        <v>2</v>
      </c>
      <c r="L573" s="12">
        <v>2</v>
      </c>
      <c r="M573" s="12"/>
      <c r="N573" s="12"/>
      <c r="O573" s="12"/>
      <c r="P573" s="12"/>
    </row>
    <row r="574" spans="1:16" hidden="1" x14ac:dyDescent="0.35">
      <c r="A574" t="s">
        <v>730</v>
      </c>
      <c r="B574" t="s">
        <v>145</v>
      </c>
      <c r="C574" t="s">
        <v>115</v>
      </c>
      <c r="D574" t="s">
        <v>341</v>
      </c>
      <c r="E574">
        <f>SUM(Table18[[#This Row],[2024]:[2014]])</f>
        <v>5</v>
      </c>
      <c r="F574" s="12"/>
      <c r="G574" s="12"/>
      <c r="H574" s="12"/>
      <c r="I574" s="12">
        <v>2</v>
      </c>
      <c r="J574" s="12">
        <v>3</v>
      </c>
      <c r="K574" s="12"/>
      <c r="L574" s="12"/>
      <c r="M574" s="12"/>
      <c r="N574" s="12"/>
      <c r="O574" s="12"/>
      <c r="P574" s="12"/>
    </row>
    <row r="575" spans="1:16" hidden="1" x14ac:dyDescent="0.35">
      <c r="A575" t="s">
        <v>730</v>
      </c>
      <c r="B575" t="s">
        <v>145</v>
      </c>
      <c r="C575" t="s">
        <v>115</v>
      </c>
      <c r="D575" t="s">
        <v>150</v>
      </c>
      <c r="E575">
        <f>SUM(Table18[[#This Row],[2024]:[2014]])</f>
        <v>1</v>
      </c>
      <c r="F575" s="12"/>
      <c r="G575" s="12"/>
      <c r="H575" s="12">
        <v>1</v>
      </c>
      <c r="I575" s="12"/>
      <c r="J575" s="12"/>
      <c r="K575" s="12"/>
      <c r="L575" s="12"/>
      <c r="M575" s="12"/>
      <c r="N575" s="12"/>
      <c r="O575" s="12"/>
      <c r="P575" s="12"/>
    </row>
    <row r="576" spans="1:16" hidden="1" x14ac:dyDescent="0.35">
      <c r="A576" t="s">
        <v>730</v>
      </c>
      <c r="B576" t="s">
        <v>145</v>
      </c>
      <c r="C576" t="s">
        <v>115</v>
      </c>
      <c r="D576" t="s">
        <v>151</v>
      </c>
      <c r="E576">
        <f>SUM(Table18[[#This Row],[2024]:[2014]])</f>
        <v>4</v>
      </c>
      <c r="F576" s="12"/>
      <c r="G576" s="12"/>
      <c r="H576" s="12">
        <v>4</v>
      </c>
      <c r="I576" s="12"/>
      <c r="J576" s="12"/>
      <c r="K576" s="12"/>
      <c r="L576" s="12"/>
      <c r="M576" s="12"/>
      <c r="N576" s="12"/>
      <c r="O576" s="12"/>
      <c r="P576" s="12"/>
    </row>
    <row r="577" spans="1:16" hidden="1" x14ac:dyDescent="0.35">
      <c r="A577" t="s">
        <v>730</v>
      </c>
      <c r="B577" t="s">
        <v>145</v>
      </c>
      <c r="C577" t="s">
        <v>115</v>
      </c>
      <c r="D577" t="s">
        <v>152</v>
      </c>
      <c r="E577">
        <f>SUM(Table18[[#This Row],[2024]:[2014]])</f>
        <v>55</v>
      </c>
      <c r="F577" s="12">
        <v>2</v>
      </c>
      <c r="G577" s="12">
        <v>23</v>
      </c>
      <c r="H577" s="12">
        <v>6</v>
      </c>
      <c r="I577" s="12">
        <v>1</v>
      </c>
      <c r="J577" s="12">
        <v>1</v>
      </c>
      <c r="K577" s="12">
        <v>20</v>
      </c>
      <c r="L577" s="12">
        <v>2</v>
      </c>
      <c r="M577" s="12"/>
      <c r="N577" s="12"/>
      <c r="O577" s="12"/>
      <c r="P577" s="12"/>
    </row>
    <row r="578" spans="1:16" hidden="1" x14ac:dyDescent="0.35">
      <c r="A578" t="s">
        <v>730</v>
      </c>
      <c r="B578" t="s">
        <v>145</v>
      </c>
      <c r="C578" t="s">
        <v>115</v>
      </c>
      <c r="D578" t="s">
        <v>342</v>
      </c>
      <c r="E578">
        <f>SUM(Table18[[#This Row],[2024]:[2014]])</f>
        <v>3</v>
      </c>
      <c r="F578" s="12"/>
      <c r="G578" s="12"/>
      <c r="H578" s="12"/>
      <c r="I578" s="12">
        <v>1</v>
      </c>
      <c r="J578" s="12">
        <v>2</v>
      </c>
      <c r="K578" s="12"/>
      <c r="L578" s="12"/>
      <c r="M578" s="12"/>
      <c r="N578" s="12"/>
      <c r="O578" s="12"/>
      <c r="P578" s="12"/>
    </row>
    <row r="579" spans="1:16" hidden="1" x14ac:dyDescent="0.35">
      <c r="A579" t="s">
        <v>730</v>
      </c>
      <c r="B579" t="s">
        <v>145</v>
      </c>
      <c r="C579" t="s">
        <v>115</v>
      </c>
      <c r="D579" t="s">
        <v>343</v>
      </c>
      <c r="E579">
        <f>SUM(Table18[[#This Row],[2024]:[2014]])</f>
        <v>2</v>
      </c>
      <c r="F579" s="12"/>
      <c r="G579" s="12"/>
      <c r="H579" s="12"/>
      <c r="I579" s="12">
        <v>2</v>
      </c>
      <c r="J579" s="12"/>
      <c r="K579" s="12"/>
      <c r="L579" s="12"/>
      <c r="M579" s="12"/>
      <c r="N579" s="12"/>
      <c r="O579" s="12"/>
      <c r="P579" s="12"/>
    </row>
    <row r="580" spans="1:16" hidden="1" x14ac:dyDescent="0.35">
      <c r="A580" t="s">
        <v>730</v>
      </c>
      <c r="B580" t="s">
        <v>145</v>
      </c>
      <c r="C580" t="s">
        <v>115</v>
      </c>
      <c r="D580" t="s">
        <v>153</v>
      </c>
      <c r="E580">
        <f>SUM(Table18[[#This Row],[2024]:[2014]])</f>
        <v>4</v>
      </c>
      <c r="F580" s="12">
        <v>4</v>
      </c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1:16" hidden="1" x14ac:dyDescent="0.35">
      <c r="A581" t="s">
        <v>730</v>
      </c>
      <c r="B581" t="s">
        <v>145</v>
      </c>
      <c r="C581" t="s">
        <v>344</v>
      </c>
      <c r="D581" t="s">
        <v>345</v>
      </c>
      <c r="E581">
        <f>SUM(Table18[[#This Row],[2024]:[2014]])</f>
        <v>2</v>
      </c>
      <c r="F581" s="12"/>
      <c r="G581" s="12"/>
      <c r="H581" s="12">
        <v>2</v>
      </c>
      <c r="I581" s="12"/>
      <c r="J581" s="12"/>
      <c r="K581" s="12"/>
      <c r="L581" s="12"/>
      <c r="M581" s="12"/>
      <c r="N581" s="12"/>
      <c r="O581" s="12"/>
      <c r="P581" s="12"/>
    </row>
    <row r="582" spans="1:16" hidden="1" x14ac:dyDescent="0.35">
      <c r="A582" t="s">
        <v>730</v>
      </c>
      <c r="B582" t="s">
        <v>145</v>
      </c>
      <c r="C582" t="s">
        <v>741</v>
      </c>
      <c r="D582" t="s">
        <v>742</v>
      </c>
      <c r="E582">
        <f>SUM(Table18[[#This Row],[2024]:[2014]])</f>
        <v>0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>
        <v>0</v>
      </c>
      <c r="P582" s="12"/>
    </row>
    <row r="583" spans="1:16" hidden="1" x14ac:dyDescent="0.35">
      <c r="A583" t="s">
        <v>730</v>
      </c>
      <c r="B583" t="s">
        <v>145</v>
      </c>
      <c r="C583" t="s">
        <v>743</v>
      </c>
      <c r="D583" t="s">
        <v>744</v>
      </c>
      <c r="E583">
        <f>SUM(Table18[[#This Row],[2024]:[2014]])</f>
        <v>0</v>
      </c>
      <c r="F583" s="12"/>
      <c r="G583" s="12"/>
      <c r="H583" s="12">
        <v>0</v>
      </c>
      <c r="I583" s="12"/>
      <c r="J583" s="12"/>
      <c r="K583" s="12"/>
      <c r="L583" s="12"/>
      <c r="M583" s="12"/>
      <c r="N583" s="12"/>
      <c r="O583" s="12"/>
      <c r="P583" s="12"/>
    </row>
    <row r="584" spans="1:16" hidden="1" x14ac:dyDescent="0.35">
      <c r="A584" t="s">
        <v>730</v>
      </c>
      <c r="B584" t="s">
        <v>145</v>
      </c>
      <c r="C584" t="s">
        <v>745</v>
      </c>
      <c r="D584" t="s">
        <v>746</v>
      </c>
      <c r="E584">
        <f>SUM(Table18[[#This Row],[2024]:[2014]])</f>
        <v>0</v>
      </c>
      <c r="F584" s="12"/>
      <c r="G584" s="12"/>
      <c r="H584" s="12">
        <v>0</v>
      </c>
      <c r="I584" s="12"/>
      <c r="J584" s="12"/>
      <c r="K584" s="12"/>
      <c r="L584" s="12"/>
      <c r="M584" s="12"/>
      <c r="N584" s="12"/>
      <c r="O584" s="12"/>
      <c r="P584" s="12"/>
    </row>
    <row r="585" spans="1:16" hidden="1" x14ac:dyDescent="0.35">
      <c r="A585" t="s">
        <v>730</v>
      </c>
      <c r="B585" t="s">
        <v>145</v>
      </c>
      <c r="C585" t="s">
        <v>747</v>
      </c>
      <c r="D585" t="s">
        <v>748</v>
      </c>
      <c r="E585">
        <f>SUM(Table18[[#This Row],[2024]:[2014]])</f>
        <v>-1</v>
      </c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>
        <v>-1</v>
      </c>
    </row>
    <row r="586" spans="1:16" hidden="1" x14ac:dyDescent="0.35">
      <c r="A586" t="s">
        <v>730</v>
      </c>
      <c r="B586" t="s">
        <v>145</v>
      </c>
      <c r="C586" t="s">
        <v>749</v>
      </c>
      <c r="D586" t="s">
        <v>750</v>
      </c>
      <c r="E586">
        <f>SUM(Table18[[#This Row],[2024]:[2014]])</f>
        <v>-1</v>
      </c>
      <c r="F586" s="12"/>
      <c r="G586" s="12"/>
      <c r="H586" s="12"/>
      <c r="I586" s="12"/>
      <c r="J586" s="12"/>
      <c r="K586" s="12"/>
      <c r="L586" s="12"/>
      <c r="M586" s="12"/>
      <c r="N586" s="12"/>
      <c r="O586" s="12">
        <v>-1</v>
      </c>
      <c r="P586" s="12"/>
    </row>
    <row r="587" spans="1:16" hidden="1" x14ac:dyDescent="0.35">
      <c r="A587" t="s">
        <v>730</v>
      </c>
      <c r="B587" t="s">
        <v>145</v>
      </c>
      <c r="C587" t="s">
        <v>751</v>
      </c>
      <c r="D587" t="s">
        <v>752</v>
      </c>
      <c r="E587">
        <f>SUM(Table18[[#This Row],[2024]:[2014]])</f>
        <v>18</v>
      </c>
      <c r="F587" s="12"/>
      <c r="G587" s="12"/>
      <c r="H587" s="12">
        <v>-1</v>
      </c>
      <c r="I587" s="12">
        <v>1</v>
      </c>
      <c r="J587" s="12">
        <v>4</v>
      </c>
      <c r="K587" s="12">
        <v>6</v>
      </c>
      <c r="L587" s="12">
        <v>3</v>
      </c>
      <c r="M587" s="12">
        <v>4</v>
      </c>
      <c r="N587" s="12">
        <v>1</v>
      </c>
      <c r="O587" s="12"/>
      <c r="P587" s="12"/>
    </row>
    <row r="588" spans="1:16" hidden="1" x14ac:dyDescent="0.35">
      <c r="A588" t="s">
        <v>730</v>
      </c>
      <c r="B588" t="s">
        <v>145</v>
      </c>
      <c r="C588" t="s">
        <v>753</v>
      </c>
      <c r="D588" t="s">
        <v>754</v>
      </c>
      <c r="E588">
        <f>SUM(Table18[[#This Row],[2024]:[2014]])</f>
        <v>7</v>
      </c>
      <c r="F588" s="12">
        <v>-2</v>
      </c>
      <c r="G588" s="12">
        <v>3</v>
      </c>
      <c r="H588" s="12">
        <v>5</v>
      </c>
      <c r="I588" s="12"/>
      <c r="J588" s="12"/>
      <c r="K588" s="12"/>
      <c r="L588" s="12"/>
      <c r="M588" s="12">
        <v>2</v>
      </c>
      <c r="N588" s="12"/>
      <c r="O588" s="12">
        <v>-1</v>
      </c>
      <c r="P588" s="12"/>
    </row>
    <row r="589" spans="1:16" hidden="1" x14ac:dyDescent="0.35">
      <c r="A589" t="s">
        <v>730</v>
      </c>
      <c r="B589" t="s">
        <v>174</v>
      </c>
      <c r="C589" t="s">
        <v>464</v>
      </c>
      <c r="D589" t="s">
        <v>465</v>
      </c>
      <c r="E589">
        <f>SUM(Table18[[#This Row],[2024]:[2014]])</f>
        <v>12</v>
      </c>
      <c r="F589" s="12"/>
      <c r="G589" s="12"/>
      <c r="H589" s="12"/>
      <c r="I589" s="12"/>
      <c r="J589" s="12">
        <v>6</v>
      </c>
      <c r="K589" s="12">
        <v>5</v>
      </c>
      <c r="L589" s="12"/>
      <c r="M589" s="12"/>
      <c r="N589" s="12"/>
      <c r="O589" s="12"/>
      <c r="P589" s="12">
        <v>1</v>
      </c>
    </row>
    <row r="590" spans="1:16" hidden="1" x14ac:dyDescent="0.35">
      <c r="A590" t="s">
        <v>730</v>
      </c>
      <c r="B590" t="s">
        <v>174</v>
      </c>
      <c r="C590" t="s">
        <v>177</v>
      </c>
      <c r="D590" t="s">
        <v>178</v>
      </c>
      <c r="E590">
        <f>SUM(Table18[[#This Row],[2024]:[2014]])</f>
        <v>31</v>
      </c>
      <c r="F590" s="12">
        <v>1</v>
      </c>
      <c r="G590" s="12">
        <v>5</v>
      </c>
      <c r="H590" s="12">
        <v>23</v>
      </c>
      <c r="I590" s="12">
        <v>2</v>
      </c>
      <c r="J590" s="12"/>
      <c r="K590" s="12"/>
      <c r="L590" s="12"/>
      <c r="M590" s="12"/>
      <c r="N590" s="12"/>
      <c r="O590" s="12"/>
      <c r="P590" s="12"/>
    </row>
    <row r="591" spans="1:16" hidden="1" x14ac:dyDescent="0.35">
      <c r="A591" t="s">
        <v>730</v>
      </c>
      <c r="B591" t="s">
        <v>179</v>
      </c>
      <c r="C591" t="s">
        <v>755</v>
      </c>
      <c r="D591" t="s">
        <v>756</v>
      </c>
      <c r="E591">
        <f>SUM(Table18[[#This Row],[2024]:[2014]])</f>
        <v>1</v>
      </c>
      <c r="F591" s="12"/>
      <c r="G591" s="12"/>
      <c r="H591" s="12"/>
      <c r="I591" s="12">
        <v>1</v>
      </c>
      <c r="J591" s="12"/>
      <c r="K591" s="12"/>
      <c r="L591" s="12"/>
      <c r="M591" s="12"/>
      <c r="N591" s="12"/>
      <c r="O591" s="12"/>
      <c r="P591" s="12"/>
    </row>
    <row r="592" spans="1:16" hidden="1" x14ac:dyDescent="0.35">
      <c r="A592" t="s">
        <v>730</v>
      </c>
      <c r="B592" t="s">
        <v>547</v>
      </c>
      <c r="C592" t="s">
        <v>548</v>
      </c>
      <c r="D592" t="s">
        <v>549</v>
      </c>
      <c r="E592">
        <f>SUM(Table18[[#This Row],[2024]:[2014]])</f>
        <v>3</v>
      </c>
      <c r="F592" s="12"/>
      <c r="G592" s="12"/>
      <c r="H592" s="12"/>
      <c r="I592" s="12"/>
      <c r="J592" s="12"/>
      <c r="K592" s="12"/>
      <c r="L592" s="12"/>
      <c r="M592" s="12"/>
      <c r="N592" s="12">
        <v>3</v>
      </c>
      <c r="O592" s="12"/>
      <c r="P592" s="12"/>
    </row>
    <row r="593" spans="1:16" hidden="1" x14ac:dyDescent="0.35">
      <c r="A593" t="s">
        <v>730</v>
      </c>
      <c r="B593" t="s">
        <v>182</v>
      </c>
      <c r="C593" t="s">
        <v>757</v>
      </c>
      <c r="D593" t="s">
        <v>758</v>
      </c>
      <c r="E593">
        <f>SUM(Table18[[#This Row],[2024]:[2014]])</f>
        <v>1</v>
      </c>
      <c r="F593" s="12"/>
      <c r="G593" s="12"/>
      <c r="H593" s="12"/>
      <c r="I593" s="12"/>
      <c r="J593" s="12"/>
      <c r="K593" s="12"/>
      <c r="L593" s="12"/>
      <c r="M593" s="12">
        <v>1</v>
      </c>
      <c r="N593" s="12"/>
      <c r="O593" s="12"/>
      <c r="P593" s="12"/>
    </row>
    <row r="594" spans="1:16" hidden="1" x14ac:dyDescent="0.35">
      <c r="A594" t="s">
        <v>730</v>
      </c>
      <c r="B594" t="s">
        <v>182</v>
      </c>
      <c r="C594" t="s">
        <v>759</v>
      </c>
      <c r="D594" t="s">
        <v>760</v>
      </c>
      <c r="E594">
        <f>SUM(Table18[[#This Row],[2024]:[2014]])</f>
        <v>1</v>
      </c>
      <c r="F594" s="12"/>
      <c r="G594" s="12"/>
      <c r="H594" s="12"/>
      <c r="I594" s="12"/>
      <c r="J594" s="12"/>
      <c r="K594" s="12">
        <v>1</v>
      </c>
      <c r="L594" s="12"/>
      <c r="M594" s="12"/>
      <c r="N594" s="12"/>
      <c r="O594" s="12"/>
      <c r="P594" s="12"/>
    </row>
    <row r="595" spans="1:16" hidden="1" x14ac:dyDescent="0.35">
      <c r="A595" t="s">
        <v>730</v>
      </c>
      <c r="B595" t="s">
        <v>182</v>
      </c>
      <c r="C595" t="s">
        <v>421</v>
      </c>
      <c r="D595" t="s">
        <v>422</v>
      </c>
      <c r="E595">
        <f>SUM(Table18[[#This Row],[2024]:[2014]])</f>
        <v>31</v>
      </c>
      <c r="F595" s="12">
        <v>3</v>
      </c>
      <c r="G595" s="12">
        <v>3</v>
      </c>
      <c r="H595" s="12">
        <v>8</v>
      </c>
      <c r="I595" s="12">
        <v>2</v>
      </c>
      <c r="J595" s="12">
        <v>4</v>
      </c>
      <c r="K595" s="12">
        <v>7</v>
      </c>
      <c r="L595" s="12">
        <v>4</v>
      </c>
      <c r="M595" s="12"/>
      <c r="N595" s="12"/>
      <c r="O595" s="12"/>
      <c r="P595" s="12"/>
    </row>
    <row r="596" spans="1:16" hidden="1" x14ac:dyDescent="0.35">
      <c r="A596" t="s">
        <v>730</v>
      </c>
      <c r="B596" t="s">
        <v>185</v>
      </c>
      <c r="C596" t="s">
        <v>468</v>
      </c>
      <c r="D596" t="s">
        <v>469</v>
      </c>
      <c r="E596">
        <f>SUM(Table18[[#This Row],[2024]:[2014]])</f>
        <v>41</v>
      </c>
      <c r="F596" s="12"/>
      <c r="G596" s="12"/>
      <c r="H596" s="12"/>
      <c r="I596" s="12"/>
      <c r="J596" s="12"/>
      <c r="K596" s="12"/>
      <c r="L596" s="12"/>
      <c r="M596" s="12">
        <v>26</v>
      </c>
      <c r="N596" s="12">
        <v>15</v>
      </c>
      <c r="O596" s="12"/>
      <c r="P596" s="12"/>
    </row>
    <row r="597" spans="1:16" hidden="1" x14ac:dyDescent="0.35">
      <c r="A597" t="s">
        <v>730</v>
      </c>
      <c r="B597" t="s">
        <v>185</v>
      </c>
      <c r="C597" t="s">
        <v>354</v>
      </c>
      <c r="D597" t="s">
        <v>355</v>
      </c>
      <c r="E597">
        <f>SUM(Table18[[#This Row],[2024]:[2014]])</f>
        <v>120</v>
      </c>
      <c r="F597" s="12"/>
      <c r="G597" s="12"/>
      <c r="H597" s="12"/>
      <c r="I597" s="12"/>
      <c r="J597" s="12">
        <v>23</v>
      </c>
      <c r="K597" s="12">
        <v>49</v>
      </c>
      <c r="L597" s="12">
        <v>48</v>
      </c>
      <c r="M597" s="12"/>
      <c r="N597" s="12"/>
      <c r="O597" s="12"/>
      <c r="P597" s="12"/>
    </row>
    <row r="598" spans="1:16" hidden="1" x14ac:dyDescent="0.35">
      <c r="A598" t="s">
        <v>730</v>
      </c>
      <c r="B598" t="s">
        <v>356</v>
      </c>
      <c r="C598" t="s">
        <v>357</v>
      </c>
      <c r="D598" t="s">
        <v>358</v>
      </c>
      <c r="E598">
        <f>SUM(Table18[[#This Row],[2024]:[2014]])</f>
        <v>2</v>
      </c>
      <c r="F598" s="12"/>
      <c r="G598" s="12"/>
      <c r="H598" s="12"/>
      <c r="I598" s="12"/>
      <c r="J598" s="12">
        <v>2</v>
      </c>
      <c r="K598" s="12"/>
      <c r="L598" s="12"/>
      <c r="M598" s="12"/>
      <c r="N598" s="12"/>
      <c r="O598" s="12"/>
      <c r="P598" s="12"/>
    </row>
    <row r="599" spans="1:16" hidden="1" x14ac:dyDescent="0.35">
      <c r="A599" t="s">
        <v>730</v>
      </c>
      <c r="B599" t="s">
        <v>196</v>
      </c>
      <c r="C599" t="s">
        <v>115</v>
      </c>
      <c r="D599" t="s">
        <v>359</v>
      </c>
      <c r="E599">
        <f>SUM(Table18[[#This Row],[2024]:[2014]])</f>
        <v>6</v>
      </c>
      <c r="F599" s="12"/>
      <c r="G599" s="12"/>
      <c r="H599" s="12"/>
      <c r="I599" s="12"/>
      <c r="J599" s="12"/>
      <c r="K599" s="12"/>
      <c r="L599" s="12"/>
      <c r="M599" s="12"/>
      <c r="N599" s="12">
        <v>6</v>
      </c>
      <c r="O599" s="12"/>
      <c r="P599" s="12"/>
    </row>
    <row r="600" spans="1:16" hidden="1" x14ac:dyDescent="0.35">
      <c r="A600" t="s">
        <v>730</v>
      </c>
      <c r="B600" t="s">
        <v>196</v>
      </c>
      <c r="C600" t="s">
        <v>115</v>
      </c>
      <c r="D600" t="s">
        <v>582</v>
      </c>
      <c r="E600">
        <f>SUM(Table18[[#This Row],[2024]:[2014]])</f>
        <v>1</v>
      </c>
      <c r="F600" s="12"/>
      <c r="G600" s="12"/>
      <c r="H600" s="12"/>
      <c r="I600" s="12"/>
      <c r="J600" s="12"/>
      <c r="K600" s="12"/>
      <c r="L600" s="12"/>
      <c r="M600" s="12"/>
      <c r="N600" s="12">
        <v>1</v>
      </c>
      <c r="O600" s="12"/>
      <c r="P600" s="12"/>
    </row>
    <row r="601" spans="1:16" hidden="1" x14ac:dyDescent="0.35">
      <c r="A601" t="s">
        <v>730</v>
      </c>
      <c r="B601" t="s">
        <v>198</v>
      </c>
      <c r="C601" t="s">
        <v>590</v>
      </c>
      <c r="D601" t="s">
        <v>591</v>
      </c>
      <c r="E601">
        <f>SUM(Table18[[#This Row],[2024]:[2014]])</f>
        <v>4</v>
      </c>
      <c r="F601" s="12"/>
      <c r="G601" s="12"/>
      <c r="H601" s="12"/>
      <c r="I601" s="12"/>
      <c r="J601" s="12"/>
      <c r="K601" s="12"/>
      <c r="L601" s="12"/>
      <c r="M601" s="12">
        <v>1</v>
      </c>
      <c r="N601" s="12">
        <v>1</v>
      </c>
      <c r="O601" s="12"/>
      <c r="P601" s="12">
        <v>2</v>
      </c>
    </row>
    <row r="602" spans="1:16" hidden="1" x14ac:dyDescent="0.35">
      <c r="A602" t="s">
        <v>730</v>
      </c>
      <c r="B602" t="s">
        <v>198</v>
      </c>
      <c r="C602" t="s">
        <v>761</v>
      </c>
      <c r="D602" t="s">
        <v>762</v>
      </c>
      <c r="E602">
        <f>SUM(Table18[[#This Row],[2024]:[2014]])</f>
        <v>1</v>
      </c>
      <c r="F602" s="12"/>
      <c r="G602" s="12"/>
      <c r="H602" s="12"/>
      <c r="I602" s="12"/>
      <c r="J602" s="12"/>
      <c r="K602" s="12"/>
      <c r="L602" s="12"/>
      <c r="M602" s="12"/>
      <c r="N602" s="12">
        <v>1</v>
      </c>
      <c r="O602" s="12"/>
      <c r="P602" s="12"/>
    </row>
    <row r="603" spans="1:16" hidden="1" x14ac:dyDescent="0.35">
      <c r="A603" t="s">
        <v>730</v>
      </c>
      <c r="B603" t="s">
        <v>198</v>
      </c>
      <c r="C603" t="s">
        <v>763</v>
      </c>
      <c r="D603" t="s">
        <v>764</v>
      </c>
      <c r="E603">
        <f>SUM(Table18[[#This Row],[2024]:[2014]])</f>
        <v>29</v>
      </c>
      <c r="F603" s="12"/>
      <c r="G603" s="12"/>
      <c r="H603" s="12"/>
      <c r="I603" s="12"/>
      <c r="J603" s="12">
        <v>3</v>
      </c>
      <c r="K603" s="12">
        <v>3</v>
      </c>
      <c r="L603" s="12">
        <v>3</v>
      </c>
      <c r="M603" s="12">
        <v>8</v>
      </c>
      <c r="N603" s="12">
        <v>6</v>
      </c>
      <c r="O603" s="12">
        <v>3</v>
      </c>
      <c r="P603" s="12">
        <v>3</v>
      </c>
    </row>
    <row r="604" spans="1:16" hidden="1" x14ac:dyDescent="0.35">
      <c r="A604" t="s">
        <v>730</v>
      </c>
      <c r="B604" t="s">
        <v>431</v>
      </c>
      <c r="C604" t="s">
        <v>432</v>
      </c>
      <c r="D604" t="s">
        <v>433</v>
      </c>
      <c r="E604">
        <f>SUM(Table18[[#This Row],[2024]:[2014]])</f>
        <v>1</v>
      </c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>
        <v>1</v>
      </c>
    </row>
    <row r="605" spans="1:16" hidden="1" x14ac:dyDescent="0.35">
      <c r="A605" t="s">
        <v>730</v>
      </c>
      <c r="B605" t="s">
        <v>208</v>
      </c>
      <c r="C605" t="s">
        <v>115</v>
      </c>
      <c r="D605" t="s">
        <v>210</v>
      </c>
      <c r="E605">
        <f>SUM(Table18[[#This Row],[2024]:[2014]])</f>
        <v>21</v>
      </c>
      <c r="F605" s="12">
        <v>3</v>
      </c>
      <c r="G605" s="12"/>
      <c r="H605" s="12">
        <v>6</v>
      </c>
      <c r="I605" s="12">
        <v>3</v>
      </c>
      <c r="J605" s="12">
        <v>1</v>
      </c>
      <c r="K605" s="12">
        <v>6</v>
      </c>
      <c r="L605" s="12"/>
      <c r="M605" s="12">
        <v>1</v>
      </c>
      <c r="N605" s="12">
        <v>1</v>
      </c>
      <c r="O605" s="12"/>
      <c r="P605" s="12"/>
    </row>
    <row r="606" spans="1:16" hidden="1" x14ac:dyDescent="0.35">
      <c r="A606" t="s">
        <v>730</v>
      </c>
      <c r="B606" t="s">
        <v>208</v>
      </c>
      <c r="C606" t="s">
        <v>115</v>
      </c>
      <c r="D606" t="s">
        <v>211</v>
      </c>
      <c r="E606">
        <f>SUM(Table18[[#This Row],[2024]:[2014]])</f>
        <v>17</v>
      </c>
      <c r="F606" s="12"/>
      <c r="G606" s="12"/>
      <c r="H606" s="12">
        <v>3</v>
      </c>
      <c r="I606" s="12">
        <v>5</v>
      </c>
      <c r="J606" s="12">
        <v>1</v>
      </c>
      <c r="K606" s="12">
        <v>3</v>
      </c>
      <c r="L606" s="12">
        <v>3</v>
      </c>
      <c r="M606" s="12">
        <v>2</v>
      </c>
      <c r="N606" s="12"/>
      <c r="O606" s="12"/>
      <c r="P606" s="12"/>
    </row>
    <row r="607" spans="1:16" hidden="1" x14ac:dyDescent="0.35">
      <c r="A607" t="s">
        <v>730</v>
      </c>
      <c r="B607" t="s">
        <v>208</v>
      </c>
      <c r="C607" t="s">
        <v>115</v>
      </c>
      <c r="D607" t="s">
        <v>363</v>
      </c>
      <c r="E607">
        <f>SUM(Table18[[#This Row],[2024]:[2014]])</f>
        <v>0</v>
      </c>
      <c r="F607" s="12"/>
      <c r="G607" s="12"/>
      <c r="H607" s="12"/>
      <c r="I607" s="12"/>
      <c r="J607" s="12"/>
      <c r="K607" s="12">
        <v>0</v>
      </c>
      <c r="L607" s="12"/>
      <c r="M607" s="12"/>
      <c r="N607" s="12"/>
      <c r="O607" s="12"/>
      <c r="P607" s="12"/>
    </row>
    <row r="608" spans="1:16" hidden="1" x14ac:dyDescent="0.35">
      <c r="A608" t="s">
        <v>730</v>
      </c>
      <c r="B608" t="s">
        <v>208</v>
      </c>
      <c r="C608" t="s">
        <v>115</v>
      </c>
      <c r="D608" t="s">
        <v>212</v>
      </c>
      <c r="E608">
        <f>SUM(Table18[[#This Row],[2024]:[2014]])</f>
        <v>57</v>
      </c>
      <c r="F608" s="12">
        <v>4</v>
      </c>
      <c r="G608" s="12">
        <v>1</v>
      </c>
      <c r="H608" s="12">
        <v>13</v>
      </c>
      <c r="I608" s="12">
        <v>8</v>
      </c>
      <c r="J608" s="12">
        <v>31</v>
      </c>
      <c r="K608" s="12"/>
      <c r="L608" s="12"/>
      <c r="M608" s="12"/>
      <c r="N608" s="12"/>
      <c r="O608" s="12"/>
      <c r="P608" s="12"/>
    </row>
    <row r="609" spans="1:16" hidden="1" x14ac:dyDescent="0.35">
      <c r="A609" t="s">
        <v>730</v>
      </c>
      <c r="B609" t="s">
        <v>208</v>
      </c>
      <c r="C609" t="s">
        <v>115</v>
      </c>
      <c r="D609" t="s">
        <v>213</v>
      </c>
      <c r="E609">
        <f>SUM(Table18[[#This Row],[2024]:[2014]])</f>
        <v>10</v>
      </c>
      <c r="F609" s="12">
        <v>2</v>
      </c>
      <c r="G609" s="12"/>
      <c r="H609" s="12">
        <v>1</v>
      </c>
      <c r="I609" s="12">
        <v>4</v>
      </c>
      <c r="J609" s="12"/>
      <c r="K609" s="12">
        <v>2</v>
      </c>
      <c r="L609" s="12">
        <v>1</v>
      </c>
      <c r="M609" s="12"/>
      <c r="N609" s="12"/>
      <c r="O609" s="12"/>
      <c r="P609" s="12"/>
    </row>
    <row r="610" spans="1:16" hidden="1" x14ac:dyDescent="0.35">
      <c r="A610" t="s">
        <v>730</v>
      </c>
      <c r="B610" t="s">
        <v>208</v>
      </c>
      <c r="C610" t="s">
        <v>115</v>
      </c>
      <c r="D610" t="s">
        <v>214</v>
      </c>
      <c r="E610">
        <f>SUM(Table18[[#This Row],[2024]:[2014]])</f>
        <v>6</v>
      </c>
      <c r="F610" s="12"/>
      <c r="G610" s="12"/>
      <c r="H610" s="12">
        <v>3</v>
      </c>
      <c r="I610" s="12">
        <v>3</v>
      </c>
      <c r="J610" s="12"/>
      <c r="K610" s="12"/>
      <c r="L610" s="12"/>
      <c r="M610" s="12"/>
      <c r="N610" s="12"/>
      <c r="O610" s="12"/>
      <c r="P610" s="12"/>
    </row>
    <row r="611" spans="1:16" hidden="1" x14ac:dyDescent="0.35">
      <c r="A611" t="s">
        <v>730</v>
      </c>
      <c r="B611" t="s">
        <v>208</v>
      </c>
      <c r="C611" t="s">
        <v>765</v>
      </c>
      <c r="D611" t="s">
        <v>766</v>
      </c>
      <c r="E611">
        <f>SUM(Table18[[#This Row],[2024]:[2014]])</f>
        <v>1</v>
      </c>
      <c r="F611" s="12"/>
      <c r="G611" s="12"/>
      <c r="H611" s="12"/>
      <c r="I611" s="12"/>
      <c r="J611" s="12"/>
      <c r="K611" s="12">
        <v>1</v>
      </c>
      <c r="L611" s="12"/>
      <c r="M611" s="12"/>
      <c r="N611" s="12"/>
      <c r="O611" s="12"/>
      <c r="P611" s="12"/>
    </row>
    <row r="612" spans="1:16" hidden="1" x14ac:dyDescent="0.35">
      <c r="A612" t="s">
        <v>730</v>
      </c>
      <c r="B612" t="s">
        <v>440</v>
      </c>
      <c r="C612" t="s">
        <v>767</v>
      </c>
      <c r="D612" t="s">
        <v>768</v>
      </c>
      <c r="E612">
        <f>SUM(Table18[[#This Row],[2024]:[2014]])</f>
        <v>1</v>
      </c>
      <c r="F612" s="12"/>
      <c r="G612" s="12">
        <v>1</v>
      </c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1:16" hidden="1" x14ac:dyDescent="0.35">
      <c r="A613" t="s">
        <v>730</v>
      </c>
      <c r="B613" t="s">
        <v>217</v>
      </c>
      <c r="C613" t="s">
        <v>769</v>
      </c>
      <c r="D613" t="s">
        <v>770</v>
      </c>
      <c r="E613">
        <f>SUM(Table18[[#This Row],[2024]:[2014]])</f>
        <v>1</v>
      </c>
      <c r="F613" s="12"/>
      <c r="G613" s="12"/>
      <c r="H613" s="12"/>
      <c r="I613" s="12">
        <v>1</v>
      </c>
      <c r="J613" s="12"/>
      <c r="K613" s="12"/>
      <c r="L613" s="12"/>
      <c r="M613" s="12"/>
      <c r="N613" s="12"/>
      <c r="O613" s="12"/>
      <c r="P613" s="12"/>
    </row>
    <row r="614" spans="1:16" hidden="1" x14ac:dyDescent="0.35">
      <c r="A614" t="s">
        <v>730</v>
      </c>
      <c r="B614" t="s">
        <v>217</v>
      </c>
      <c r="C614" t="s">
        <v>218</v>
      </c>
      <c r="D614" t="s">
        <v>219</v>
      </c>
      <c r="E614">
        <f>SUM(Table18[[#This Row],[2024]:[2014]])</f>
        <v>2</v>
      </c>
      <c r="F614" s="12"/>
      <c r="G614" s="12"/>
      <c r="H614" s="12"/>
      <c r="I614" s="12"/>
      <c r="J614" s="12">
        <v>1</v>
      </c>
      <c r="K614" s="12">
        <v>1</v>
      </c>
      <c r="L614" s="12"/>
      <c r="M614" s="12"/>
      <c r="N614" s="12"/>
      <c r="O614" s="12"/>
      <c r="P614" s="12"/>
    </row>
    <row r="615" spans="1:16" hidden="1" x14ac:dyDescent="0.35">
      <c r="A615" t="s">
        <v>730</v>
      </c>
      <c r="B615" t="s">
        <v>217</v>
      </c>
      <c r="C615" t="s">
        <v>771</v>
      </c>
      <c r="D615" t="s">
        <v>772</v>
      </c>
      <c r="E615">
        <f>SUM(Table18[[#This Row],[2024]:[2014]])</f>
        <v>1</v>
      </c>
      <c r="F615" s="12"/>
      <c r="G615" s="12"/>
      <c r="H615" s="12"/>
      <c r="I615" s="12"/>
      <c r="J615" s="12"/>
      <c r="K615" s="12"/>
      <c r="L615" s="12"/>
      <c r="M615" s="12">
        <v>1</v>
      </c>
      <c r="N615" s="12"/>
      <c r="O615" s="12"/>
      <c r="P615" s="12"/>
    </row>
    <row r="616" spans="1:16" hidden="1" x14ac:dyDescent="0.35">
      <c r="A616" t="s">
        <v>730</v>
      </c>
      <c r="B616" t="s">
        <v>606</v>
      </c>
      <c r="C616" t="s">
        <v>773</v>
      </c>
      <c r="D616" t="s">
        <v>774</v>
      </c>
      <c r="E616">
        <f>SUM(Table18[[#This Row],[2024]:[2014]])</f>
        <v>1</v>
      </c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>
        <v>1</v>
      </c>
    </row>
    <row r="617" spans="1:16" hidden="1" x14ac:dyDescent="0.35">
      <c r="A617" t="s">
        <v>730</v>
      </c>
      <c r="B617" t="s">
        <v>365</v>
      </c>
      <c r="C617" t="s">
        <v>775</v>
      </c>
      <c r="D617" t="s">
        <v>776</v>
      </c>
      <c r="E617">
        <f>SUM(Table18[[#This Row],[2024]:[2014]])</f>
        <v>4</v>
      </c>
      <c r="F617" s="12">
        <v>1</v>
      </c>
      <c r="G617" s="12"/>
      <c r="H617" s="12"/>
      <c r="I617" s="12">
        <v>3</v>
      </c>
      <c r="J617" s="12"/>
      <c r="K617" s="12"/>
      <c r="L617" s="12"/>
      <c r="M617" s="12"/>
      <c r="N617" s="12"/>
      <c r="O617" s="12"/>
      <c r="P617" s="12"/>
    </row>
    <row r="618" spans="1:16" hidden="1" x14ac:dyDescent="0.35">
      <c r="A618" t="s">
        <v>730</v>
      </c>
      <c r="B618" t="s">
        <v>225</v>
      </c>
      <c r="C618" t="s">
        <v>228</v>
      </c>
      <c r="D618" t="s">
        <v>229</v>
      </c>
      <c r="E618">
        <f>SUM(Table18[[#This Row],[2024]:[2014]])</f>
        <v>8</v>
      </c>
      <c r="F618" s="12"/>
      <c r="G618" s="12">
        <v>5</v>
      </c>
      <c r="H618" s="12"/>
      <c r="I618" s="12"/>
      <c r="J618" s="12"/>
      <c r="K618" s="12"/>
      <c r="L618" s="12"/>
      <c r="M618" s="12">
        <v>1</v>
      </c>
      <c r="N618" s="12">
        <v>-1</v>
      </c>
      <c r="O618" s="12">
        <v>1</v>
      </c>
      <c r="P618" s="12">
        <v>2</v>
      </c>
    </row>
    <row r="619" spans="1:16" hidden="1" x14ac:dyDescent="0.35">
      <c r="A619" t="s">
        <v>730</v>
      </c>
      <c r="B619" t="s">
        <v>230</v>
      </c>
      <c r="C619" t="s">
        <v>231</v>
      </c>
      <c r="D619" t="s">
        <v>232</v>
      </c>
      <c r="E619">
        <f>SUM(Table18[[#This Row],[2024]:[2014]])</f>
        <v>10</v>
      </c>
      <c r="F619" s="12"/>
      <c r="G619" s="12">
        <v>4</v>
      </c>
      <c r="H619" s="12">
        <v>1</v>
      </c>
      <c r="I619" s="12">
        <v>2</v>
      </c>
      <c r="J619" s="12"/>
      <c r="K619" s="12">
        <v>1</v>
      </c>
      <c r="L619" s="12">
        <v>1</v>
      </c>
      <c r="M619" s="12">
        <v>1</v>
      </c>
      <c r="N619" s="12"/>
      <c r="O619" s="12"/>
      <c r="P619" s="12"/>
    </row>
    <row r="620" spans="1:16" hidden="1" x14ac:dyDescent="0.35">
      <c r="A620" t="s">
        <v>730</v>
      </c>
      <c r="B620" t="s">
        <v>230</v>
      </c>
      <c r="C620" t="s">
        <v>233</v>
      </c>
      <c r="D620" t="s">
        <v>234</v>
      </c>
      <c r="E620">
        <f>SUM(Table18[[#This Row],[2024]:[2014]])</f>
        <v>14</v>
      </c>
      <c r="F620" s="12">
        <v>2</v>
      </c>
      <c r="G620" s="12">
        <v>1</v>
      </c>
      <c r="H620" s="12">
        <v>2</v>
      </c>
      <c r="I620" s="12">
        <v>4</v>
      </c>
      <c r="J620" s="12"/>
      <c r="K620" s="12">
        <v>1</v>
      </c>
      <c r="L620" s="12">
        <v>3</v>
      </c>
      <c r="M620" s="12"/>
      <c r="N620" s="12">
        <v>1</v>
      </c>
      <c r="O620" s="12"/>
      <c r="P620" s="12"/>
    </row>
    <row r="621" spans="1:16" hidden="1" x14ac:dyDescent="0.35">
      <c r="A621" t="s">
        <v>730</v>
      </c>
      <c r="B621" t="s">
        <v>230</v>
      </c>
      <c r="C621" t="s">
        <v>777</v>
      </c>
      <c r="D621" t="s">
        <v>778</v>
      </c>
      <c r="E621">
        <f>SUM(Table18[[#This Row],[2024]:[2014]])</f>
        <v>2</v>
      </c>
      <c r="F621" s="12"/>
      <c r="G621" s="12"/>
      <c r="H621" s="12"/>
      <c r="I621" s="12">
        <v>2</v>
      </c>
      <c r="J621" s="12"/>
      <c r="K621" s="12"/>
      <c r="L621" s="12"/>
      <c r="M621" s="12"/>
      <c r="N621" s="12"/>
      <c r="O621" s="12"/>
      <c r="P621" s="12"/>
    </row>
    <row r="622" spans="1:16" hidden="1" x14ac:dyDescent="0.35">
      <c r="A622" t="s">
        <v>730</v>
      </c>
      <c r="B622" t="s">
        <v>230</v>
      </c>
      <c r="C622" t="s">
        <v>779</v>
      </c>
      <c r="D622" t="s">
        <v>780</v>
      </c>
      <c r="E622">
        <f>SUM(Table18[[#This Row],[2024]:[2014]])</f>
        <v>1</v>
      </c>
      <c r="F622" s="12"/>
      <c r="G622" s="12"/>
      <c r="H622" s="12">
        <v>1</v>
      </c>
      <c r="I622" s="12"/>
      <c r="J622" s="12"/>
      <c r="K622" s="12"/>
      <c r="L622" s="12"/>
      <c r="M622" s="12"/>
      <c r="N622" s="12"/>
      <c r="O622" s="12"/>
      <c r="P622" s="12"/>
    </row>
    <row r="623" spans="1:16" hidden="1" x14ac:dyDescent="0.35">
      <c r="A623" t="s">
        <v>730</v>
      </c>
      <c r="B623" t="s">
        <v>230</v>
      </c>
      <c r="C623" t="s">
        <v>370</v>
      </c>
      <c r="D623" t="s">
        <v>371</v>
      </c>
      <c r="E623">
        <f>SUM(Table18[[#This Row],[2024]:[2014]])</f>
        <v>8</v>
      </c>
      <c r="F623" s="12"/>
      <c r="G623" s="12"/>
      <c r="H623" s="12"/>
      <c r="I623" s="12"/>
      <c r="J623" s="12">
        <v>1</v>
      </c>
      <c r="K623" s="12">
        <v>4</v>
      </c>
      <c r="L623" s="12"/>
      <c r="M623" s="12"/>
      <c r="N623" s="12">
        <v>2</v>
      </c>
      <c r="O623" s="12"/>
      <c r="P623" s="12">
        <v>1</v>
      </c>
    </row>
    <row r="624" spans="1:16" hidden="1" x14ac:dyDescent="0.35">
      <c r="A624" t="s">
        <v>730</v>
      </c>
      <c r="B624" t="s">
        <v>230</v>
      </c>
      <c r="C624" t="s">
        <v>619</v>
      </c>
      <c r="D624" t="s">
        <v>620</v>
      </c>
      <c r="E624">
        <f>SUM(Table18[[#This Row],[2024]:[2014]])</f>
        <v>2</v>
      </c>
      <c r="F624" s="12"/>
      <c r="G624" s="12"/>
      <c r="H624" s="12"/>
      <c r="I624" s="12"/>
      <c r="J624" s="12"/>
      <c r="K624" s="12"/>
      <c r="L624" s="12"/>
      <c r="M624" s="12"/>
      <c r="N624" s="12"/>
      <c r="O624" s="12">
        <v>2</v>
      </c>
      <c r="P624" s="12"/>
    </row>
    <row r="625" spans="1:16" hidden="1" x14ac:dyDescent="0.35">
      <c r="A625" t="s">
        <v>730</v>
      </c>
      <c r="B625" t="s">
        <v>230</v>
      </c>
      <c r="C625" t="s">
        <v>623</v>
      </c>
      <c r="D625" t="s">
        <v>624</v>
      </c>
      <c r="E625">
        <f>SUM(Table18[[#This Row],[2024]:[2014]])</f>
        <v>2</v>
      </c>
      <c r="F625" s="12"/>
      <c r="G625" s="12"/>
      <c r="H625" s="12"/>
      <c r="I625" s="12"/>
      <c r="J625" s="12"/>
      <c r="K625" s="12">
        <v>1</v>
      </c>
      <c r="L625" s="12">
        <v>1</v>
      </c>
      <c r="M625" s="12"/>
      <c r="N625" s="12"/>
      <c r="O625" s="12"/>
      <c r="P625" s="12"/>
    </row>
    <row r="626" spans="1:16" hidden="1" x14ac:dyDescent="0.35">
      <c r="A626" t="s">
        <v>730</v>
      </c>
      <c r="B626" t="s">
        <v>230</v>
      </c>
      <c r="C626" t="s">
        <v>482</v>
      </c>
      <c r="D626" t="s">
        <v>483</v>
      </c>
      <c r="E626">
        <f>SUM(Table18[[#This Row],[2024]:[2014]])</f>
        <v>4</v>
      </c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>
        <v>4</v>
      </c>
    </row>
    <row r="627" spans="1:16" hidden="1" x14ac:dyDescent="0.35">
      <c r="A627" t="s">
        <v>730</v>
      </c>
      <c r="B627" t="s">
        <v>237</v>
      </c>
      <c r="C627" t="s">
        <v>781</v>
      </c>
      <c r="D627" t="s">
        <v>782</v>
      </c>
      <c r="E627">
        <f>SUM(Table18[[#This Row],[2024]:[2014]])</f>
        <v>0</v>
      </c>
      <c r="F627" s="12"/>
      <c r="G627" s="12"/>
      <c r="H627" s="12"/>
      <c r="I627" s="12"/>
      <c r="J627" s="12">
        <v>0</v>
      </c>
      <c r="K627" s="12">
        <v>0</v>
      </c>
      <c r="L627" s="12"/>
      <c r="M627" s="12"/>
      <c r="N627" s="12"/>
      <c r="O627" s="12"/>
      <c r="P627" s="12"/>
    </row>
    <row r="628" spans="1:16" hidden="1" x14ac:dyDescent="0.35">
      <c r="A628" t="s">
        <v>730</v>
      </c>
      <c r="B628" t="s">
        <v>237</v>
      </c>
      <c r="C628" t="s">
        <v>783</v>
      </c>
      <c r="D628" t="s">
        <v>784</v>
      </c>
      <c r="E628">
        <f>SUM(Table18[[#This Row],[2024]:[2014]])</f>
        <v>3</v>
      </c>
      <c r="F628" s="12">
        <v>1</v>
      </c>
      <c r="G628" s="12">
        <v>1</v>
      </c>
      <c r="H628" s="12">
        <v>1</v>
      </c>
      <c r="I628" s="12"/>
      <c r="J628" s="12"/>
      <c r="K628" s="12"/>
      <c r="L628" s="12"/>
      <c r="M628" s="12"/>
      <c r="N628" s="12"/>
      <c r="O628" s="12"/>
      <c r="P628" s="12"/>
    </row>
    <row r="629" spans="1:16" hidden="1" x14ac:dyDescent="0.35">
      <c r="A629" t="s">
        <v>730</v>
      </c>
      <c r="B629" t="s">
        <v>242</v>
      </c>
      <c r="C629" t="s">
        <v>243</v>
      </c>
      <c r="D629" t="s">
        <v>244</v>
      </c>
      <c r="E629">
        <f>SUM(Table18[[#This Row],[2024]:[2014]])</f>
        <v>54</v>
      </c>
      <c r="F629" s="12">
        <v>4</v>
      </c>
      <c r="G629" s="12">
        <v>21</v>
      </c>
      <c r="H629" s="12">
        <v>11</v>
      </c>
      <c r="I629" s="12">
        <v>18</v>
      </c>
      <c r="J629" s="12"/>
      <c r="K629" s="12"/>
      <c r="L629" s="12"/>
      <c r="M629" s="12"/>
      <c r="N629" s="12"/>
      <c r="O629" s="12"/>
      <c r="P629" s="12"/>
    </row>
    <row r="630" spans="1:16" hidden="1" x14ac:dyDescent="0.35">
      <c r="A630" t="s">
        <v>730</v>
      </c>
      <c r="B630" t="s">
        <v>242</v>
      </c>
      <c r="C630" t="s">
        <v>245</v>
      </c>
      <c r="D630" t="s">
        <v>246</v>
      </c>
      <c r="E630">
        <f>SUM(Table18[[#This Row],[2024]:[2014]])</f>
        <v>6</v>
      </c>
      <c r="F630" s="12"/>
      <c r="G630" s="12">
        <v>3</v>
      </c>
      <c r="H630" s="12"/>
      <c r="I630" s="12">
        <v>2</v>
      </c>
      <c r="J630" s="12">
        <v>1</v>
      </c>
      <c r="K630" s="12"/>
      <c r="L630" s="12"/>
      <c r="M630" s="12"/>
      <c r="N630" s="12"/>
      <c r="O630" s="12"/>
      <c r="P630" s="12"/>
    </row>
    <row r="631" spans="1:16" hidden="1" x14ac:dyDescent="0.35">
      <c r="A631" t="s">
        <v>730</v>
      </c>
      <c r="B631" t="s">
        <v>242</v>
      </c>
      <c r="C631" t="s">
        <v>785</v>
      </c>
      <c r="D631" t="s">
        <v>786</v>
      </c>
      <c r="E631">
        <f>SUM(Table18[[#This Row],[2024]:[2014]])</f>
        <v>1</v>
      </c>
      <c r="F631" s="12">
        <v>1</v>
      </c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1:16" hidden="1" x14ac:dyDescent="0.35">
      <c r="A632" t="s">
        <v>730</v>
      </c>
      <c r="B632" t="s">
        <v>242</v>
      </c>
      <c r="C632" t="s">
        <v>633</v>
      </c>
      <c r="D632" t="s">
        <v>634</v>
      </c>
      <c r="E632">
        <f>SUM(Table18[[#This Row],[2024]:[2014]])</f>
        <v>8</v>
      </c>
      <c r="F632" s="12"/>
      <c r="G632" s="12"/>
      <c r="H632" s="12"/>
      <c r="I632" s="12"/>
      <c r="J632" s="12"/>
      <c r="K632" s="12"/>
      <c r="L632" s="12"/>
      <c r="M632" s="12"/>
      <c r="N632" s="12"/>
      <c r="O632" s="12">
        <v>7</v>
      </c>
      <c r="P632" s="12">
        <v>1</v>
      </c>
    </row>
    <row r="633" spans="1:16" hidden="1" x14ac:dyDescent="0.35">
      <c r="A633" t="s">
        <v>730</v>
      </c>
      <c r="B633" t="s">
        <v>242</v>
      </c>
      <c r="C633" t="s">
        <v>484</v>
      </c>
      <c r="D633" t="s">
        <v>485</v>
      </c>
      <c r="E633">
        <f>SUM(Table18[[#This Row],[2024]:[2014]])</f>
        <v>3</v>
      </c>
      <c r="F633" s="12"/>
      <c r="G633" s="12"/>
      <c r="H633" s="12"/>
      <c r="I633" s="12"/>
      <c r="J633" s="12"/>
      <c r="K633" s="12">
        <v>3</v>
      </c>
      <c r="L633" s="12"/>
      <c r="M633" s="12"/>
      <c r="N633" s="12"/>
      <c r="O633" s="12"/>
      <c r="P633" s="12"/>
    </row>
    <row r="634" spans="1:16" hidden="1" x14ac:dyDescent="0.35">
      <c r="A634" t="s">
        <v>730</v>
      </c>
      <c r="B634" t="s">
        <v>242</v>
      </c>
      <c r="C634" t="s">
        <v>637</v>
      </c>
      <c r="D634" t="s">
        <v>638</v>
      </c>
      <c r="E634">
        <f>SUM(Table18[[#This Row],[2024]:[2014]])</f>
        <v>6</v>
      </c>
      <c r="F634" s="12"/>
      <c r="G634" s="12"/>
      <c r="H634" s="12"/>
      <c r="I634" s="12"/>
      <c r="J634" s="12"/>
      <c r="K634" s="12"/>
      <c r="L634" s="12"/>
      <c r="M634" s="12"/>
      <c r="N634" s="12"/>
      <c r="O634" s="12">
        <v>4</v>
      </c>
      <c r="P634" s="12">
        <v>2</v>
      </c>
    </row>
    <row r="635" spans="1:16" hidden="1" x14ac:dyDescent="0.35">
      <c r="A635" t="s">
        <v>730</v>
      </c>
      <c r="B635" t="s">
        <v>242</v>
      </c>
      <c r="C635" t="s">
        <v>372</v>
      </c>
      <c r="D635" t="s">
        <v>373</v>
      </c>
      <c r="E635">
        <f>SUM(Table18[[#This Row],[2024]:[2014]])</f>
        <v>6</v>
      </c>
      <c r="F635" s="12"/>
      <c r="G635" s="12"/>
      <c r="H635" s="12"/>
      <c r="I635" s="12"/>
      <c r="J635" s="12"/>
      <c r="K635" s="12">
        <v>2</v>
      </c>
      <c r="L635" s="12"/>
      <c r="M635" s="12">
        <v>2</v>
      </c>
      <c r="N635" s="12">
        <v>2</v>
      </c>
      <c r="O635" s="12"/>
      <c r="P635" s="12"/>
    </row>
    <row r="636" spans="1:16" hidden="1" x14ac:dyDescent="0.35">
      <c r="A636" t="s">
        <v>730</v>
      </c>
      <c r="B636" t="s">
        <v>242</v>
      </c>
      <c r="C636" t="s">
        <v>639</v>
      </c>
      <c r="D636" t="s">
        <v>640</v>
      </c>
      <c r="E636">
        <f>SUM(Table18[[#This Row],[2024]:[2014]])</f>
        <v>5</v>
      </c>
      <c r="F636" s="12"/>
      <c r="G636" s="12"/>
      <c r="H636" s="12"/>
      <c r="I636" s="12"/>
      <c r="J636" s="12"/>
      <c r="K636" s="12"/>
      <c r="L636" s="12"/>
      <c r="M636" s="12"/>
      <c r="N636" s="12">
        <v>5</v>
      </c>
      <c r="O636" s="12"/>
      <c r="P636" s="12"/>
    </row>
    <row r="637" spans="1:16" hidden="1" x14ac:dyDescent="0.35">
      <c r="A637" t="s">
        <v>730</v>
      </c>
      <c r="B637" t="s">
        <v>242</v>
      </c>
      <c r="C637" t="s">
        <v>641</v>
      </c>
      <c r="D637" t="s">
        <v>642</v>
      </c>
      <c r="E637">
        <f>SUM(Table18[[#This Row],[2024]:[2014]])</f>
        <v>2</v>
      </c>
      <c r="F637" s="12"/>
      <c r="G637" s="12"/>
      <c r="H637" s="12"/>
      <c r="I637" s="12"/>
      <c r="J637" s="12"/>
      <c r="K637" s="12"/>
      <c r="L637" s="12"/>
      <c r="M637" s="12"/>
      <c r="N637" s="12"/>
      <c r="O637" s="12">
        <v>2</v>
      </c>
      <c r="P637" s="12"/>
    </row>
    <row r="638" spans="1:16" hidden="1" x14ac:dyDescent="0.35">
      <c r="A638" t="s">
        <v>730</v>
      </c>
      <c r="B638" t="s">
        <v>247</v>
      </c>
      <c r="C638" t="s">
        <v>248</v>
      </c>
      <c r="D638" t="s">
        <v>249</v>
      </c>
      <c r="E638">
        <f>SUM(Table18[[#This Row],[2024]:[2014]])</f>
        <v>12</v>
      </c>
      <c r="F638" s="12"/>
      <c r="G638" s="12"/>
      <c r="H638" s="12">
        <v>1</v>
      </c>
      <c r="I638" s="12">
        <v>4</v>
      </c>
      <c r="J638" s="12">
        <v>3</v>
      </c>
      <c r="K638" s="12">
        <v>2</v>
      </c>
      <c r="L638" s="12">
        <v>2</v>
      </c>
      <c r="M638" s="12"/>
      <c r="N638" s="12"/>
      <c r="O638" s="12"/>
      <c r="P638" s="12"/>
    </row>
    <row r="639" spans="1:16" hidden="1" x14ac:dyDescent="0.35">
      <c r="A639" t="s">
        <v>730</v>
      </c>
      <c r="B639" t="s">
        <v>247</v>
      </c>
      <c r="C639" t="s">
        <v>250</v>
      </c>
      <c r="D639" t="s">
        <v>251</v>
      </c>
      <c r="E639">
        <f>SUM(Table18[[#This Row],[2024]:[2014]])</f>
        <v>2</v>
      </c>
      <c r="F639" s="12"/>
      <c r="G639" s="12"/>
      <c r="H639" s="12"/>
      <c r="I639" s="12">
        <v>1</v>
      </c>
      <c r="J639" s="12"/>
      <c r="K639" s="12"/>
      <c r="L639" s="12">
        <v>1</v>
      </c>
      <c r="M639" s="12"/>
      <c r="N639" s="12"/>
      <c r="O639" s="12"/>
      <c r="P639" s="12"/>
    </row>
    <row r="640" spans="1:16" hidden="1" x14ac:dyDescent="0.35">
      <c r="A640" t="s">
        <v>730</v>
      </c>
      <c r="B640" t="s">
        <v>252</v>
      </c>
      <c r="C640" t="s">
        <v>651</v>
      </c>
      <c r="D640" t="s">
        <v>652</v>
      </c>
      <c r="E640">
        <f>SUM(Table18[[#This Row],[2024]:[2014]])</f>
        <v>29</v>
      </c>
      <c r="F640" s="12"/>
      <c r="G640" s="12">
        <v>3</v>
      </c>
      <c r="H640" s="12">
        <v>3</v>
      </c>
      <c r="I640" s="12">
        <v>6</v>
      </c>
      <c r="J640" s="12"/>
      <c r="K640" s="12">
        <v>4</v>
      </c>
      <c r="L640" s="12"/>
      <c r="M640" s="12">
        <v>4</v>
      </c>
      <c r="N640" s="12">
        <v>9</v>
      </c>
      <c r="O640" s="12"/>
      <c r="P640" s="12"/>
    </row>
    <row r="641" spans="1:16" hidden="1" x14ac:dyDescent="0.35">
      <c r="A641" t="s">
        <v>730</v>
      </c>
      <c r="B641" t="s">
        <v>252</v>
      </c>
      <c r="C641" t="s">
        <v>253</v>
      </c>
      <c r="D641" t="s">
        <v>254</v>
      </c>
      <c r="E641">
        <f>SUM(Table18[[#This Row],[2024]:[2014]])</f>
        <v>5</v>
      </c>
      <c r="F641" s="12"/>
      <c r="G641" s="12">
        <v>5</v>
      </c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1:16" hidden="1" x14ac:dyDescent="0.35">
      <c r="A642" t="s">
        <v>730</v>
      </c>
      <c r="B642" t="s">
        <v>255</v>
      </c>
      <c r="C642" t="s">
        <v>256</v>
      </c>
      <c r="D642" t="s">
        <v>257</v>
      </c>
      <c r="E642">
        <f>SUM(Table18[[#This Row],[2024]:[2014]])</f>
        <v>4</v>
      </c>
      <c r="F642" s="12"/>
      <c r="G642" s="12"/>
      <c r="H642" s="12"/>
      <c r="I642" s="12"/>
      <c r="J642" s="12"/>
      <c r="K642" s="12">
        <v>4</v>
      </c>
      <c r="L642" s="12"/>
      <c r="M642" s="12"/>
      <c r="N642" s="12"/>
      <c r="O642" s="12"/>
      <c r="P642" s="12"/>
    </row>
    <row r="643" spans="1:16" hidden="1" x14ac:dyDescent="0.35">
      <c r="A643" t="s">
        <v>730</v>
      </c>
      <c r="B643" t="s">
        <v>255</v>
      </c>
      <c r="C643" t="s">
        <v>787</v>
      </c>
      <c r="D643" t="s">
        <v>788</v>
      </c>
      <c r="E643">
        <f>SUM(Table18[[#This Row],[2024]:[2014]])</f>
        <v>2</v>
      </c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>
        <v>2</v>
      </c>
    </row>
    <row r="644" spans="1:16" hidden="1" x14ac:dyDescent="0.35">
      <c r="A644" t="s">
        <v>730</v>
      </c>
      <c r="B644" t="s">
        <v>255</v>
      </c>
      <c r="C644" t="s">
        <v>260</v>
      </c>
      <c r="D644" t="s">
        <v>261</v>
      </c>
      <c r="E644">
        <f>SUM(Table18[[#This Row],[2024]:[2014]])</f>
        <v>11</v>
      </c>
      <c r="F644" s="12">
        <v>3</v>
      </c>
      <c r="G644" s="12">
        <v>4</v>
      </c>
      <c r="H644" s="12">
        <v>3</v>
      </c>
      <c r="I644" s="12">
        <v>1</v>
      </c>
      <c r="J644" s="12"/>
      <c r="K644" s="12"/>
      <c r="L644" s="12"/>
      <c r="M644" s="12"/>
      <c r="N644" s="12"/>
      <c r="O644" s="12"/>
      <c r="P644" s="12"/>
    </row>
    <row r="645" spans="1:16" hidden="1" x14ac:dyDescent="0.35">
      <c r="A645" t="s">
        <v>730</v>
      </c>
      <c r="B645" t="s">
        <v>255</v>
      </c>
      <c r="C645" t="s">
        <v>262</v>
      </c>
      <c r="D645" t="s">
        <v>263</v>
      </c>
      <c r="E645">
        <f>SUM(Table18[[#This Row],[2024]:[2014]])</f>
        <v>69</v>
      </c>
      <c r="F645" s="12">
        <v>3</v>
      </c>
      <c r="G645" s="12">
        <v>3</v>
      </c>
      <c r="H645" s="12">
        <v>3</v>
      </c>
      <c r="I645" s="12">
        <v>10</v>
      </c>
      <c r="J645" s="12">
        <v>12</v>
      </c>
      <c r="K645" s="12">
        <v>18</v>
      </c>
      <c r="L645" s="12">
        <v>10</v>
      </c>
      <c r="M645" s="12"/>
      <c r="N645" s="12">
        <v>0</v>
      </c>
      <c r="O645" s="12">
        <v>1</v>
      </c>
      <c r="P645" s="12">
        <v>9</v>
      </c>
    </row>
    <row r="646" spans="1:16" hidden="1" x14ac:dyDescent="0.35">
      <c r="A646" t="s">
        <v>730</v>
      </c>
      <c r="B646" t="s">
        <v>255</v>
      </c>
      <c r="C646" t="s">
        <v>266</v>
      </c>
      <c r="D646" t="s">
        <v>267</v>
      </c>
      <c r="E646">
        <f>SUM(Table18[[#This Row],[2024]:[2014]])</f>
        <v>2</v>
      </c>
      <c r="F646" s="12">
        <v>2</v>
      </c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1:16" hidden="1" x14ac:dyDescent="0.35">
      <c r="A647" t="s">
        <v>730</v>
      </c>
      <c r="B647" t="s">
        <v>255</v>
      </c>
      <c r="C647" t="s">
        <v>268</v>
      </c>
      <c r="D647" t="s">
        <v>269</v>
      </c>
      <c r="E647">
        <f>SUM(Table18[[#This Row],[2024]:[2014]])</f>
        <v>4</v>
      </c>
      <c r="F647" s="12"/>
      <c r="G647" s="12">
        <v>2</v>
      </c>
      <c r="H647" s="12">
        <v>2</v>
      </c>
      <c r="I647" s="12"/>
      <c r="J647" s="12"/>
      <c r="K647" s="12"/>
      <c r="L647" s="12"/>
      <c r="M647" s="12"/>
      <c r="N647" s="12"/>
      <c r="O647" s="12"/>
      <c r="P647" s="12"/>
    </row>
    <row r="648" spans="1:16" hidden="1" x14ac:dyDescent="0.35">
      <c r="A648" t="s">
        <v>730</v>
      </c>
      <c r="B648" t="s">
        <v>270</v>
      </c>
      <c r="C648" t="s">
        <v>115</v>
      </c>
      <c r="D648" t="s">
        <v>271</v>
      </c>
      <c r="E648">
        <f>SUM(Table18[[#This Row],[2024]:[2014]])</f>
        <v>978</v>
      </c>
      <c r="F648" s="12">
        <v>34</v>
      </c>
      <c r="G648" s="12">
        <v>81</v>
      </c>
      <c r="H648" s="12">
        <v>146</v>
      </c>
      <c r="I648" s="12">
        <v>194</v>
      </c>
      <c r="J648" s="12">
        <v>43</v>
      </c>
      <c r="K648" s="12">
        <v>131</v>
      </c>
      <c r="L648" s="12">
        <v>59</v>
      </c>
      <c r="M648" s="12">
        <v>91</v>
      </c>
      <c r="N648" s="12">
        <v>81</v>
      </c>
      <c r="O648" s="12">
        <v>36</v>
      </c>
      <c r="P648" s="12">
        <v>82</v>
      </c>
    </row>
    <row r="649" spans="1:16" hidden="1" x14ac:dyDescent="0.35">
      <c r="A649" t="s">
        <v>730</v>
      </c>
      <c r="B649" t="s">
        <v>270</v>
      </c>
      <c r="C649" t="s">
        <v>115</v>
      </c>
      <c r="D649" t="s">
        <v>380</v>
      </c>
      <c r="E649">
        <f>SUM(Table18[[#This Row],[2024]:[2014]])</f>
        <v>12</v>
      </c>
      <c r="F649" s="12"/>
      <c r="G649" s="12"/>
      <c r="H649" s="12"/>
      <c r="I649" s="12"/>
      <c r="J649" s="12"/>
      <c r="K649" s="12"/>
      <c r="L649" s="12">
        <v>3</v>
      </c>
      <c r="M649" s="12">
        <v>9</v>
      </c>
      <c r="N649" s="12"/>
      <c r="O649" s="12"/>
      <c r="P649" s="12"/>
    </row>
    <row r="650" spans="1:16" hidden="1" x14ac:dyDescent="0.35">
      <c r="A650" t="s">
        <v>730</v>
      </c>
      <c r="B650" t="s">
        <v>270</v>
      </c>
      <c r="C650" t="s">
        <v>115</v>
      </c>
      <c r="D650" t="s">
        <v>655</v>
      </c>
      <c r="E650">
        <f>SUM(Table18[[#This Row],[2024]:[2014]])</f>
        <v>21</v>
      </c>
      <c r="F650" s="12"/>
      <c r="G650" s="12"/>
      <c r="H650" s="12"/>
      <c r="I650" s="12"/>
      <c r="J650" s="12"/>
      <c r="K650" s="12"/>
      <c r="L650" s="12"/>
      <c r="M650" s="12"/>
      <c r="N650" s="12"/>
      <c r="O650" s="12">
        <v>8</v>
      </c>
      <c r="P650" s="12">
        <v>13</v>
      </c>
    </row>
    <row r="651" spans="1:16" hidden="1" x14ac:dyDescent="0.35">
      <c r="A651" t="s">
        <v>730</v>
      </c>
      <c r="B651" t="s">
        <v>270</v>
      </c>
      <c r="C651" t="s">
        <v>274</v>
      </c>
      <c r="D651" t="s">
        <v>275</v>
      </c>
      <c r="E651">
        <f>SUM(Table18[[#This Row],[2024]:[2014]])</f>
        <v>221</v>
      </c>
      <c r="F651" s="12">
        <v>1</v>
      </c>
      <c r="G651" s="12">
        <v>21</v>
      </c>
      <c r="H651" s="12">
        <v>31</v>
      </c>
      <c r="I651" s="12">
        <v>57</v>
      </c>
      <c r="J651" s="12">
        <v>12</v>
      </c>
      <c r="K651" s="12">
        <v>32</v>
      </c>
      <c r="L651" s="12">
        <v>15</v>
      </c>
      <c r="M651" s="12">
        <v>27</v>
      </c>
      <c r="N651" s="12">
        <v>10</v>
      </c>
      <c r="O651" s="12">
        <v>15</v>
      </c>
      <c r="P651" s="12"/>
    </row>
    <row r="652" spans="1:16" hidden="1" x14ac:dyDescent="0.35">
      <c r="A652" t="s">
        <v>730</v>
      </c>
      <c r="B652" t="s">
        <v>270</v>
      </c>
      <c r="C652" t="s">
        <v>381</v>
      </c>
      <c r="D652" t="s">
        <v>382</v>
      </c>
      <c r="E652">
        <f>SUM(Table18[[#This Row],[2024]:[2014]])</f>
        <v>66</v>
      </c>
      <c r="F652" s="12"/>
      <c r="G652" s="12"/>
      <c r="H652" s="12"/>
      <c r="I652" s="12"/>
      <c r="J652" s="12">
        <v>19</v>
      </c>
      <c r="K652" s="12">
        <v>34</v>
      </c>
      <c r="L652" s="12">
        <v>13</v>
      </c>
      <c r="M652" s="12"/>
      <c r="N652" s="12"/>
      <c r="O652" s="12"/>
      <c r="P652" s="12"/>
    </row>
    <row r="653" spans="1:16" hidden="1" x14ac:dyDescent="0.35">
      <c r="A653" t="s">
        <v>730</v>
      </c>
      <c r="B653" t="s">
        <v>270</v>
      </c>
      <c r="C653" t="s">
        <v>656</v>
      </c>
      <c r="D653" t="s">
        <v>657</v>
      </c>
      <c r="E653">
        <f>SUM(Table18[[#This Row],[2024]:[2014]])</f>
        <v>17</v>
      </c>
      <c r="F653" s="12"/>
      <c r="G653" s="12"/>
      <c r="H653" s="12"/>
      <c r="I653" s="12"/>
      <c r="J653" s="12"/>
      <c r="K653" s="12"/>
      <c r="L653" s="12"/>
      <c r="M653" s="12">
        <v>7</v>
      </c>
      <c r="N653" s="12"/>
      <c r="O653" s="12">
        <v>3</v>
      </c>
      <c r="P653" s="12">
        <v>7</v>
      </c>
    </row>
    <row r="654" spans="1:16" hidden="1" x14ac:dyDescent="0.35">
      <c r="A654" t="s">
        <v>730</v>
      </c>
      <c r="B654" t="s">
        <v>270</v>
      </c>
      <c r="C654" t="s">
        <v>658</v>
      </c>
      <c r="D654" t="s">
        <v>659</v>
      </c>
      <c r="E654">
        <f>SUM(Table18[[#This Row],[2024]:[2014]])</f>
        <v>58</v>
      </c>
      <c r="F654" s="12"/>
      <c r="G654" s="12"/>
      <c r="H654" s="12"/>
      <c r="I654" s="12"/>
      <c r="J654" s="12"/>
      <c r="K654" s="12"/>
      <c r="L654" s="12">
        <v>24</v>
      </c>
      <c r="M654" s="12">
        <v>34</v>
      </c>
      <c r="N654" s="12"/>
      <c r="O654" s="12"/>
      <c r="P654" s="12"/>
    </row>
    <row r="655" spans="1:16" hidden="1" x14ac:dyDescent="0.35">
      <c r="A655" t="s">
        <v>730</v>
      </c>
      <c r="B655" t="s">
        <v>270</v>
      </c>
      <c r="C655" t="s">
        <v>276</v>
      </c>
      <c r="D655" t="s">
        <v>277</v>
      </c>
      <c r="E655">
        <f>SUM(Table18[[#This Row],[2024]:[2014]])</f>
        <v>49</v>
      </c>
      <c r="F655" s="12">
        <v>10</v>
      </c>
      <c r="G655" s="12">
        <v>16</v>
      </c>
      <c r="H655" s="12">
        <v>9</v>
      </c>
      <c r="I655" s="12">
        <v>2</v>
      </c>
      <c r="J655" s="12">
        <v>12</v>
      </c>
      <c r="K655" s="12"/>
      <c r="L655" s="12"/>
      <c r="M655" s="12"/>
      <c r="N655" s="12"/>
      <c r="O655" s="12"/>
      <c r="P655" s="12"/>
    </row>
    <row r="656" spans="1:16" hidden="1" x14ac:dyDescent="0.35">
      <c r="A656" t="s">
        <v>730</v>
      </c>
      <c r="B656" t="s">
        <v>270</v>
      </c>
      <c r="C656" t="s">
        <v>666</v>
      </c>
      <c r="D656" t="s">
        <v>667</v>
      </c>
      <c r="E656">
        <f>SUM(Table18[[#This Row],[2024]:[2014]])</f>
        <v>0</v>
      </c>
      <c r="F656" s="12"/>
      <c r="G656" s="12"/>
      <c r="H656" s="12"/>
      <c r="I656" s="12"/>
      <c r="J656" s="12">
        <v>0</v>
      </c>
      <c r="K656" s="12"/>
      <c r="L656" s="12"/>
      <c r="M656" s="12">
        <v>-1</v>
      </c>
      <c r="N656" s="12">
        <v>1</v>
      </c>
      <c r="O656" s="12"/>
      <c r="P656" s="12"/>
    </row>
    <row r="657" spans="1:16" hidden="1" x14ac:dyDescent="0.35">
      <c r="A657" t="s">
        <v>730</v>
      </c>
      <c r="B657" t="s">
        <v>270</v>
      </c>
      <c r="C657" t="s">
        <v>668</v>
      </c>
      <c r="D657" t="s">
        <v>669</v>
      </c>
      <c r="E657">
        <f>SUM(Table18[[#This Row],[2024]:[2014]])</f>
        <v>0</v>
      </c>
      <c r="F657" s="12"/>
      <c r="G657" s="12"/>
      <c r="H657" s="12"/>
      <c r="I657" s="12"/>
      <c r="J657" s="12"/>
      <c r="K657" s="12"/>
      <c r="L657" s="12"/>
      <c r="M657" s="12"/>
      <c r="N657" s="12"/>
      <c r="O657" s="12">
        <v>-1</v>
      </c>
      <c r="P657" s="12">
        <v>1</v>
      </c>
    </row>
    <row r="658" spans="1:16" hidden="1" x14ac:dyDescent="0.35">
      <c r="A658" t="s">
        <v>730</v>
      </c>
      <c r="B658" t="s">
        <v>270</v>
      </c>
      <c r="C658" t="s">
        <v>492</v>
      </c>
      <c r="D658" t="s">
        <v>493</v>
      </c>
      <c r="E658">
        <f>SUM(Table18[[#This Row],[2024]:[2014]])</f>
        <v>0</v>
      </c>
      <c r="F658" s="12"/>
      <c r="G658" s="12"/>
      <c r="H658" s="12"/>
      <c r="I658" s="12"/>
      <c r="J658" s="12"/>
      <c r="K658" s="12">
        <v>0</v>
      </c>
      <c r="L658" s="12"/>
      <c r="M658" s="12"/>
      <c r="N658" s="12"/>
      <c r="O658" s="12"/>
      <c r="P658" s="12"/>
    </row>
    <row r="659" spans="1:16" hidden="1" x14ac:dyDescent="0.35">
      <c r="A659" t="s">
        <v>730</v>
      </c>
      <c r="B659" t="s">
        <v>270</v>
      </c>
      <c r="C659" t="s">
        <v>282</v>
      </c>
      <c r="D659" t="s">
        <v>283</v>
      </c>
      <c r="E659">
        <f>SUM(Table18[[#This Row],[2024]:[2014]])</f>
        <v>851</v>
      </c>
      <c r="F659" s="12">
        <v>40</v>
      </c>
      <c r="G659" s="12">
        <v>143</v>
      </c>
      <c r="H659" s="12">
        <v>140</v>
      </c>
      <c r="I659" s="12">
        <v>123</v>
      </c>
      <c r="J659" s="12">
        <v>73</v>
      </c>
      <c r="K659" s="12">
        <v>56</v>
      </c>
      <c r="L659" s="12">
        <v>71</v>
      </c>
      <c r="M659" s="12">
        <v>73</v>
      </c>
      <c r="N659" s="12">
        <v>35</v>
      </c>
      <c r="O659" s="12">
        <v>58</v>
      </c>
      <c r="P659" s="12">
        <v>39</v>
      </c>
    </row>
    <row r="660" spans="1:16" hidden="1" x14ac:dyDescent="0.35">
      <c r="A660" t="s">
        <v>730</v>
      </c>
      <c r="B660" t="s">
        <v>270</v>
      </c>
      <c r="C660" t="s">
        <v>288</v>
      </c>
      <c r="D660" t="s">
        <v>289</v>
      </c>
      <c r="E660">
        <f>SUM(Table18[[#This Row],[2024]:[2014]])</f>
        <v>4</v>
      </c>
      <c r="F660" s="12"/>
      <c r="G660" s="12">
        <v>1</v>
      </c>
      <c r="H660" s="12">
        <v>1</v>
      </c>
      <c r="I660" s="12">
        <v>2</v>
      </c>
      <c r="J660" s="12"/>
      <c r="K660" s="12"/>
      <c r="L660" s="12"/>
      <c r="M660" s="12"/>
      <c r="N660" s="12"/>
      <c r="O660" s="12"/>
      <c r="P660" s="12"/>
    </row>
    <row r="661" spans="1:16" hidden="1" x14ac:dyDescent="0.35">
      <c r="A661" t="s">
        <v>730</v>
      </c>
      <c r="B661" t="s">
        <v>270</v>
      </c>
      <c r="C661" t="s">
        <v>290</v>
      </c>
      <c r="D661" t="s">
        <v>291</v>
      </c>
      <c r="E661">
        <f>SUM(Table18[[#This Row],[2024]:[2014]])</f>
        <v>13</v>
      </c>
      <c r="F661" s="12">
        <v>2</v>
      </c>
      <c r="G661" s="12"/>
      <c r="H661" s="12">
        <v>2</v>
      </c>
      <c r="I661" s="12">
        <v>9</v>
      </c>
      <c r="J661" s="12"/>
      <c r="K661" s="12"/>
      <c r="L661" s="12"/>
      <c r="M661" s="12"/>
      <c r="N661" s="12"/>
      <c r="O661" s="12"/>
      <c r="P661" s="12"/>
    </row>
    <row r="662" spans="1:16" hidden="1" x14ac:dyDescent="0.35">
      <c r="A662" t="s">
        <v>730</v>
      </c>
      <c r="B662" t="s">
        <v>270</v>
      </c>
      <c r="C662" t="s">
        <v>292</v>
      </c>
      <c r="D662" t="s">
        <v>293</v>
      </c>
      <c r="E662">
        <f>SUM(Table18[[#This Row],[2024]:[2014]])</f>
        <v>5</v>
      </c>
      <c r="F662" s="12"/>
      <c r="G662" s="12"/>
      <c r="H662" s="12"/>
      <c r="I662" s="12"/>
      <c r="J662" s="12">
        <v>1</v>
      </c>
      <c r="K662" s="12"/>
      <c r="L662" s="12"/>
      <c r="M662" s="12"/>
      <c r="N662" s="12">
        <v>1</v>
      </c>
      <c r="O662" s="12">
        <v>3</v>
      </c>
      <c r="P662" s="12"/>
    </row>
    <row r="663" spans="1:16" hidden="1" x14ac:dyDescent="0.35">
      <c r="A663" t="s">
        <v>730</v>
      </c>
      <c r="B663" t="s">
        <v>270</v>
      </c>
      <c r="C663" t="s">
        <v>294</v>
      </c>
      <c r="D663" t="s">
        <v>295</v>
      </c>
      <c r="E663">
        <f>SUM(Table18[[#This Row],[2024]:[2014]])</f>
        <v>116</v>
      </c>
      <c r="F663" s="12">
        <v>35</v>
      </c>
      <c r="G663" s="12">
        <v>3</v>
      </c>
      <c r="H663" s="12">
        <v>8</v>
      </c>
      <c r="I663" s="12">
        <v>18</v>
      </c>
      <c r="J663" s="12">
        <v>5</v>
      </c>
      <c r="K663" s="12">
        <v>6</v>
      </c>
      <c r="L663" s="12">
        <v>21</v>
      </c>
      <c r="M663" s="12">
        <v>7</v>
      </c>
      <c r="N663" s="12">
        <v>2</v>
      </c>
      <c r="O663" s="12">
        <v>11</v>
      </c>
      <c r="P663" s="12"/>
    </row>
    <row r="664" spans="1:16" hidden="1" x14ac:dyDescent="0.35">
      <c r="A664" t="s">
        <v>730</v>
      </c>
      <c r="B664" t="s">
        <v>270</v>
      </c>
      <c r="C664" t="s">
        <v>296</v>
      </c>
      <c r="D664" t="s">
        <v>297</v>
      </c>
      <c r="E664">
        <f>SUM(Table18[[#This Row],[2024]:[2014]])</f>
        <v>49</v>
      </c>
      <c r="F664" s="12"/>
      <c r="G664" s="12">
        <v>4</v>
      </c>
      <c r="H664" s="12">
        <v>4</v>
      </c>
      <c r="I664" s="12">
        <v>6</v>
      </c>
      <c r="J664" s="12">
        <v>5</v>
      </c>
      <c r="K664" s="12">
        <v>6</v>
      </c>
      <c r="L664" s="12">
        <v>9</v>
      </c>
      <c r="M664" s="12">
        <v>10</v>
      </c>
      <c r="N664" s="12">
        <v>3</v>
      </c>
      <c r="O664" s="12"/>
      <c r="P664" s="12">
        <v>2</v>
      </c>
    </row>
    <row r="665" spans="1:16" hidden="1" x14ac:dyDescent="0.35">
      <c r="A665" t="s">
        <v>730</v>
      </c>
      <c r="B665" t="s">
        <v>270</v>
      </c>
      <c r="C665" t="s">
        <v>789</v>
      </c>
      <c r="D665" t="s">
        <v>790</v>
      </c>
      <c r="E665">
        <f>SUM(Table18[[#This Row],[2024]:[2014]])</f>
        <v>1</v>
      </c>
      <c r="F665" s="12"/>
      <c r="G665" s="12"/>
      <c r="H665" s="12"/>
      <c r="I665" s="12">
        <v>1</v>
      </c>
      <c r="J665" s="12"/>
      <c r="K665" s="12"/>
      <c r="L665" s="12"/>
      <c r="M665" s="12"/>
      <c r="N665" s="12"/>
      <c r="O665" s="12"/>
      <c r="P665" s="12"/>
    </row>
    <row r="666" spans="1:16" hidden="1" x14ac:dyDescent="0.35">
      <c r="A666" t="s">
        <v>730</v>
      </c>
      <c r="B666" t="s">
        <v>270</v>
      </c>
      <c r="C666" t="s">
        <v>791</v>
      </c>
      <c r="D666" t="s">
        <v>792</v>
      </c>
      <c r="E666">
        <f>SUM(Table18[[#This Row],[2024]:[2014]])</f>
        <v>1</v>
      </c>
      <c r="F666" s="12"/>
      <c r="G666" s="12"/>
      <c r="H666" s="12"/>
      <c r="I666" s="12"/>
      <c r="J666" s="12"/>
      <c r="K666" s="12"/>
      <c r="L666" s="12"/>
      <c r="M666" s="12"/>
      <c r="N666" s="12"/>
      <c r="O666" s="12">
        <v>1</v>
      </c>
      <c r="P666" s="12"/>
    </row>
    <row r="667" spans="1:16" hidden="1" x14ac:dyDescent="0.35">
      <c r="A667" t="s">
        <v>730</v>
      </c>
      <c r="B667" t="s">
        <v>270</v>
      </c>
      <c r="C667" t="s">
        <v>793</v>
      </c>
      <c r="D667" t="s">
        <v>794</v>
      </c>
      <c r="E667">
        <f>SUM(Table18[[#This Row],[2024]:[2014]])</f>
        <v>1</v>
      </c>
      <c r="F667" s="12"/>
      <c r="G667" s="12"/>
      <c r="H667" s="12"/>
      <c r="I667" s="12"/>
      <c r="J667" s="12"/>
      <c r="K667" s="12"/>
      <c r="L667" s="12">
        <v>1</v>
      </c>
      <c r="M667" s="12"/>
      <c r="N667" s="12"/>
      <c r="O667" s="12"/>
      <c r="P667" s="12"/>
    </row>
    <row r="668" spans="1:16" hidden="1" x14ac:dyDescent="0.35">
      <c r="A668" t="s">
        <v>730</v>
      </c>
      <c r="B668" t="s">
        <v>270</v>
      </c>
      <c r="C668" t="s">
        <v>795</v>
      </c>
      <c r="D668" t="s">
        <v>796</v>
      </c>
      <c r="E668">
        <f>SUM(Table18[[#This Row],[2024]:[2014]])</f>
        <v>1</v>
      </c>
      <c r="F668" s="12"/>
      <c r="G668" s="12"/>
      <c r="H668" s="12"/>
      <c r="I668" s="12"/>
      <c r="J668" s="12"/>
      <c r="K668" s="12"/>
      <c r="L668" s="12"/>
      <c r="M668" s="12"/>
      <c r="N668" s="12"/>
      <c r="O668" s="12">
        <v>1</v>
      </c>
      <c r="P668" s="12"/>
    </row>
    <row r="669" spans="1:16" hidden="1" x14ac:dyDescent="0.35">
      <c r="A669" t="s">
        <v>730</v>
      </c>
      <c r="B669" t="s">
        <v>270</v>
      </c>
      <c r="C669" t="s">
        <v>797</v>
      </c>
      <c r="D669" t="s">
        <v>798</v>
      </c>
      <c r="E669">
        <f>SUM(Table18[[#This Row],[2024]:[2014]])</f>
        <v>1</v>
      </c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>
        <v>1</v>
      </c>
    </row>
    <row r="670" spans="1:16" hidden="1" x14ac:dyDescent="0.35">
      <c r="A670" t="s">
        <v>730</v>
      </c>
      <c r="B670" t="s">
        <v>270</v>
      </c>
      <c r="C670" t="s">
        <v>451</v>
      </c>
      <c r="D670" t="s">
        <v>452</v>
      </c>
      <c r="E670">
        <f>SUM(Table18[[#This Row],[2024]:[2014]])</f>
        <v>-1</v>
      </c>
      <c r="F670" s="12"/>
      <c r="G670" s="12"/>
      <c r="H670" s="12"/>
      <c r="I670" s="12"/>
      <c r="J670" s="12"/>
      <c r="K670" s="12"/>
      <c r="L670" s="12"/>
      <c r="M670" s="12"/>
      <c r="N670" s="12"/>
      <c r="O670" s="12">
        <v>-1</v>
      </c>
      <c r="P670" s="12"/>
    </row>
    <row r="671" spans="1:16" hidden="1" x14ac:dyDescent="0.35">
      <c r="A671" t="s">
        <v>730</v>
      </c>
      <c r="B671" t="s">
        <v>270</v>
      </c>
      <c r="C671" t="s">
        <v>387</v>
      </c>
      <c r="D671" t="s">
        <v>388</v>
      </c>
      <c r="E671">
        <f>SUM(Table18[[#This Row],[2024]:[2014]])</f>
        <v>444</v>
      </c>
      <c r="F671" s="12"/>
      <c r="G671" s="12"/>
      <c r="H671" s="12"/>
      <c r="I671" s="12"/>
      <c r="J671" s="12">
        <v>50</v>
      </c>
      <c r="K671" s="12">
        <v>102</v>
      </c>
      <c r="L671" s="12">
        <v>92</v>
      </c>
      <c r="M671" s="12">
        <v>94</v>
      </c>
      <c r="N671" s="12">
        <v>44</v>
      </c>
      <c r="O671" s="12">
        <v>23</v>
      </c>
      <c r="P671" s="12">
        <v>39</v>
      </c>
    </row>
    <row r="672" spans="1:16" hidden="1" x14ac:dyDescent="0.35">
      <c r="A672" t="s">
        <v>730</v>
      </c>
      <c r="B672" t="s">
        <v>270</v>
      </c>
      <c r="C672" t="s">
        <v>799</v>
      </c>
      <c r="D672" t="s">
        <v>800</v>
      </c>
      <c r="E672">
        <f>SUM(Table18[[#This Row],[2024]:[2014]])</f>
        <v>2</v>
      </c>
      <c r="F672" s="12"/>
      <c r="G672" s="12"/>
      <c r="H672" s="12"/>
      <c r="I672" s="12"/>
      <c r="J672" s="12"/>
      <c r="K672" s="12"/>
      <c r="L672" s="12"/>
      <c r="M672" s="12"/>
      <c r="N672" s="12"/>
      <c r="O672" s="12">
        <v>1</v>
      </c>
      <c r="P672" s="12">
        <v>1</v>
      </c>
    </row>
    <row r="673" spans="1:16" hidden="1" x14ac:dyDescent="0.35">
      <c r="A673" t="s">
        <v>730</v>
      </c>
      <c r="B673" t="s">
        <v>270</v>
      </c>
      <c r="C673" t="s">
        <v>502</v>
      </c>
      <c r="D673" t="s">
        <v>503</v>
      </c>
      <c r="E673">
        <f>SUM(Table18[[#This Row],[2024]:[2014]])</f>
        <v>33</v>
      </c>
      <c r="F673" s="12"/>
      <c r="G673" s="12"/>
      <c r="H673" s="12"/>
      <c r="I673" s="12"/>
      <c r="J673" s="12"/>
      <c r="K673" s="12"/>
      <c r="L673" s="12">
        <v>13</v>
      </c>
      <c r="M673" s="12">
        <v>12</v>
      </c>
      <c r="N673" s="12">
        <v>8</v>
      </c>
      <c r="O673" s="12"/>
      <c r="P673" s="12"/>
    </row>
    <row r="674" spans="1:16" hidden="1" x14ac:dyDescent="0.35">
      <c r="A674" t="s">
        <v>730</v>
      </c>
      <c r="B674" t="s">
        <v>270</v>
      </c>
      <c r="C674" t="s">
        <v>389</v>
      </c>
      <c r="D674" t="s">
        <v>390</v>
      </c>
      <c r="E674">
        <f>SUM(Table18[[#This Row],[2024]:[2014]])</f>
        <v>-2</v>
      </c>
      <c r="F674" s="12"/>
      <c r="G674" s="12"/>
      <c r="H674" s="12"/>
      <c r="I674" s="12"/>
      <c r="J674" s="12"/>
      <c r="K674" s="12">
        <v>-2</v>
      </c>
      <c r="L674" s="12"/>
      <c r="M674" s="12"/>
      <c r="N674" s="12"/>
      <c r="O674" s="12"/>
      <c r="P674" s="12"/>
    </row>
    <row r="675" spans="1:16" hidden="1" x14ac:dyDescent="0.35">
      <c r="A675" t="s">
        <v>730</v>
      </c>
      <c r="B675" t="s">
        <v>270</v>
      </c>
      <c r="C675" t="s">
        <v>300</v>
      </c>
      <c r="D675" t="s">
        <v>301</v>
      </c>
      <c r="E675">
        <f>SUM(Table18[[#This Row],[2024]:[2014]])</f>
        <v>1</v>
      </c>
      <c r="F675" s="12"/>
      <c r="G675" s="12"/>
      <c r="H675" s="12">
        <v>1</v>
      </c>
      <c r="I675" s="12"/>
      <c r="J675" s="12"/>
      <c r="K675" s="12"/>
      <c r="L675" s="12"/>
      <c r="M675" s="12"/>
      <c r="N675" s="12"/>
      <c r="O675" s="12"/>
      <c r="P675" s="12"/>
    </row>
    <row r="676" spans="1:16" hidden="1" x14ac:dyDescent="0.35">
      <c r="A676" t="s">
        <v>730</v>
      </c>
      <c r="B676" t="s">
        <v>270</v>
      </c>
      <c r="C676" t="s">
        <v>712</v>
      </c>
      <c r="D676" t="s">
        <v>713</v>
      </c>
      <c r="E676">
        <f>SUM(Table18[[#This Row],[2024]:[2014]])</f>
        <v>5</v>
      </c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>
        <v>5</v>
      </c>
    </row>
    <row r="677" spans="1:16" hidden="1" x14ac:dyDescent="0.35">
      <c r="A677" t="s">
        <v>730</v>
      </c>
      <c r="B677" t="s">
        <v>270</v>
      </c>
      <c r="C677" t="s">
        <v>718</v>
      </c>
      <c r="D677" t="s">
        <v>719</v>
      </c>
      <c r="E677">
        <f>SUM(Table18[[#This Row],[2024]:[2014]])</f>
        <v>14</v>
      </c>
      <c r="F677" s="12"/>
      <c r="G677" s="12"/>
      <c r="H677" s="12"/>
      <c r="I677" s="12"/>
      <c r="J677" s="12"/>
      <c r="K677" s="12"/>
      <c r="L677" s="12"/>
      <c r="M677" s="12"/>
      <c r="N677" s="12"/>
      <c r="O677" s="12">
        <v>6</v>
      </c>
      <c r="P677" s="12">
        <v>8</v>
      </c>
    </row>
    <row r="678" spans="1:16" hidden="1" x14ac:dyDescent="0.35">
      <c r="A678" t="s">
        <v>730</v>
      </c>
      <c r="B678" t="s">
        <v>270</v>
      </c>
      <c r="C678" t="s">
        <v>801</v>
      </c>
      <c r="D678" t="s">
        <v>802</v>
      </c>
      <c r="E678">
        <f>SUM(Table18[[#This Row],[2024]:[2014]])</f>
        <v>11</v>
      </c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>
        <v>11</v>
      </c>
    </row>
    <row r="679" spans="1:16" hidden="1" x14ac:dyDescent="0.35">
      <c r="A679" t="s">
        <v>730</v>
      </c>
      <c r="B679" t="s">
        <v>270</v>
      </c>
      <c r="C679" t="s">
        <v>506</v>
      </c>
      <c r="D679" t="s">
        <v>507</v>
      </c>
      <c r="E679">
        <f>SUM(Table18[[#This Row],[2024]:[2014]])</f>
        <v>9</v>
      </c>
      <c r="F679" s="12"/>
      <c r="G679" s="12"/>
      <c r="H679" s="12"/>
      <c r="I679" s="12"/>
      <c r="J679" s="12"/>
      <c r="K679" s="12">
        <v>1</v>
      </c>
      <c r="L679" s="12">
        <v>1</v>
      </c>
      <c r="M679" s="12">
        <v>2</v>
      </c>
      <c r="N679" s="12">
        <v>4</v>
      </c>
      <c r="O679" s="12">
        <v>1</v>
      </c>
      <c r="P679" s="12"/>
    </row>
    <row r="680" spans="1:16" hidden="1" x14ac:dyDescent="0.35">
      <c r="A680" t="s">
        <v>730</v>
      </c>
      <c r="B680" t="s">
        <v>270</v>
      </c>
      <c r="C680" t="s">
        <v>304</v>
      </c>
      <c r="D680" t="s">
        <v>305</v>
      </c>
      <c r="E680">
        <f>SUM(Table18[[#This Row],[2024]:[2014]])</f>
        <v>3</v>
      </c>
      <c r="F680" s="12">
        <v>1</v>
      </c>
      <c r="G680" s="12">
        <v>2</v>
      </c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1:16" hidden="1" x14ac:dyDescent="0.35">
      <c r="A681" t="s">
        <v>730</v>
      </c>
      <c r="B681" t="s">
        <v>270</v>
      </c>
      <c r="C681" t="s">
        <v>320</v>
      </c>
      <c r="D681" t="s">
        <v>321</v>
      </c>
      <c r="E681">
        <f>SUM(Table18[[#This Row],[2024]:[2014]])</f>
        <v>111</v>
      </c>
      <c r="F681" s="12">
        <v>1</v>
      </c>
      <c r="G681" s="12"/>
      <c r="H681" s="12">
        <v>7</v>
      </c>
      <c r="I681" s="12"/>
      <c r="J681" s="12"/>
      <c r="K681" s="12">
        <v>9</v>
      </c>
      <c r="L681" s="12">
        <v>78</v>
      </c>
      <c r="M681" s="12">
        <v>16</v>
      </c>
      <c r="N681" s="12"/>
      <c r="O681" s="12"/>
      <c r="P681" s="12"/>
    </row>
    <row r="682" spans="1:16" hidden="1" x14ac:dyDescent="0.35">
      <c r="A682" t="s">
        <v>730</v>
      </c>
      <c r="B682" t="s">
        <v>270</v>
      </c>
      <c r="C682" t="s">
        <v>322</v>
      </c>
      <c r="D682" t="s">
        <v>323</v>
      </c>
      <c r="E682">
        <f>SUM(Table18[[#This Row],[2024]:[2014]])</f>
        <v>1</v>
      </c>
      <c r="F682" s="12"/>
      <c r="G682" s="12"/>
      <c r="H682" s="12"/>
      <c r="I682" s="12">
        <v>1</v>
      </c>
      <c r="J682" s="12"/>
      <c r="K682" s="12"/>
      <c r="L682" s="12"/>
      <c r="M682" s="12"/>
      <c r="N682" s="12"/>
      <c r="O682" s="12"/>
      <c r="P682" s="12"/>
    </row>
    <row r="683" spans="1:16" hidden="1" x14ac:dyDescent="0.35">
      <c r="A683" t="s">
        <v>730</v>
      </c>
      <c r="B683" t="s">
        <v>270</v>
      </c>
      <c r="C683" t="s">
        <v>324</v>
      </c>
      <c r="D683" t="s">
        <v>325</v>
      </c>
      <c r="E683">
        <f>SUM(Table18[[#This Row],[2024]:[2014]])</f>
        <v>293</v>
      </c>
      <c r="F683" s="12">
        <v>14</v>
      </c>
      <c r="G683" s="12">
        <v>43</v>
      </c>
      <c r="H683" s="12">
        <v>37</v>
      </c>
      <c r="I683" s="12">
        <v>17</v>
      </c>
      <c r="J683" s="12">
        <v>42</v>
      </c>
      <c r="K683" s="12">
        <v>44</v>
      </c>
      <c r="L683" s="12"/>
      <c r="M683" s="12">
        <v>33</v>
      </c>
      <c r="N683" s="12">
        <v>28</v>
      </c>
      <c r="O683" s="12">
        <v>21</v>
      </c>
      <c r="P683" s="12">
        <v>14</v>
      </c>
    </row>
    <row r="684" spans="1:16" hidden="1" x14ac:dyDescent="0.35">
      <c r="A684" t="s">
        <v>730</v>
      </c>
      <c r="B684" t="s">
        <v>270</v>
      </c>
      <c r="C684" t="s">
        <v>728</v>
      </c>
      <c r="D684" t="s">
        <v>729</v>
      </c>
      <c r="E684">
        <f>SUM(Table18[[#This Row],[2024]:[2014]])</f>
        <v>7</v>
      </c>
      <c r="F684" s="12"/>
      <c r="G684" s="12"/>
      <c r="H684" s="12"/>
      <c r="I684" s="12"/>
      <c r="J684" s="12"/>
      <c r="K684" s="12"/>
      <c r="L684" s="12"/>
      <c r="M684" s="12"/>
      <c r="N684" s="12"/>
      <c r="O684" s="12">
        <v>1</v>
      </c>
      <c r="P684" s="12">
        <v>6</v>
      </c>
    </row>
    <row r="685" spans="1:16" x14ac:dyDescent="0.35">
      <c r="A685" t="s">
        <v>803</v>
      </c>
      <c r="B685" t="s">
        <v>114</v>
      </c>
      <c r="C685" t="s">
        <v>115</v>
      </c>
      <c r="D685" t="s">
        <v>116</v>
      </c>
      <c r="E685">
        <f>SUM(Table18[[#This Row],[2024]:[2014]])</f>
        <v>4</v>
      </c>
      <c r="F685" s="12">
        <v>1</v>
      </c>
      <c r="G685" s="12"/>
      <c r="H685" s="12">
        <v>1</v>
      </c>
      <c r="I685" s="12"/>
      <c r="J685" s="12">
        <v>2</v>
      </c>
      <c r="K685" s="12"/>
      <c r="L685" s="12"/>
      <c r="M685" s="12"/>
      <c r="N685" s="12"/>
      <c r="O685" s="12"/>
    </row>
    <row r="686" spans="1:16" x14ac:dyDescent="0.35">
      <c r="A686" t="s">
        <v>803</v>
      </c>
      <c r="B686" t="s">
        <v>128</v>
      </c>
      <c r="C686" t="s">
        <v>804</v>
      </c>
      <c r="D686" t="s">
        <v>805</v>
      </c>
      <c r="E686">
        <f>SUM(Table18[[#This Row],[2024]:[2014]])</f>
        <v>0</v>
      </c>
      <c r="F686" s="12"/>
      <c r="G686" s="12"/>
      <c r="H686" s="12"/>
      <c r="I686" s="12"/>
      <c r="J686" s="12"/>
      <c r="K686" s="12"/>
      <c r="L686" s="12"/>
      <c r="M686" s="12"/>
      <c r="N686" s="12"/>
      <c r="O686" s="12">
        <v>0</v>
      </c>
    </row>
    <row r="687" spans="1:16" x14ac:dyDescent="0.35">
      <c r="A687" t="s">
        <v>803</v>
      </c>
      <c r="B687" t="s">
        <v>140</v>
      </c>
      <c r="C687" t="s">
        <v>115</v>
      </c>
      <c r="D687" t="s">
        <v>335</v>
      </c>
      <c r="E687">
        <f>SUM(Table18[[#This Row],[2024]:[2014]])</f>
        <v>3</v>
      </c>
      <c r="F687" s="12"/>
      <c r="G687" s="12"/>
      <c r="H687" s="12"/>
      <c r="I687" s="12"/>
      <c r="J687" s="12"/>
      <c r="K687" s="12">
        <v>-6</v>
      </c>
      <c r="L687" s="12">
        <v>9</v>
      </c>
      <c r="M687" s="12"/>
      <c r="N687" s="12"/>
      <c r="O687" s="12"/>
    </row>
    <row r="688" spans="1:16" x14ac:dyDescent="0.35">
      <c r="A688" t="s">
        <v>803</v>
      </c>
      <c r="B688" t="s">
        <v>140</v>
      </c>
      <c r="C688" t="s">
        <v>141</v>
      </c>
      <c r="D688" t="s">
        <v>142</v>
      </c>
      <c r="E688">
        <f>SUM(Table18[[#This Row],[2024]:[2014]])</f>
        <v>0</v>
      </c>
      <c r="F688" s="12"/>
      <c r="G688" s="12"/>
      <c r="H688" s="12"/>
      <c r="I688" s="12"/>
      <c r="J688" s="12"/>
      <c r="K688" s="12"/>
      <c r="L688" s="12"/>
      <c r="M688" s="12">
        <v>-1</v>
      </c>
      <c r="N688" s="12"/>
      <c r="O688" s="12">
        <v>1</v>
      </c>
    </row>
    <row r="689" spans="1:15" x14ac:dyDescent="0.35">
      <c r="A689" t="s">
        <v>803</v>
      </c>
      <c r="B689" t="s">
        <v>145</v>
      </c>
      <c r="C689" t="s">
        <v>115</v>
      </c>
      <c r="D689" t="s">
        <v>146</v>
      </c>
      <c r="E689">
        <f>SUM(Table18[[#This Row],[2024]:[2014]])</f>
        <v>5</v>
      </c>
      <c r="F689" s="12">
        <v>1</v>
      </c>
      <c r="G689" s="12">
        <v>4</v>
      </c>
      <c r="H689" s="12"/>
      <c r="I689" s="12"/>
      <c r="J689" s="12"/>
      <c r="K689" s="12"/>
      <c r="L689" s="12"/>
      <c r="M689" s="12"/>
      <c r="N689" s="12"/>
      <c r="O689" s="12"/>
    </row>
    <row r="690" spans="1:15" x14ac:dyDescent="0.35">
      <c r="A690" t="s">
        <v>803</v>
      </c>
      <c r="B690" t="s">
        <v>145</v>
      </c>
      <c r="C690" t="s">
        <v>115</v>
      </c>
      <c r="D690" t="s">
        <v>147</v>
      </c>
      <c r="E690">
        <f>SUM(Table18[[#This Row],[2024]:[2014]])</f>
        <v>1</v>
      </c>
      <c r="F690" s="12"/>
      <c r="G690" s="12"/>
      <c r="H690" s="12">
        <v>1</v>
      </c>
      <c r="I690" s="12"/>
      <c r="J690" s="12"/>
      <c r="K690" s="12"/>
      <c r="L690" s="12"/>
      <c r="M690" s="12"/>
      <c r="N690" s="12"/>
      <c r="O690" s="12"/>
    </row>
    <row r="691" spans="1:15" x14ac:dyDescent="0.35">
      <c r="A691" t="s">
        <v>803</v>
      </c>
      <c r="B691" t="s">
        <v>145</v>
      </c>
      <c r="C691" t="s">
        <v>115</v>
      </c>
      <c r="D691" t="s">
        <v>150</v>
      </c>
      <c r="E691">
        <f>SUM(Table18[[#This Row],[2024]:[2014]])</f>
        <v>1</v>
      </c>
      <c r="F691" s="12">
        <v>1</v>
      </c>
      <c r="G691" s="12"/>
      <c r="H691" s="12"/>
      <c r="I691" s="12"/>
      <c r="J691" s="12"/>
      <c r="K691" s="12"/>
      <c r="L691" s="12"/>
      <c r="M691" s="12"/>
      <c r="N691" s="12"/>
      <c r="O691" s="12"/>
    </row>
    <row r="692" spans="1:15" x14ac:dyDescent="0.35">
      <c r="A692" t="s">
        <v>803</v>
      </c>
      <c r="B692" t="s">
        <v>145</v>
      </c>
      <c r="C692" t="s">
        <v>115</v>
      </c>
      <c r="D692" t="s">
        <v>152</v>
      </c>
      <c r="E692">
        <f>SUM(Table18[[#This Row],[2024]:[2014]])</f>
        <v>3</v>
      </c>
      <c r="F692" s="12">
        <v>1</v>
      </c>
      <c r="G692" s="12">
        <v>1</v>
      </c>
      <c r="H692" s="12"/>
      <c r="I692" s="12"/>
      <c r="J692" s="12"/>
      <c r="K692" s="12">
        <v>1</v>
      </c>
      <c r="L692" s="12"/>
      <c r="M692" s="12"/>
      <c r="N692" s="12"/>
      <c r="O692" s="12"/>
    </row>
    <row r="693" spans="1:15" x14ac:dyDescent="0.35">
      <c r="A693" t="s">
        <v>803</v>
      </c>
      <c r="B693" t="s">
        <v>145</v>
      </c>
      <c r="C693" t="s">
        <v>115</v>
      </c>
      <c r="D693" t="s">
        <v>342</v>
      </c>
      <c r="E693">
        <f>SUM(Table18[[#This Row],[2024]:[2014]])</f>
        <v>1</v>
      </c>
      <c r="F693" s="12"/>
      <c r="G693" s="12"/>
      <c r="H693" s="12"/>
      <c r="I693" s="12">
        <v>1</v>
      </c>
      <c r="J693" s="12"/>
      <c r="K693" s="12"/>
      <c r="L693" s="12"/>
      <c r="M693" s="12"/>
      <c r="N693" s="12"/>
      <c r="O693" s="12"/>
    </row>
    <row r="694" spans="1:15" x14ac:dyDescent="0.35">
      <c r="A694" t="s">
        <v>803</v>
      </c>
      <c r="B694" t="s">
        <v>145</v>
      </c>
      <c r="C694" t="s">
        <v>115</v>
      </c>
      <c r="D694" t="s">
        <v>806</v>
      </c>
      <c r="E694">
        <f>SUM(Table18[[#This Row],[2024]:[2014]])</f>
        <v>1</v>
      </c>
      <c r="F694" s="12"/>
      <c r="G694" s="12">
        <v>1</v>
      </c>
      <c r="H694" s="12"/>
      <c r="I694" s="12"/>
      <c r="J694" s="12"/>
      <c r="K694" s="12"/>
      <c r="L694" s="12"/>
      <c r="M694" s="12"/>
      <c r="N694" s="12"/>
      <c r="O694" s="12"/>
    </row>
    <row r="695" spans="1:15" x14ac:dyDescent="0.35">
      <c r="A695" t="s">
        <v>803</v>
      </c>
      <c r="B695" t="s">
        <v>145</v>
      </c>
      <c r="C695" t="s">
        <v>115</v>
      </c>
      <c r="D695" t="s">
        <v>153</v>
      </c>
      <c r="E695">
        <f>SUM(Table18[[#This Row],[2024]:[2014]])</f>
        <v>2</v>
      </c>
      <c r="F695" s="12">
        <v>2</v>
      </c>
      <c r="G695" s="12"/>
      <c r="H695" s="12"/>
      <c r="I695" s="12"/>
      <c r="J695" s="12"/>
      <c r="K695" s="12"/>
      <c r="L695" s="12"/>
      <c r="M695" s="12"/>
      <c r="N695" s="12"/>
      <c r="O695" s="12"/>
    </row>
    <row r="696" spans="1:15" x14ac:dyDescent="0.35">
      <c r="A696" t="s">
        <v>803</v>
      </c>
      <c r="B696" t="s">
        <v>145</v>
      </c>
      <c r="C696" t="s">
        <v>807</v>
      </c>
      <c r="D696" t="s">
        <v>808</v>
      </c>
      <c r="E696">
        <f>SUM(Table18[[#This Row],[2024]:[2014]])</f>
        <v>1</v>
      </c>
      <c r="F696" s="12"/>
      <c r="G696" s="12"/>
      <c r="H696" s="12"/>
      <c r="I696" s="12"/>
      <c r="J696" s="12">
        <v>1</v>
      </c>
      <c r="K696" s="12"/>
      <c r="L696" s="12"/>
      <c r="M696" s="12"/>
      <c r="N696" s="12"/>
      <c r="O696" s="12"/>
    </row>
    <row r="697" spans="1:15" x14ac:dyDescent="0.35">
      <c r="A697" t="s">
        <v>803</v>
      </c>
      <c r="B697" t="s">
        <v>145</v>
      </c>
      <c r="C697" t="s">
        <v>172</v>
      </c>
      <c r="D697" t="s">
        <v>173</v>
      </c>
      <c r="E697">
        <f>SUM(Table18[[#This Row],[2024]:[2014]])</f>
        <v>5</v>
      </c>
      <c r="F697" s="12"/>
      <c r="G697" s="12">
        <v>2</v>
      </c>
      <c r="H697" s="12">
        <v>2</v>
      </c>
      <c r="I697" s="12">
        <v>1</v>
      </c>
      <c r="J697" s="12"/>
      <c r="K697" s="12"/>
      <c r="L697" s="12"/>
      <c r="M697" s="12"/>
      <c r="N697" s="12"/>
      <c r="O697" s="12"/>
    </row>
    <row r="698" spans="1:15" x14ac:dyDescent="0.35">
      <c r="A698" t="s">
        <v>803</v>
      </c>
      <c r="B698" t="s">
        <v>145</v>
      </c>
      <c r="C698" t="s">
        <v>809</v>
      </c>
      <c r="D698" t="s">
        <v>810</v>
      </c>
      <c r="E698">
        <f>SUM(Table18[[#This Row],[2024]:[2014]])</f>
        <v>-1</v>
      </c>
      <c r="F698" s="12"/>
      <c r="G698" s="12">
        <v>-1</v>
      </c>
      <c r="H698" s="12"/>
      <c r="I698" s="12"/>
      <c r="J698" s="12"/>
      <c r="K698" s="12"/>
      <c r="L698" s="12"/>
      <c r="M698" s="12"/>
      <c r="N698" s="12"/>
      <c r="O698" s="12"/>
    </row>
    <row r="699" spans="1:15" x14ac:dyDescent="0.35">
      <c r="A699" t="s">
        <v>803</v>
      </c>
      <c r="B699" t="s">
        <v>174</v>
      </c>
      <c r="C699" t="s">
        <v>464</v>
      </c>
      <c r="D699" t="s">
        <v>465</v>
      </c>
      <c r="E699">
        <f>SUM(Table18[[#This Row],[2024]:[2014]])</f>
        <v>2</v>
      </c>
      <c r="F699" s="12"/>
      <c r="G699" s="12"/>
      <c r="H699" s="12"/>
      <c r="I699" s="12"/>
      <c r="J699" s="12">
        <v>1</v>
      </c>
      <c r="K699" s="12"/>
      <c r="L699" s="12"/>
      <c r="M699" s="12"/>
      <c r="N699" s="12"/>
      <c r="O699" s="12">
        <v>1</v>
      </c>
    </row>
    <row r="700" spans="1:15" x14ac:dyDescent="0.35">
      <c r="A700" t="s">
        <v>803</v>
      </c>
      <c r="B700" t="s">
        <v>550</v>
      </c>
      <c r="C700" t="s">
        <v>811</v>
      </c>
      <c r="D700" t="s">
        <v>812</v>
      </c>
      <c r="E700">
        <f>SUM(Table18[[#This Row],[2024]:[2014]])</f>
        <v>0</v>
      </c>
      <c r="F700" s="12"/>
      <c r="G700" s="12"/>
      <c r="H700" s="12"/>
      <c r="I700" s="12"/>
      <c r="J700" s="12"/>
      <c r="K700" s="12"/>
      <c r="L700" s="12"/>
      <c r="M700" s="12"/>
      <c r="N700" s="12"/>
      <c r="O700" s="12">
        <v>0</v>
      </c>
    </row>
    <row r="701" spans="1:15" x14ac:dyDescent="0.35">
      <c r="A701" t="s">
        <v>803</v>
      </c>
      <c r="B701" t="s">
        <v>550</v>
      </c>
      <c r="C701" t="s">
        <v>551</v>
      </c>
      <c r="D701" t="s">
        <v>552</v>
      </c>
      <c r="E701">
        <f>SUM(Table18[[#This Row],[2024]:[2014]])</f>
        <v>3</v>
      </c>
      <c r="F701" s="12"/>
      <c r="G701" s="12"/>
      <c r="H701" s="12"/>
      <c r="I701" s="12"/>
      <c r="J701" s="12"/>
      <c r="K701" s="12"/>
      <c r="L701" s="12"/>
      <c r="M701" s="12"/>
      <c r="N701" s="12">
        <v>3</v>
      </c>
      <c r="O701" s="12"/>
    </row>
    <row r="702" spans="1:15" x14ac:dyDescent="0.35">
      <c r="A702" t="s">
        <v>803</v>
      </c>
      <c r="B702" t="s">
        <v>182</v>
      </c>
      <c r="C702" t="s">
        <v>421</v>
      </c>
      <c r="D702" t="s">
        <v>422</v>
      </c>
      <c r="E702">
        <f>SUM(Table18[[#This Row],[2024]:[2014]])</f>
        <v>1</v>
      </c>
      <c r="F702" s="12"/>
      <c r="G702" s="12"/>
      <c r="H702" s="12"/>
      <c r="I702" s="12"/>
      <c r="J702" s="12"/>
      <c r="K702" s="12"/>
      <c r="L702" s="12">
        <v>1</v>
      </c>
      <c r="M702" s="12"/>
      <c r="N702" s="12"/>
      <c r="O702" s="12"/>
    </row>
    <row r="703" spans="1:15" x14ac:dyDescent="0.35">
      <c r="A703" t="s">
        <v>803</v>
      </c>
      <c r="B703" t="s">
        <v>188</v>
      </c>
      <c r="C703" t="s">
        <v>189</v>
      </c>
      <c r="D703" t="s">
        <v>190</v>
      </c>
      <c r="E703">
        <f>SUM(Table18[[#This Row],[2024]:[2014]])</f>
        <v>2</v>
      </c>
      <c r="F703" s="12"/>
      <c r="G703" s="12">
        <v>1</v>
      </c>
      <c r="H703" s="12">
        <v>1</v>
      </c>
      <c r="I703" s="12"/>
      <c r="J703" s="12"/>
      <c r="K703" s="12"/>
      <c r="L703" s="12"/>
      <c r="M703" s="12"/>
      <c r="N703" s="12"/>
      <c r="O703" s="12"/>
    </row>
    <row r="704" spans="1:15" x14ac:dyDescent="0.35">
      <c r="A704" t="s">
        <v>803</v>
      </c>
      <c r="B704" t="s">
        <v>188</v>
      </c>
      <c r="C704" t="s">
        <v>813</v>
      </c>
      <c r="D704" t="s">
        <v>814</v>
      </c>
      <c r="E704">
        <f>SUM(Table18[[#This Row],[2024]:[2014]])</f>
        <v>0</v>
      </c>
      <c r="F704" s="12"/>
      <c r="G704" s="12"/>
      <c r="H704" s="12"/>
      <c r="I704" s="12"/>
      <c r="J704" s="12"/>
      <c r="K704" s="12"/>
      <c r="L704" s="12"/>
      <c r="M704" s="12"/>
      <c r="N704" s="12">
        <v>-1</v>
      </c>
      <c r="O704" s="12">
        <v>1</v>
      </c>
    </row>
    <row r="705" spans="1:15" x14ac:dyDescent="0.35">
      <c r="A705" t="s">
        <v>803</v>
      </c>
      <c r="B705" t="s">
        <v>188</v>
      </c>
      <c r="C705" t="s">
        <v>191</v>
      </c>
      <c r="D705" t="s">
        <v>192</v>
      </c>
      <c r="E705">
        <f>SUM(Table18[[#This Row],[2024]:[2014]])</f>
        <v>1</v>
      </c>
      <c r="F705" s="12"/>
      <c r="G705" s="12"/>
      <c r="H705" s="12"/>
      <c r="I705" s="12"/>
      <c r="J705" s="12"/>
      <c r="K705" s="12"/>
      <c r="L705" s="12"/>
      <c r="M705" s="12"/>
      <c r="N705" s="12">
        <v>-2</v>
      </c>
      <c r="O705" s="12">
        <v>3</v>
      </c>
    </row>
    <row r="706" spans="1:15" x14ac:dyDescent="0.35">
      <c r="A706" t="s">
        <v>803</v>
      </c>
      <c r="B706" t="s">
        <v>193</v>
      </c>
      <c r="C706" t="s">
        <v>475</v>
      </c>
      <c r="D706" t="s">
        <v>476</v>
      </c>
      <c r="E706">
        <f>SUM(Table18[[#This Row],[2024]:[2014]])</f>
        <v>5</v>
      </c>
      <c r="F706" s="12"/>
      <c r="G706" s="12"/>
      <c r="H706" s="12"/>
      <c r="I706" s="12"/>
      <c r="J706" s="12"/>
      <c r="K706" s="12"/>
      <c r="L706" s="12"/>
      <c r="M706" s="12"/>
      <c r="N706" s="12"/>
      <c r="O706" s="12">
        <v>5</v>
      </c>
    </row>
    <row r="707" spans="1:15" x14ac:dyDescent="0.35">
      <c r="A707" t="s">
        <v>803</v>
      </c>
      <c r="B707" t="s">
        <v>193</v>
      </c>
      <c r="C707" t="s">
        <v>194</v>
      </c>
      <c r="D707" t="s">
        <v>195</v>
      </c>
      <c r="E707">
        <f>SUM(Table18[[#This Row],[2024]:[2014]])</f>
        <v>1</v>
      </c>
      <c r="F707" s="12">
        <v>1</v>
      </c>
      <c r="G707" s="12"/>
      <c r="H707" s="12"/>
      <c r="I707" s="12"/>
      <c r="J707" s="12"/>
      <c r="K707" s="12"/>
      <c r="L707" s="12"/>
      <c r="M707" s="12"/>
      <c r="N707" s="12"/>
      <c r="O707" s="12"/>
    </row>
    <row r="708" spans="1:15" x14ac:dyDescent="0.35">
      <c r="A708" t="s">
        <v>803</v>
      </c>
      <c r="B708" t="s">
        <v>196</v>
      </c>
      <c r="C708" t="s">
        <v>115</v>
      </c>
      <c r="D708" t="s">
        <v>359</v>
      </c>
      <c r="E708">
        <f>SUM(Table18[[#This Row],[2024]:[2014]])</f>
        <v>-4</v>
      </c>
      <c r="F708" s="12">
        <v>-1</v>
      </c>
      <c r="G708" s="12">
        <v>-1</v>
      </c>
      <c r="H708" s="12">
        <v>-2</v>
      </c>
      <c r="I708" s="12"/>
      <c r="J708" s="12">
        <v>-1</v>
      </c>
      <c r="K708" s="12"/>
      <c r="L708" s="12"/>
      <c r="M708" s="12"/>
      <c r="N708" s="12">
        <v>1</v>
      </c>
      <c r="O708" s="12"/>
    </row>
    <row r="709" spans="1:15" x14ac:dyDescent="0.35">
      <c r="A709" t="s">
        <v>803</v>
      </c>
      <c r="B709" t="s">
        <v>196</v>
      </c>
      <c r="C709" t="s">
        <v>115</v>
      </c>
      <c r="D709" t="s">
        <v>582</v>
      </c>
      <c r="E709">
        <f>SUM(Table18[[#This Row],[2024]:[2014]])</f>
        <v>-1</v>
      </c>
      <c r="F709" s="12"/>
      <c r="G709" s="12"/>
      <c r="H709" s="12">
        <v>-1</v>
      </c>
      <c r="I709" s="12"/>
      <c r="J709" s="12"/>
      <c r="K709" s="12"/>
      <c r="L709" s="12"/>
      <c r="M709" s="12"/>
      <c r="N709" s="12"/>
      <c r="O709" s="12"/>
    </row>
    <row r="710" spans="1:15" x14ac:dyDescent="0.35">
      <c r="A710" t="s">
        <v>803</v>
      </c>
      <c r="B710" t="s">
        <v>198</v>
      </c>
      <c r="C710" t="s">
        <v>590</v>
      </c>
      <c r="D710" t="s">
        <v>591</v>
      </c>
      <c r="E710">
        <f>SUM(Table18[[#This Row],[2024]:[2014]])</f>
        <v>1</v>
      </c>
      <c r="F710" s="12"/>
      <c r="G710" s="12"/>
      <c r="H710" s="12"/>
      <c r="I710" s="12"/>
      <c r="J710" s="12"/>
      <c r="K710" s="12"/>
      <c r="L710" s="12"/>
      <c r="M710" s="12"/>
      <c r="N710" s="12">
        <v>1</v>
      </c>
      <c r="O710" s="12"/>
    </row>
    <row r="711" spans="1:15" x14ac:dyDescent="0.35">
      <c r="A711" t="s">
        <v>803</v>
      </c>
      <c r="B711" t="s">
        <v>203</v>
      </c>
      <c r="C711" t="s">
        <v>204</v>
      </c>
      <c r="D711" t="s">
        <v>205</v>
      </c>
      <c r="E711">
        <f>SUM(Table18[[#This Row],[2024]:[2014]])</f>
        <v>1</v>
      </c>
      <c r="F711" s="12"/>
      <c r="G711" s="12"/>
      <c r="H711" s="12">
        <v>1</v>
      </c>
      <c r="I711" s="12"/>
      <c r="J711" s="12"/>
      <c r="K711" s="12"/>
      <c r="L711" s="12"/>
      <c r="M711" s="12"/>
      <c r="N711" s="12"/>
      <c r="O711" s="12"/>
    </row>
    <row r="712" spans="1:15" x14ac:dyDescent="0.35">
      <c r="A712" t="s">
        <v>803</v>
      </c>
      <c r="B712" t="s">
        <v>815</v>
      </c>
      <c r="C712" t="s">
        <v>816</v>
      </c>
      <c r="D712" t="s">
        <v>817</v>
      </c>
      <c r="E712">
        <f>SUM(Table18[[#This Row],[2024]:[2014]])</f>
        <v>1</v>
      </c>
      <c r="F712" s="12"/>
      <c r="G712" s="12"/>
      <c r="H712" s="12"/>
      <c r="I712" s="12"/>
      <c r="J712" s="12"/>
      <c r="K712" s="12"/>
      <c r="L712" s="12"/>
      <c r="M712" s="12"/>
      <c r="N712" s="12">
        <v>1</v>
      </c>
      <c r="O712" s="12"/>
    </row>
    <row r="713" spans="1:15" x14ac:dyDescent="0.35">
      <c r="A713" t="s">
        <v>803</v>
      </c>
      <c r="B713" t="s">
        <v>208</v>
      </c>
      <c r="C713" t="s">
        <v>115</v>
      </c>
      <c r="D713" t="s">
        <v>210</v>
      </c>
      <c r="E713">
        <f>SUM(Table18[[#This Row],[2024]:[2014]])</f>
        <v>5</v>
      </c>
      <c r="F713" s="12"/>
      <c r="G713" s="12">
        <v>1</v>
      </c>
      <c r="H713" s="12">
        <v>4</v>
      </c>
      <c r="I713" s="12"/>
      <c r="J713" s="12"/>
      <c r="K713" s="12"/>
      <c r="L713" s="12"/>
      <c r="M713" s="12"/>
      <c r="N713" s="12"/>
      <c r="O713" s="12"/>
    </row>
    <row r="714" spans="1:15" x14ac:dyDescent="0.35">
      <c r="A714" t="s">
        <v>803</v>
      </c>
      <c r="B714" t="s">
        <v>208</v>
      </c>
      <c r="C714" t="s">
        <v>115</v>
      </c>
      <c r="D714" t="s">
        <v>211</v>
      </c>
      <c r="E714">
        <f>SUM(Table18[[#This Row],[2024]:[2014]])</f>
        <v>9</v>
      </c>
      <c r="F714" s="12"/>
      <c r="G714" s="12"/>
      <c r="H714" s="12"/>
      <c r="I714" s="12">
        <v>4</v>
      </c>
      <c r="J714" s="12">
        <v>5</v>
      </c>
      <c r="K714" s="12"/>
      <c r="L714" s="12"/>
      <c r="M714" s="12"/>
      <c r="N714" s="12"/>
      <c r="O714" s="12"/>
    </row>
    <row r="715" spans="1:15" x14ac:dyDescent="0.35">
      <c r="A715" t="s">
        <v>803</v>
      </c>
      <c r="B715" t="s">
        <v>208</v>
      </c>
      <c r="C715" t="s">
        <v>115</v>
      </c>
      <c r="D715" t="s">
        <v>212</v>
      </c>
      <c r="E715">
        <f>SUM(Table18[[#This Row],[2024]:[2014]])</f>
        <v>14</v>
      </c>
      <c r="F715" s="12">
        <v>1</v>
      </c>
      <c r="G715" s="12">
        <v>6</v>
      </c>
      <c r="H715" s="12">
        <v>5</v>
      </c>
      <c r="I715" s="12">
        <v>2</v>
      </c>
      <c r="J715" s="12"/>
      <c r="K715" s="12"/>
      <c r="L715" s="12"/>
      <c r="M715" s="12"/>
      <c r="N715" s="12"/>
      <c r="O715" s="12"/>
    </row>
    <row r="716" spans="1:15" x14ac:dyDescent="0.35">
      <c r="A716" t="s">
        <v>803</v>
      </c>
      <c r="B716" t="s">
        <v>208</v>
      </c>
      <c r="C716" t="s">
        <v>115</v>
      </c>
      <c r="D716" t="s">
        <v>213</v>
      </c>
      <c r="E716">
        <f>SUM(Table18[[#This Row],[2024]:[2014]])</f>
        <v>5</v>
      </c>
      <c r="F716" s="12"/>
      <c r="G716" s="12">
        <v>2</v>
      </c>
      <c r="H716" s="12">
        <v>2</v>
      </c>
      <c r="I716" s="12"/>
      <c r="J716" s="12">
        <v>1</v>
      </c>
      <c r="K716" s="12"/>
      <c r="L716" s="12"/>
      <c r="M716" s="12"/>
      <c r="N716" s="12"/>
      <c r="O716" s="12"/>
    </row>
    <row r="717" spans="1:15" x14ac:dyDescent="0.35">
      <c r="A717" t="s">
        <v>803</v>
      </c>
      <c r="B717" t="s">
        <v>208</v>
      </c>
      <c r="C717" t="s">
        <v>115</v>
      </c>
      <c r="D717" t="s">
        <v>214</v>
      </c>
      <c r="E717">
        <f>SUM(Table18[[#This Row],[2024]:[2014]])</f>
        <v>5</v>
      </c>
      <c r="F717" s="12"/>
      <c r="G717" s="12">
        <v>1</v>
      </c>
      <c r="H717" s="12">
        <v>3</v>
      </c>
      <c r="I717" s="12">
        <v>1</v>
      </c>
      <c r="J717" s="12"/>
      <c r="K717" s="12"/>
      <c r="L717" s="12"/>
      <c r="M717" s="12"/>
      <c r="N717" s="12"/>
      <c r="O717" s="12"/>
    </row>
    <row r="718" spans="1:15" x14ac:dyDescent="0.35">
      <c r="A718" t="s">
        <v>803</v>
      </c>
      <c r="B718" t="s">
        <v>208</v>
      </c>
      <c r="C718" t="s">
        <v>818</v>
      </c>
      <c r="D718" t="s">
        <v>819</v>
      </c>
      <c r="E718">
        <f>SUM(Table18[[#This Row],[2024]:[2014]])</f>
        <v>1</v>
      </c>
      <c r="F718" s="12"/>
      <c r="G718" s="12"/>
      <c r="H718" s="12"/>
      <c r="I718" s="12"/>
      <c r="J718" s="12"/>
      <c r="K718" s="12"/>
      <c r="L718" s="12"/>
      <c r="M718" s="12"/>
      <c r="N718" s="12">
        <v>1</v>
      </c>
      <c r="O718" s="12"/>
    </row>
    <row r="719" spans="1:15" x14ac:dyDescent="0.35">
      <c r="A719" t="s">
        <v>803</v>
      </c>
      <c r="B719" t="s">
        <v>217</v>
      </c>
      <c r="C719" t="s">
        <v>218</v>
      </c>
      <c r="D719" t="s">
        <v>219</v>
      </c>
      <c r="E719">
        <f>SUM(Table18[[#This Row],[2024]:[2014]])</f>
        <v>0</v>
      </c>
      <c r="F719" s="12"/>
      <c r="G719" s="12"/>
      <c r="H719" s="12"/>
      <c r="I719" s="12"/>
      <c r="J719" s="12">
        <v>-1</v>
      </c>
      <c r="K719" s="12">
        <v>1</v>
      </c>
      <c r="L719" s="12"/>
      <c r="M719" s="12"/>
      <c r="N719" s="12"/>
      <c r="O719" s="12"/>
    </row>
    <row r="720" spans="1:15" x14ac:dyDescent="0.35">
      <c r="A720" t="s">
        <v>803</v>
      </c>
      <c r="B720" t="s">
        <v>222</v>
      </c>
      <c r="C720" t="s">
        <v>223</v>
      </c>
      <c r="D720" t="s">
        <v>224</v>
      </c>
      <c r="E720">
        <f>SUM(Table18[[#This Row],[2024]:[2014]])</f>
        <v>50</v>
      </c>
      <c r="F720" s="12"/>
      <c r="G720" s="12"/>
      <c r="H720" s="12"/>
      <c r="I720" s="12"/>
      <c r="J720" s="12"/>
      <c r="K720" s="12"/>
      <c r="L720" s="12"/>
      <c r="M720" s="12"/>
      <c r="N720" s="12"/>
      <c r="O720" s="12">
        <v>50</v>
      </c>
    </row>
    <row r="721" spans="1:15" x14ac:dyDescent="0.35">
      <c r="A721" t="s">
        <v>803</v>
      </c>
      <c r="B721" t="s">
        <v>222</v>
      </c>
      <c r="C721" t="s">
        <v>820</v>
      </c>
      <c r="D721" t="s">
        <v>821</v>
      </c>
      <c r="E721">
        <f>SUM(Table18[[#This Row],[2024]:[2014]])</f>
        <v>1</v>
      </c>
      <c r="F721" s="12"/>
      <c r="G721" s="12"/>
      <c r="H721" s="12"/>
      <c r="I721" s="12"/>
      <c r="J721" s="12"/>
      <c r="K721" s="12"/>
      <c r="L721" s="12"/>
      <c r="M721" s="12"/>
      <c r="N721" s="12">
        <v>1</v>
      </c>
      <c r="O721" s="12"/>
    </row>
    <row r="722" spans="1:15" x14ac:dyDescent="0.35">
      <c r="A722" t="s">
        <v>803</v>
      </c>
      <c r="B722" t="s">
        <v>230</v>
      </c>
      <c r="C722" t="s">
        <v>822</v>
      </c>
      <c r="D722" t="s">
        <v>823</v>
      </c>
      <c r="E722">
        <f>SUM(Table18[[#This Row],[2024]:[2014]])</f>
        <v>1</v>
      </c>
      <c r="F722" s="12"/>
      <c r="G722" s="12"/>
      <c r="H722" s="12"/>
      <c r="I722" s="12"/>
      <c r="J722" s="12"/>
      <c r="K722" s="12"/>
      <c r="L722" s="12"/>
      <c r="M722" s="12"/>
      <c r="N722" s="12"/>
      <c r="O722" s="12">
        <v>1</v>
      </c>
    </row>
    <row r="723" spans="1:15" x14ac:dyDescent="0.35">
      <c r="A723" t="s">
        <v>803</v>
      </c>
      <c r="B723" t="s">
        <v>230</v>
      </c>
      <c r="C723" t="s">
        <v>482</v>
      </c>
      <c r="D723" t="s">
        <v>483</v>
      </c>
      <c r="E723">
        <f>SUM(Table18[[#This Row],[2024]:[2014]])</f>
        <v>8</v>
      </c>
      <c r="F723" s="12"/>
      <c r="G723" s="12"/>
      <c r="H723" s="12"/>
      <c r="I723" s="12"/>
      <c r="J723" s="12"/>
      <c r="K723" s="12"/>
      <c r="L723" s="12"/>
      <c r="M723" s="12"/>
      <c r="N723" s="12">
        <v>-3</v>
      </c>
      <c r="O723" s="12">
        <v>11</v>
      </c>
    </row>
    <row r="724" spans="1:15" x14ac:dyDescent="0.35">
      <c r="A724" t="s">
        <v>803</v>
      </c>
      <c r="B724" t="s">
        <v>237</v>
      </c>
      <c r="C724" t="s">
        <v>824</v>
      </c>
      <c r="D724" t="s">
        <v>825</v>
      </c>
      <c r="E724">
        <f>SUM(Table18[[#This Row],[2024]:[2014]])</f>
        <v>0</v>
      </c>
      <c r="F724" s="12"/>
      <c r="G724" s="12"/>
      <c r="H724" s="12"/>
      <c r="I724" s="12"/>
      <c r="J724" s="12"/>
      <c r="K724" s="12"/>
      <c r="L724" s="12"/>
      <c r="M724" s="12"/>
      <c r="N724" s="12"/>
      <c r="O724" s="12">
        <v>0</v>
      </c>
    </row>
    <row r="725" spans="1:15" x14ac:dyDescent="0.35">
      <c r="A725" t="s">
        <v>803</v>
      </c>
      <c r="B725" t="s">
        <v>242</v>
      </c>
      <c r="C725" t="s">
        <v>243</v>
      </c>
      <c r="D725" t="s">
        <v>244</v>
      </c>
      <c r="E725">
        <f>SUM(Table18[[#This Row],[2024]:[2014]])</f>
        <v>1</v>
      </c>
      <c r="F725" s="12">
        <v>1</v>
      </c>
      <c r="G725" s="12"/>
      <c r="H725" s="12"/>
      <c r="I725" s="12"/>
      <c r="J725" s="12"/>
      <c r="K725" s="12"/>
      <c r="L725" s="12"/>
      <c r="M725" s="12"/>
      <c r="N725" s="12"/>
      <c r="O725" s="12"/>
    </row>
    <row r="726" spans="1:15" x14ac:dyDescent="0.35">
      <c r="A726" t="s">
        <v>803</v>
      </c>
      <c r="B726" t="s">
        <v>252</v>
      </c>
      <c r="C726" t="s">
        <v>253</v>
      </c>
      <c r="D726" t="s">
        <v>254</v>
      </c>
      <c r="E726">
        <f>SUM(Table18[[#This Row],[2024]:[2014]])</f>
        <v>2</v>
      </c>
      <c r="F726" s="12"/>
      <c r="G726" s="12">
        <v>2</v>
      </c>
      <c r="H726" s="12"/>
      <c r="I726" s="12"/>
      <c r="J726" s="12"/>
      <c r="K726" s="12"/>
      <c r="L726" s="12"/>
      <c r="M726" s="12"/>
      <c r="N726" s="12"/>
      <c r="O726" s="12"/>
    </row>
    <row r="727" spans="1:15" x14ac:dyDescent="0.35">
      <c r="A727" t="s">
        <v>803</v>
      </c>
      <c r="B727" t="s">
        <v>255</v>
      </c>
      <c r="C727" t="s">
        <v>256</v>
      </c>
      <c r="D727" t="s">
        <v>257</v>
      </c>
      <c r="E727">
        <f>SUM(Table18[[#This Row],[2024]:[2014]])</f>
        <v>12</v>
      </c>
      <c r="F727" s="12">
        <v>6</v>
      </c>
      <c r="G727" s="12">
        <v>6</v>
      </c>
      <c r="H727" s="12"/>
      <c r="I727" s="12"/>
      <c r="J727" s="12"/>
      <c r="K727" s="12"/>
      <c r="L727" s="12"/>
      <c r="M727" s="12"/>
      <c r="N727" s="12"/>
      <c r="O727" s="12"/>
    </row>
    <row r="728" spans="1:15" x14ac:dyDescent="0.35">
      <c r="A728" t="s">
        <v>803</v>
      </c>
      <c r="B728" t="s">
        <v>255</v>
      </c>
      <c r="C728" t="s">
        <v>260</v>
      </c>
      <c r="D728" t="s">
        <v>261</v>
      </c>
      <c r="E728">
        <f>SUM(Table18[[#This Row],[2024]:[2014]])</f>
        <v>0</v>
      </c>
      <c r="F728" s="12">
        <v>-1</v>
      </c>
      <c r="G728" s="12"/>
      <c r="H728" s="12"/>
      <c r="I728" s="12"/>
      <c r="J728" s="12">
        <v>1</v>
      </c>
      <c r="K728" s="12"/>
      <c r="L728" s="12"/>
      <c r="M728" s="12"/>
      <c r="N728" s="12"/>
      <c r="O728" s="12"/>
    </row>
    <row r="729" spans="1:15" x14ac:dyDescent="0.35">
      <c r="A729" t="s">
        <v>803</v>
      </c>
      <c r="B729" t="s">
        <v>255</v>
      </c>
      <c r="C729" t="s">
        <v>262</v>
      </c>
      <c r="D729" t="s">
        <v>263</v>
      </c>
      <c r="E729">
        <f>SUM(Table18[[#This Row],[2024]:[2014]])</f>
        <v>44</v>
      </c>
      <c r="F729" s="12"/>
      <c r="G729" s="12"/>
      <c r="H729" s="12">
        <v>2</v>
      </c>
      <c r="I729" s="12">
        <v>1</v>
      </c>
      <c r="J729" s="12">
        <v>-1</v>
      </c>
      <c r="K729" s="12">
        <v>4</v>
      </c>
      <c r="L729" s="12">
        <v>11</v>
      </c>
      <c r="M729" s="12">
        <v>11</v>
      </c>
      <c r="N729" s="12">
        <v>-1</v>
      </c>
      <c r="O729" s="12">
        <v>17</v>
      </c>
    </row>
    <row r="730" spans="1:15" x14ac:dyDescent="0.35">
      <c r="A730" t="s">
        <v>803</v>
      </c>
      <c r="B730" t="s">
        <v>255</v>
      </c>
      <c r="C730" t="s">
        <v>266</v>
      </c>
      <c r="D730" t="s">
        <v>267</v>
      </c>
      <c r="E730">
        <f>SUM(Table18[[#This Row],[2024]:[2014]])</f>
        <v>15</v>
      </c>
      <c r="F730" s="12">
        <v>3</v>
      </c>
      <c r="G730" s="12">
        <v>6</v>
      </c>
      <c r="H730" s="12">
        <v>6</v>
      </c>
      <c r="I730" s="12"/>
      <c r="J730" s="12"/>
      <c r="K730" s="12"/>
      <c r="L730" s="12"/>
      <c r="M730" s="12"/>
      <c r="N730" s="12"/>
      <c r="O730" s="12"/>
    </row>
    <row r="731" spans="1:15" x14ac:dyDescent="0.35">
      <c r="A731" t="s">
        <v>803</v>
      </c>
      <c r="B731" t="s">
        <v>270</v>
      </c>
      <c r="C731" t="s">
        <v>115</v>
      </c>
      <c r="D731" t="s">
        <v>271</v>
      </c>
      <c r="E731">
        <f>SUM(Table18[[#This Row],[2024]:[2014]])</f>
        <v>45</v>
      </c>
      <c r="F731" s="12">
        <v>4</v>
      </c>
      <c r="G731" s="12">
        <v>4</v>
      </c>
      <c r="H731" s="12">
        <v>5</v>
      </c>
      <c r="I731" s="12">
        <v>5</v>
      </c>
      <c r="J731" s="12">
        <v>6</v>
      </c>
      <c r="K731" s="12">
        <v>1</v>
      </c>
      <c r="L731" s="12">
        <v>4</v>
      </c>
      <c r="M731" s="12">
        <v>10</v>
      </c>
      <c r="N731" s="12">
        <v>4</v>
      </c>
      <c r="O731" s="12">
        <v>2</v>
      </c>
    </row>
    <row r="732" spans="1:15" x14ac:dyDescent="0.35">
      <c r="A732" t="s">
        <v>803</v>
      </c>
      <c r="B732" t="s">
        <v>270</v>
      </c>
      <c r="C732" t="s">
        <v>115</v>
      </c>
      <c r="D732" t="s">
        <v>380</v>
      </c>
      <c r="E732">
        <f>SUM(Table18[[#This Row],[2024]:[2014]])</f>
        <v>4</v>
      </c>
      <c r="F732" s="12"/>
      <c r="G732" s="12"/>
      <c r="H732" s="12"/>
      <c r="I732" s="12">
        <v>2</v>
      </c>
      <c r="J732" s="12">
        <v>1</v>
      </c>
      <c r="K732" s="12">
        <v>1</v>
      </c>
      <c r="L732" s="12"/>
      <c r="M732" s="12"/>
      <c r="N732" s="12"/>
      <c r="O732" s="12"/>
    </row>
    <row r="733" spans="1:15" x14ac:dyDescent="0.35">
      <c r="A733" t="s">
        <v>803</v>
      </c>
      <c r="B733" t="s">
        <v>270</v>
      </c>
      <c r="C733" t="s">
        <v>115</v>
      </c>
      <c r="D733" t="s">
        <v>272</v>
      </c>
      <c r="E733">
        <f>SUM(Table18[[#This Row],[2024]:[2014]])</f>
        <v>1</v>
      </c>
      <c r="F733" s="12"/>
      <c r="G733" s="12"/>
      <c r="H733" s="12"/>
      <c r="I733" s="12"/>
      <c r="J733" s="12"/>
      <c r="K733" s="12"/>
      <c r="L733" s="12"/>
      <c r="M733" s="12"/>
      <c r="N733" s="12"/>
      <c r="O733" s="12">
        <v>1</v>
      </c>
    </row>
    <row r="734" spans="1:15" x14ac:dyDescent="0.35">
      <c r="A734" t="s">
        <v>803</v>
      </c>
      <c r="B734" t="s">
        <v>270</v>
      </c>
      <c r="C734" t="s">
        <v>274</v>
      </c>
      <c r="D734" t="s">
        <v>275</v>
      </c>
      <c r="E734">
        <f>SUM(Table18[[#This Row],[2024]:[2014]])</f>
        <v>201</v>
      </c>
      <c r="F734" s="12"/>
      <c r="G734" s="12">
        <v>25</v>
      </c>
      <c r="H734" s="12">
        <v>61</v>
      </c>
      <c r="I734" s="12">
        <v>45</v>
      </c>
      <c r="J734" s="12">
        <v>14</v>
      </c>
      <c r="K734" s="12">
        <v>5</v>
      </c>
      <c r="L734" s="12">
        <v>20</v>
      </c>
      <c r="M734" s="12">
        <v>21</v>
      </c>
      <c r="N734" s="12">
        <v>6</v>
      </c>
      <c r="O734" s="12">
        <v>4</v>
      </c>
    </row>
    <row r="735" spans="1:15" x14ac:dyDescent="0.35">
      <c r="A735" t="s">
        <v>803</v>
      </c>
      <c r="B735" t="s">
        <v>270</v>
      </c>
      <c r="C735" t="s">
        <v>381</v>
      </c>
      <c r="D735" t="s">
        <v>382</v>
      </c>
      <c r="E735">
        <f>SUM(Table18[[#This Row],[2024]:[2014]])</f>
        <v>47</v>
      </c>
      <c r="F735" s="12"/>
      <c r="G735" s="12"/>
      <c r="H735" s="12"/>
      <c r="I735" s="12"/>
      <c r="J735" s="12">
        <v>8</v>
      </c>
      <c r="K735" s="12">
        <v>11</v>
      </c>
      <c r="L735" s="12">
        <v>28</v>
      </c>
      <c r="M735" s="12"/>
      <c r="N735" s="12"/>
      <c r="O735" s="12"/>
    </row>
    <row r="736" spans="1:15" x14ac:dyDescent="0.35">
      <c r="A736" t="s">
        <v>803</v>
      </c>
      <c r="B736" t="s">
        <v>270</v>
      </c>
      <c r="C736" t="s">
        <v>656</v>
      </c>
      <c r="D736" t="s">
        <v>657</v>
      </c>
      <c r="E736">
        <f>SUM(Table18[[#This Row],[2024]:[2014]])</f>
        <v>1</v>
      </c>
      <c r="F736" s="12"/>
      <c r="G736" s="12"/>
      <c r="H736" s="12"/>
      <c r="I736" s="12"/>
      <c r="J736" s="12"/>
      <c r="K736" s="12"/>
      <c r="L736" s="12"/>
      <c r="M736" s="12">
        <v>1</v>
      </c>
      <c r="N736" s="12"/>
      <c r="O736" s="12"/>
    </row>
    <row r="737" spans="1:15" x14ac:dyDescent="0.35">
      <c r="A737" t="s">
        <v>803</v>
      </c>
      <c r="B737" t="s">
        <v>270</v>
      </c>
      <c r="C737" t="s">
        <v>658</v>
      </c>
      <c r="D737" t="s">
        <v>659</v>
      </c>
      <c r="E737">
        <f>SUM(Table18[[#This Row],[2024]:[2014]])</f>
        <v>43</v>
      </c>
      <c r="F737" s="12"/>
      <c r="G737" s="12"/>
      <c r="H737" s="12"/>
      <c r="I737" s="12"/>
      <c r="J737" s="12"/>
      <c r="K737" s="12"/>
      <c r="L737" s="12">
        <v>15</v>
      </c>
      <c r="M737" s="12">
        <v>28</v>
      </c>
      <c r="N737" s="12"/>
      <c r="O737" s="12"/>
    </row>
    <row r="738" spans="1:15" x14ac:dyDescent="0.35">
      <c r="A738" t="s">
        <v>803</v>
      </c>
      <c r="B738" t="s">
        <v>270</v>
      </c>
      <c r="C738" t="s">
        <v>276</v>
      </c>
      <c r="D738" t="s">
        <v>277</v>
      </c>
      <c r="E738">
        <f>SUM(Table18[[#This Row],[2024]:[2014]])</f>
        <v>2</v>
      </c>
      <c r="F738" s="12"/>
      <c r="G738" s="12"/>
      <c r="H738" s="12"/>
      <c r="I738" s="12"/>
      <c r="J738" s="12">
        <v>2</v>
      </c>
      <c r="K738" s="12"/>
      <c r="L738" s="12"/>
      <c r="M738" s="12"/>
      <c r="N738" s="12"/>
      <c r="O738" s="12"/>
    </row>
    <row r="739" spans="1:15" x14ac:dyDescent="0.35">
      <c r="A739" t="s">
        <v>803</v>
      </c>
      <c r="B739" t="s">
        <v>270</v>
      </c>
      <c r="C739" t="s">
        <v>282</v>
      </c>
      <c r="D739" t="s">
        <v>283</v>
      </c>
      <c r="E739">
        <f>SUM(Table18[[#This Row],[2024]:[2014]])</f>
        <v>2</v>
      </c>
      <c r="F739" s="12"/>
      <c r="G739" s="12">
        <v>1</v>
      </c>
      <c r="H739" s="12"/>
      <c r="I739" s="12"/>
      <c r="J739" s="12">
        <v>1</v>
      </c>
      <c r="K739" s="12"/>
      <c r="L739" s="12"/>
      <c r="M739" s="12"/>
      <c r="N739" s="12">
        <v>-8</v>
      </c>
      <c r="O739" s="12">
        <v>8</v>
      </c>
    </row>
    <row r="740" spans="1:15" x14ac:dyDescent="0.35">
      <c r="A740" t="s">
        <v>803</v>
      </c>
      <c r="B740" t="s">
        <v>270</v>
      </c>
      <c r="C740" t="s">
        <v>288</v>
      </c>
      <c r="D740" t="s">
        <v>289</v>
      </c>
      <c r="E740">
        <f>SUM(Table18[[#This Row],[2024]:[2014]])</f>
        <v>2</v>
      </c>
      <c r="F740" s="12"/>
      <c r="G740" s="12"/>
      <c r="H740" s="12">
        <v>1</v>
      </c>
      <c r="I740" s="12"/>
      <c r="J740" s="12">
        <v>1</v>
      </c>
      <c r="K740" s="12"/>
      <c r="L740" s="12"/>
      <c r="M740" s="12"/>
      <c r="N740" s="12"/>
      <c r="O740" s="12"/>
    </row>
    <row r="741" spans="1:15" x14ac:dyDescent="0.35">
      <c r="A741" t="s">
        <v>803</v>
      </c>
      <c r="B741" t="s">
        <v>270</v>
      </c>
      <c r="C741" t="s">
        <v>290</v>
      </c>
      <c r="D741" t="s">
        <v>291</v>
      </c>
      <c r="E741">
        <f>SUM(Table18[[#This Row],[2024]:[2014]])</f>
        <v>1</v>
      </c>
      <c r="F741" s="12">
        <v>1</v>
      </c>
      <c r="G741" s="12"/>
      <c r="H741" s="12"/>
      <c r="I741" s="12"/>
      <c r="J741" s="12"/>
      <c r="K741" s="12"/>
      <c r="L741" s="12"/>
      <c r="M741" s="12"/>
      <c r="N741" s="12"/>
      <c r="O741" s="12"/>
    </row>
    <row r="742" spans="1:15" x14ac:dyDescent="0.35">
      <c r="A742" t="s">
        <v>803</v>
      </c>
      <c r="B742" t="s">
        <v>270</v>
      </c>
      <c r="C742" t="s">
        <v>294</v>
      </c>
      <c r="D742" t="s">
        <v>295</v>
      </c>
      <c r="E742">
        <f>SUM(Table18[[#This Row],[2024]:[2014]])</f>
        <v>58</v>
      </c>
      <c r="F742" s="12">
        <v>4</v>
      </c>
      <c r="G742" s="12">
        <v>16</v>
      </c>
      <c r="H742" s="12">
        <v>7</v>
      </c>
      <c r="I742" s="12">
        <v>3</v>
      </c>
      <c r="J742" s="12">
        <v>8</v>
      </c>
      <c r="K742" s="12">
        <v>8</v>
      </c>
      <c r="L742" s="12">
        <v>8</v>
      </c>
      <c r="M742" s="12">
        <v>4</v>
      </c>
      <c r="N742" s="12"/>
      <c r="O742" s="12"/>
    </row>
    <row r="743" spans="1:15" x14ac:dyDescent="0.35">
      <c r="A743" t="s">
        <v>803</v>
      </c>
      <c r="B743" t="s">
        <v>270</v>
      </c>
      <c r="C743" t="s">
        <v>826</v>
      </c>
      <c r="D743" t="s">
        <v>827</v>
      </c>
      <c r="E743">
        <f>SUM(Table18[[#This Row],[2024]:[2014]])</f>
        <v>5</v>
      </c>
      <c r="F743" s="12">
        <v>2</v>
      </c>
      <c r="G743" s="12"/>
      <c r="H743" s="12">
        <v>1</v>
      </c>
      <c r="I743" s="12">
        <v>2</v>
      </c>
      <c r="J743" s="12"/>
      <c r="K743" s="12"/>
      <c r="L743" s="12"/>
      <c r="M743" s="12"/>
      <c r="N743" s="12"/>
      <c r="O743" s="12"/>
    </row>
    <row r="744" spans="1:15" x14ac:dyDescent="0.35">
      <c r="A744" t="s">
        <v>803</v>
      </c>
      <c r="B744" t="s">
        <v>270</v>
      </c>
      <c r="C744" t="s">
        <v>296</v>
      </c>
      <c r="D744" t="s">
        <v>297</v>
      </c>
      <c r="E744">
        <f>SUM(Table18[[#This Row],[2024]:[2014]])</f>
        <v>156</v>
      </c>
      <c r="F744" s="12">
        <v>8</v>
      </c>
      <c r="G744" s="12">
        <v>20</v>
      </c>
      <c r="H744" s="12">
        <v>4</v>
      </c>
      <c r="I744" s="12">
        <v>54</v>
      </c>
      <c r="J744" s="12">
        <v>26</v>
      </c>
      <c r="K744" s="12">
        <v>16</v>
      </c>
      <c r="L744" s="12">
        <v>14</v>
      </c>
      <c r="M744" s="12">
        <v>13</v>
      </c>
      <c r="N744" s="12">
        <v>1</v>
      </c>
      <c r="O744" s="12"/>
    </row>
    <row r="745" spans="1:15" x14ac:dyDescent="0.35">
      <c r="A745" t="s">
        <v>803</v>
      </c>
      <c r="B745" t="s">
        <v>270</v>
      </c>
      <c r="C745" t="s">
        <v>496</v>
      </c>
      <c r="D745" t="s">
        <v>497</v>
      </c>
      <c r="E745">
        <f>SUM(Table18[[#This Row],[2024]:[2014]])</f>
        <v>0</v>
      </c>
      <c r="F745" s="12"/>
      <c r="G745" s="12"/>
      <c r="H745" s="12"/>
      <c r="I745" s="12"/>
      <c r="J745" s="12"/>
      <c r="K745" s="12"/>
      <c r="L745" s="12"/>
      <c r="M745" s="12"/>
      <c r="N745" s="12"/>
      <c r="O745" s="12">
        <v>0</v>
      </c>
    </row>
    <row r="746" spans="1:15" x14ac:dyDescent="0.35">
      <c r="A746" t="s">
        <v>803</v>
      </c>
      <c r="B746" t="s">
        <v>270</v>
      </c>
      <c r="C746" t="s">
        <v>498</v>
      </c>
      <c r="D746" t="s">
        <v>499</v>
      </c>
      <c r="E746">
        <f>SUM(Table18[[#This Row],[2024]:[2014]])</f>
        <v>0</v>
      </c>
      <c r="F746" s="12"/>
      <c r="G746" s="12"/>
      <c r="H746" s="12"/>
      <c r="I746" s="12"/>
      <c r="J746" s="12"/>
      <c r="K746" s="12"/>
      <c r="L746" s="12"/>
      <c r="M746" s="12"/>
      <c r="N746" s="12"/>
      <c r="O746" s="12">
        <v>0</v>
      </c>
    </row>
    <row r="747" spans="1:15" x14ac:dyDescent="0.35">
      <c r="A747" t="s">
        <v>803</v>
      </c>
      <c r="B747" t="s">
        <v>270</v>
      </c>
      <c r="C747" t="s">
        <v>387</v>
      </c>
      <c r="D747" t="s">
        <v>388</v>
      </c>
      <c r="E747">
        <f>SUM(Table18[[#This Row],[2024]:[2014]])</f>
        <v>1</v>
      </c>
      <c r="F747" s="12"/>
      <c r="G747" s="12"/>
      <c r="H747" s="12"/>
      <c r="I747" s="12"/>
      <c r="J747" s="12"/>
      <c r="K747" s="12"/>
      <c r="L747" s="12"/>
      <c r="M747" s="12"/>
      <c r="N747" s="12"/>
      <c r="O747" s="12">
        <v>1</v>
      </c>
    </row>
    <row r="748" spans="1:15" x14ac:dyDescent="0.35">
      <c r="A748" t="s">
        <v>803</v>
      </c>
      <c r="B748" t="s">
        <v>270</v>
      </c>
      <c r="C748" t="s">
        <v>506</v>
      </c>
      <c r="D748" t="s">
        <v>507</v>
      </c>
      <c r="E748">
        <f>SUM(Table18[[#This Row],[2024]:[2014]])</f>
        <v>1</v>
      </c>
      <c r="F748" s="12"/>
      <c r="G748" s="12"/>
      <c r="H748" s="12"/>
      <c r="I748" s="12"/>
      <c r="J748" s="12">
        <v>1</v>
      </c>
      <c r="K748" s="12"/>
      <c r="L748" s="12"/>
      <c r="M748" s="12"/>
      <c r="N748" s="12"/>
      <c r="O748" s="12"/>
    </row>
    <row r="749" spans="1:15" x14ac:dyDescent="0.35">
      <c r="A749" t="s">
        <v>803</v>
      </c>
      <c r="B749" t="s">
        <v>270</v>
      </c>
      <c r="C749" t="s">
        <v>318</v>
      </c>
      <c r="D749" t="s">
        <v>319</v>
      </c>
      <c r="E749">
        <f>SUM(Table18[[#This Row],[2024]:[2014]])</f>
        <v>0</v>
      </c>
      <c r="F749" s="12"/>
      <c r="G749" s="12"/>
      <c r="H749" s="12"/>
      <c r="I749" s="12"/>
      <c r="J749" s="12"/>
      <c r="K749" s="12"/>
      <c r="L749" s="12"/>
      <c r="M749" s="12"/>
      <c r="N749" s="12">
        <v>-1</v>
      </c>
      <c r="O749" s="12">
        <v>1</v>
      </c>
    </row>
    <row r="750" spans="1:15" x14ac:dyDescent="0.35">
      <c r="A750" t="s">
        <v>803</v>
      </c>
      <c r="B750" t="s">
        <v>270</v>
      </c>
      <c r="C750" t="s">
        <v>322</v>
      </c>
      <c r="D750" t="s">
        <v>323</v>
      </c>
      <c r="E750">
        <f>SUM(Table18[[#This Row],[2024]:[2014]])</f>
        <v>2</v>
      </c>
      <c r="F750" s="12"/>
      <c r="G750" s="12"/>
      <c r="H750" s="12"/>
      <c r="I750" s="12"/>
      <c r="J750" s="12"/>
      <c r="K750" s="12"/>
      <c r="L750" s="12"/>
      <c r="M750" s="12">
        <v>-1</v>
      </c>
      <c r="N750" s="12">
        <v>1</v>
      </c>
      <c r="O750" s="12">
        <v>2</v>
      </c>
    </row>
    <row r="751" spans="1:15" hidden="1" x14ac:dyDescent="0.35">
      <c r="A751" t="s">
        <v>828</v>
      </c>
      <c r="B751" t="s">
        <v>114</v>
      </c>
      <c r="C751" t="s">
        <v>115</v>
      </c>
      <c r="D751" t="s">
        <v>116</v>
      </c>
      <c r="E751">
        <f>SUM(Table18[[#This Row],[2024]:[2014]])</f>
        <v>4</v>
      </c>
      <c r="F751" s="12">
        <v>4</v>
      </c>
      <c r="G751" s="12"/>
    </row>
    <row r="752" spans="1:15" hidden="1" x14ac:dyDescent="0.35">
      <c r="A752" t="s">
        <v>828</v>
      </c>
      <c r="B752" t="s">
        <v>134</v>
      </c>
      <c r="C752" t="s">
        <v>135</v>
      </c>
      <c r="D752" t="s">
        <v>136</v>
      </c>
      <c r="E752">
        <f>SUM(Table18[[#This Row],[2024]:[2014]])</f>
        <v>30</v>
      </c>
      <c r="F752" s="12">
        <v>30</v>
      </c>
      <c r="G752" s="12"/>
    </row>
    <row r="753" spans="1:13" hidden="1" x14ac:dyDescent="0.35">
      <c r="A753" t="s">
        <v>828</v>
      </c>
      <c r="B753" t="s">
        <v>145</v>
      </c>
      <c r="C753" t="s">
        <v>115</v>
      </c>
      <c r="D753" t="s">
        <v>146</v>
      </c>
      <c r="E753">
        <f>SUM(Table18[[#This Row],[2024]:[2014]])</f>
        <v>10</v>
      </c>
      <c r="F753" s="12">
        <v>10</v>
      </c>
      <c r="G753" s="12"/>
    </row>
    <row r="754" spans="1:13" hidden="1" x14ac:dyDescent="0.35">
      <c r="A754" t="s">
        <v>828</v>
      </c>
      <c r="B754" t="s">
        <v>145</v>
      </c>
      <c r="C754" t="s">
        <v>115</v>
      </c>
      <c r="D754" t="s">
        <v>533</v>
      </c>
      <c r="E754">
        <f>SUM(Table18[[#This Row],[2024]:[2014]])</f>
        <v>3</v>
      </c>
      <c r="F754" s="12">
        <v>3</v>
      </c>
      <c r="G754" s="12"/>
    </row>
    <row r="755" spans="1:13" hidden="1" x14ac:dyDescent="0.35">
      <c r="A755" t="s">
        <v>828</v>
      </c>
      <c r="B755" t="s">
        <v>145</v>
      </c>
      <c r="C755" t="s">
        <v>115</v>
      </c>
      <c r="D755" t="s">
        <v>152</v>
      </c>
      <c r="E755">
        <f>SUM(Table18[[#This Row],[2024]:[2014]])</f>
        <v>22</v>
      </c>
      <c r="F755" s="12">
        <v>22</v>
      </c>
      <c r="G755" s="12"/>
    </row>
    <row r="756" spans="1:13" hidden="1" x14ac:dyDescent="0.35">
      <c r="A756" t="s">
        <v>828</v>
      </c>
      <c r="B756" t="s">
        <v>145</v>
      </c>
      <c r="C756" t="s">
        <v>115</v>
      </c>
      <c r="D756" t="s">
        <v>153</v>
      </c>
      <c r="E756">
        <f>SUM(Table18[[#This Row],[2024]:[2014]])</f>
        <v>2</v>
      </c>
      <c r="F756" s="12">
        <v>2</v>
      </c>
      <c r="G756" s="12"/>
    </row>
    <row r="757" spans="1:13" hidden="1" x14ac:dyDescent="0.35">
      <c r="A757" t="s">
        <v>828</v>
      </c>
      <c r="B757" t="s">
        <v>145</v>
      </c>
      <c r="C757" t="s">
        <v>829</v>
      </c>
      <c r="D757" t="s">
        <v>830</v>
      </c>
      <c r="E757">
        <f>SUM(Table18[[#This Row],[2024]:[2014]])</f>
        <v>1</v>
      </c>
      <c r="F757" s="12">
        <v>1</v>
      </c>
      <c r="G757" s="12"/>
    </row>
    <row r="758" spans="1:13" hidden="1" x14ac:dyDescent="0.35">
      <c r="A758" t="s">
        <v>828</v>
      </c>
      <c r="B758" t="s">
        <v>145</v>
      </c>
      <c r="C758" t="s">
        <v>172</v>
      </c>
      <c r="D758" t="s">
        <v>173</v>
      </c>
      <c r="E758">
        <f>SUM(Table18[[#This Row],[2024]:[2014]])</f>
        <v>1</v>
      </c>
      <c r="F758" s="12">
        <v>1</v>
      </c>
      <c r="G758" s="12"/>
    </row>
    <row r="759" spans="1:13" hidden="1" x14ac:dyDescent="0.35">
      <c r="A759" t="s">
        <v>828</v>
      </c>
      <c r="B759" t="s">
        <v>196</v>
      </c>
      <c r="C759" t="s">
        <v>115</v>
      </c>
      <c r="D759" t="s">
        <v>582</v>
      </c>
      <c r="E759">
        <f>SUM(Table18[[#This Row],[2024]:[2014]])</f>
        <v>-1</v>
      </c>
      <c r="F759" s="12">
        <v>-1</v>
      </c>
      <c r="G759" s="12"/>
    </row>
    <row r="760" spans="1:13" hidden="1" x14ac:dyDescent="0.35">
      <c r="A760" t="s">
        <v>828</v>
      </c>
      <c r="B760" t="s">
        <v>208</v>
      </c>
      <c r="C760" t="s">
        <v>115</v>
      </c>
      <c r="D760" t="s">
        <v>212</v>
      </c>
      <c r="E760">
        <f>SUM(Table18[[#This Row],[2024]:[2014]])</f>
        <v>15</v>
      </c>
      <c r="F760" s="12">
        <v>7</v>
      </c>
      <c r="G760" s="12">
        <v>8</v>
      </c>
    </row>
    <row r="761" spans="1:13" hidden="1" x14ac:dyDescent="0.35">
      <c r="A761" t="s">
        <v>828</v>
      </c>
      <c r="B761" t="s">
        <v>270</v>
      </c>
      <c r="C761" t="s">
        <v>115</v>
      </c>
      <c r="D761" t="s">
        <v>271</v>
      </c>
      <c r="E761">
        <f>SUM(Table18[[#This Row],[2024]:[2014]])</f>
        <v>8</v>
      </c>
      <c r="F761" s="12">
        <v>8</v>
      </c>
      <c r="G761" s="12"/>
    </row>
    <row r="762" spans="1:13" hidden="1" x14ac:dyDescent="0.35">
      <c r="A762" t="s">
        <v>828</v>
      </c>
      <c r="B762" t="s">
        <v>270</v>
      </c>
      <c r="C762" t="s">
        <v>115</v>
      </c>
      <c r="D762" t="s">
        <v>380</v>
      </c>
      <c r="E762">
        <f>SUM(Table18[[#This Row],[2024]:[2014]])</f>
        <v>42</v>
      </c>
      <c r="F762" s="12">
        <v>42</v>
      </c>
      <c r="G762" s="12"/>
    </row>
    <row r="763" spans="1:13" hidden="1" x14ac:dyDescent="0.35">
      <c r="A763" t="s">
        <v>828</v>
      </c>
      <c r="B763" t="s">
        <v>270</v>
      </c>
      <c r="C763" t="s">
        <v>115</v>
      </c>
      <c r="D763" t="s">
        <v>272</v>
      </c>
      <c r="E763">
        <f>SUM(Table18[[#This Row],[2024]:[2014]])</f>
        <v>6</v>
      </c>
      <c r="F763" s="12"/>
      <c r="G763" s="12">
        <v>6</v>
      </c>
    </row>
    <row r="764" spans="1:13" hidden="1" x14ac:dyDescent="0.35">
      <c r="A764" t="s">
        <v>828</v>
      </c>
      <c r="B764" t="s">
        <v>270</v>
      </c>
      <c r="C764" t="s">
        <v>282</v>
      </c>
      <c r="D764" t="s">
        <v>283</v>
      </c>
      <c r="E764">
        <f>SUM(Table18[[#This Row],[2024]:[2014]])</f>
        <v>9</v>
      </c>
      <c r="F764" s="12">
        <v>5</v>
      </c>
      <c r="G764" s="12">
        <v>4</v>
      </c>
    </row>
    <row r="765" spans="1:13" hidden="1" x14ac:dyDescent="0.35">
      <c r="A765" t="s">
        <v>828</v>
      </c>
      <c r="B765" t="s">
        <v>270</v>
      </c>
      <c r="C765" t="s">
        <v>296</v>
      </c>
      <c r="D765" t="s">
        <v>297</v>
      </c>
      <c r="E765">
        <f>SUM(Table18[[#This Row],[2024]:[2014]])</f>
        <v>6</v>
      </c>
      <c r="F765" s="12">
        <v>5</v>
      </c>
      <c r="G765" s="12">
        <v>1</v>
      </c>
    </row>
    <row r="766" spans="1:13" hidden="1" x14ac:dyDescent="0.35">
      <c r="A766" t="s">
        <v>831</v>
      </c>
      <c r="B766" t="s">
        <v>404</v>
      </c>
      <c r="C766" t="s">
        <v>832</v>
      </c>
      <c r="D766" t="s">
        <v>833</v>
      </c>
      <c r="E766">
        <f>SUM(Table18[[#This Row],[2024]:[2014]])</f>
        <v>1</v>
      </c>
      <c r="F766" s="12"/>
      <c r="G766" s="12"/>
      <c r="H766" s="12"/>
      <c r="I766" s="12"/>
      <c r="J766" s="12"/>
      <c r="K766" s="12"/>
      <c r="L766" s="12"/>
      <c r="M766" s="12">
        <v>1</v>
      </c>
    </row>
    <row r="767" spans="1:13" hidden="1" x14ac:dyDescent="0.35">
      <c r="A767" t="s">
        <v>831</v>
      </c>
      <c r="B767" t="s">
        <v>114</v>
      </c>
      <c r="C767" t="s">
        <v>115</v>
      </c>
      <c r="D767" t="s">
        <v>116</v>
      </c>
      <c r="E767">
        <f>SUM(Table18[[#This Row],[2024]:[2014]])</f>
        <v>3</v>
      </c>
      <c r="F767" s="12"/>
      <c r="G767" s="12"/>
      <c r="H767" s="12"/>
      <c r="I767" s="12"/>
      <c r="J767" s="12"/>
      <c r="K767" s="12"/>
      <c r="L767" s="12"/>
      <c r="M767" s="12">
        <v>3</v>
      </c>
    </row>
    <row r="768" spans="1:13" hidden="1" x14ac:dyDescent="0.35">
      <c r="A768" t="s">
        <v>831</v>
      </c>
      <c r="B768" t="s">
        <v>119</v>
      </c>
      <c r="C768" t="s">
        <v>834</v>
      </c>
      <c r="D768" t="s">
        <v>835</v>
      </c>
      <c r="E768">
        <f>SUM(Table18[[#This Row],[2024]:[2014]])</f>
        <v>0</v>
      </c>
      <c r="F768" s="12"/>
      <c r="G768" s="12"/>
      <c r="H768" s="12"/>
      <c r="I768" s="12"/>
      <c r="J768" s="12">
        <v>-1</v>
      </c>
      <c r="K768" s="12"/>
      <c r="L768" s="12">
        <v>1</v>
      </c>
      <c r="M768" s="12"/>
    </row>
    <row r="769" spans="1:13" hidden="1" x14ac:dyDescent="0.35">
      <c r="A769" t="s">
        <v>831</v>
      </c>
      <c r="B769" t="s">
        <v>134</v>
      </c>
      <c r="C769" t="s">
        <v>135</v>
      </c>
      <c r="D769" t="s">
        <v>136</v>
      </c>
      <c r="E769">
        <f>SUM(Table18[[#This Row],[2024]:[2014]])</f>
        <v>105</v>
      </c>
      <c r="F769" s="12">
        <v>50</v>
      </c>
      <c r="G769" s="12">
        <v>15</v>
      </c>
      <c r="H769" s="12"/>
      <c r="I769" s="12"/>
      <c r="J769" s="12"/>
      <c r="K769" s="12">
        <v>40</v>
      </c>
      <c r="L769" s="12"/>
      <c r="M769" s="12"/>
    </row>
    <row r="770" spans="1:13" hidden="1" x14ac:dyDescent="0.35">
      <c r="A770" t="s">
        <v>831</v>
      </c>
      <c r="B770" t="s">
        <v>134</v>
      </c>
      <c r="C770" t="s">
        <v>460</v>
      </c>
      <c r="D770" t="s">
        <v>461</v>
      </c>
      <c r="E770">
        <f>SUM(Table18[[#This Row],[2024]:[2014]])</f>
        <v>120</v>
      </c>
      <c r="F770" s="12"/>
      <c r="G770" s="12"/>
      <c r="H770" s="12"/>
      <c r="I770" s="12"/>
      <c r="J770" s="12"/>
      <c r="K770" s="12">
        <v>35</v>
      </c>
      <c r="L770" s="12">
        <v>60</v>
      </c>
      <c r="M770" s="12">
        <v>25</v>
      </c>
    </row>
    <row r="771" spans="1:13" hidden="1" x14ac:dyDescent="0.35">
      <c r="A771" t="s">
        <v>831</v>
      </c>
      <c r="B771" t="s">
        <v>140</v>
      </c>
      <c r="C771" t="s">
        <v>115</v>
      </c>
      <c r="D771" t="s">
        <v>335</v>
      </c>
      <c r="E771">
        <f>SUM(Table18[[#This Row],[2024]:[2014]])</f>
        <v>1</v>
      </c>
      <c r="F771" s="12"/>
      <c r="G771" s="12"/>
      <c r="H771" s="12"/>
      <c r="I771" s="12"/>
      <c r="J771" s="12"/>
      <c r="K771" s="12">
        <v>1</v>
      </c>
      <c r="L771" s="12"/>
      <c r="M771" s="12"/>
    </row>
    <row r="772" spans="1:13" hidden="1" x14ac:dyDescent="0.35">
      <c r="A772" t="s">
        <v>831</v>
      </c>
      <c r="B772" t="s">
        <v>145</v>
      </c>
      <c r="C772" t="s">
        <v>115</v>
      </c>
      <c r="D772" t="s">
        <v>146</v>
      </c>
      <c r="E772">
        <f>SUM(Table18[[#This Row],[2024]:[2014]])</f>
        <v>2</v>
      </c>
      <c r="F772" s="12">
        <v>2</v>
      </c>
      <c r="G772" s="12"/>
      <c r="H772" s="12"/>
      <c r="I772" s="12"/>
      <c r="J772" s="12"/>
      <c r="K772" s="12"/>
      <c r="L772" s="12"/>
      <c r="M772" s="12"/>
    </row>
    <row r="773" spans="1:13" hidden="1" x14ac:dyDescent="0.35">
      <c r="A773" t="s">
        <v>831</v>
      </c>
      <c r="B773" t="s">
        <v>145</v>
      </c>
      <c r="C773" t="s">
        <v>115</v>
      </c>
      <c r="D773" t="s">
        <v>148</v>
      </c>
      <c r="E773">
        <f>SUM(Table18[[#This Row],[2024]:[2014]])</f>
        <v>-10</v>
      </c>
      <c r="F773" s="12"/>
      <c r="G773" s="12">
        <v>-1</v>
      </c>
      <c r="H773" s="12">
        <v>-9</v>
      </c>
      <c r="I773" s="12"/>
      <c r="J773" s="12"/>
      <c r="K773" s="12"/>
      <c r="L773" s="12"/>
      <c r="M773" s="12"/>
    </row>
    <row r="774" spans="1:13" hidden="1" x14ac:dyDescent="0.35">
      <c r="A774" t="s">
        <v>831</v>
      </c>
      <c r="B774" t="s">
        <v>145</v>
      </c>
      <c r="C774" t="s">
        <v>115</v>
      </c>
      <c r="D774" t="s">
        <v>836</v>
      </c>
      <c r="E774">
        <f>SUM(Table18[[#This Row],[2024]:[2014]])</f>
        <v>2</v>
      </c>
      <c r="F774" s="12"/>
      <c r="G774" s="12"/>
      <c r="H774" s="12"/>
      <c r="I774" s="12"/>
      <c r="J774" s="12"/>
      <c r="K774" s="12"/>
      <c r="L774" s="12"/>
      <c r="M774" s="12">
        <v>2</v>
      </c>
    </row>
    <row r="775" spans="1:13" hidden="1" x14ac:dyDescent="0.35">
      <c r="A775" t="s">
        <v>831</v>
      </c>
      <c r="B775" t="s">
        <v>145</v>
      </c>
      <c r="C775" t="s">
        <v>115</v>
      </c>
      <c r="D775" t="s">
        <v>152</v>
      </c>
      <c r="E775">
        <f>SUM(Table18[[#This Row],[2024]:[2014]])</f>
        <v>13</v>
      </c>
      <c r="F775" s="12"/>
      <c r="G775" s="12"/>
      <c r="H775" s="12">
        <v>13</v>
      </c>
      <c r="I775" s="12"/>
      <c r="J775" s="12"/>
      <c r="K775" s="12"/>
      <c r="L775" s="12"/>
      <c r="M775" s="12"/>
    </row>
    <row r="776" spans="1:13" hidden="1" x14ac:dyDescent="0.35">
      <c r="A776" t="s">
        <v>831</v>
      </c>
      <c r="B776" t="s">
        <v>145</v>
      </c>
      <c r="C776" t="s">
        <v>154</v>
      </c>
      <c r="D776" t="s">
        <v>155</v>
      </c>
      <c r="E776">
        <f>SUM(Table18[[#This Row],[2024]:[2014]])</f>
        <v>2</v>
      </c>
      <c r="F776" s="12">
        <v>1</v>
      </c>
      <c r="G776" s="12"/>
      <c r="H776" s="12"/>
      <c r="I776" s="12"/>
      <c r="J776" s="12"/>
      <c r="K776" s="12"/>
      <c r="L776" s="12"/>
      <c r="M776" s="12">
        <v>1</v>
      </c>
    </row>
    <row r="777" spans="1:13" hidden="1" x14ac:dyDescent="0.35">
      <c r="A777" t="s">
        <v>831</v>
      </c>
      <c r="B777" t="s">
        <v>145</v>
      </c>
      <c r="C777" t="s">
        <v>837</v>
      </c>
      <c r="D777" t="s">
        <v>838</v>
      </c>
      <c r="E777">
        <f>SUM(Table18[[#This Row],[2024]:[2014]])</f>
        <v>2</v>
      </c>
      <c r="F777" s="12"/>
      <c r="G777" s="12"/>
      <c r="H777" s="12">
        <v>1</v>
      </c>
      <c r="I777" s="12"/>
      <c r="J777" s="12"/>
      <c r="K777" s="12"/>
      <c r="L777" s="12">
        <v>1</v>
      </c>
      <c r="M777" s="12"/>
    </row>
    <row r="778" spans="1:13" hidden="1" x14ac:dyDescent="0.35">
      <c r="A778" t="s">
        <v>831</v>
      </c>
      <c r="B778" t="s">
        <v>145</v>
      </c>
      <c r="C778" t="s">
        <v>409</v>
      </c>
      <c r="D778" t="s">
        <v>410</v>
      </c>
      <c r="E778">
        <f>SUM(Table18[[#This Row],[2024]:[2014]])</f>
        <v>2</v>
      </c>
      <c r="F778" s="12"/>
      <c r="G778" s="12"/>
      <c r="H778" s="12"/>
      <c r="I778" s="12"/>
      <c r="J778" s="12"/>
      <c r="K778" s="12"/>
      <c r="L778" s="12">
        <v>2</v>
      </c>
      <c r="M778" s="12"/>
    </row>
    <row r="779" spans="1:13" hidden="1" x14ac:dyDescent="0.35">
      <c r="A779" t="s">
        <v>831</v>
      </c>
      <c r="B779" t="s">
        <v>182</v>
      </c>
      <c r="C779" t="s">
        <v>839</v>
      </c>
      <c r="D779" t="s">
        <v>840</v>
      </c>
      <c r="E779">
        <f>SUM(Table18[[#This Row],[2024]:[2014]])</f>
        <v>1</v>
      </c>
      <c r="F779" s="12"/>
      <c r="G779" s="12"/>
      <c r="H779" s="12"/>
      <c r="I779" s="12"/>
      <c r="J779" s="12">
        <v>1</v>
      </c>
      <c r="K779" s="12"/>
      <c r="L779" s="12"/>
      <c r="M779" s="12"/>
    </row>
    <row r="780" spans="1:13" hidden="1" x14ac:dyDescent="0.35">
      <c r="A780" t="s">
        <v>831</v>
      </c>
      <c r="B780" t="s">
        <v>185</v>
      </c>
      <c r="C780" t="s">
        <v>186</v>
      </c>
      <c r="D780" t="s">
        <v>187</v>
      </c>
      <c r="E780">
        <f>SUM(Table18[[#This Row],[2024]:[2014]])</f>
        <v>23</v>
      </c>
      <c r="F780" s="12"/>
      <c r="G780" s="12"/>
      <c r="H780" s="12"/>
      <c r="I780" s="12"/>
      <c r="J780" s="12">
        <v>23</v>
      </c>
      <c r="K780" s="12"/>
      <c r="L780" s="12"/>
      <c r="M780" s="12"/>
    </row>
    <row r="781" spans="1:13" hidden="1" x14ac:dyDescent="0.35">
      <c r="A781" t="s">
        <v>831</v>
      </c>
      <c r="B781" t="s">
        <v>423</v>
      </c>
      <c r="C781" t="s">
        <v>841</v>
      </c>
      <c r="D781" t="s">
        <v>842</v>
      </c>
      <c r="E781">
        <f>SUM(Table18[[#This Row],[2024]:[2014]])</f>
        <v>1</v>
      </c>
      <c r="F781" s="12"/>
      <c r="G781" s="12"/>
      <c r="H781" s="12"/>
      <c r="I781" s="12"/>
      <c r="J781" s="12">
        <v>1</v>
      </c>
      <c r="K781" s="12"/>
      <c r="L781" s="12"/>
      <c r="M781" s="12"/>
    </row>
    <row r="782" spans="1:13" hidden="1" x14ac:dyDescent="0.35">
      <c r="A782" t="s">
        <v>831</v>
      </c>
      <c r="B782" t="s">
        <v>196</v>
      </c>
      <c r="C782" t="s">
        <v>115</v>
      </c>
      <c r="D782" t="s">
        <v>359</v>
      </c>
      <c r="E782">
        <f>SUM(Table18[[#This Row],[2024]:[2014]])</f>
        <v>-7</v>
      </c>
      <c r="F782" s="12"/>
      <c r="G782" s="12">
        <v>-4</v>
      </c>
      <c r="H782" s="12">
        <v>-2</v>
      </c>
      <c r="I782" s="12"/>
      <c r="J782" s="12">
        <v>-1</v>
      </c>
      <c r="K782" s="12"/>
      <c r="L782" s="12"/>
      <c r="M782" s="12"/>
    </row>
    <row r="783" spans="1:13" hidden="1" x14ac:dyDescent="0.35">
      <c r="A783" t="s">
        <v>831</v>
      </c>
      <c r="B783" t="s">
        <v>843</v>
      </c>
      <c r="C783" t="s">
        <v>844</v>
      </c>
      <c r="D783" t="s">
        <v>845</v>
      </c>
      <c r="E783">
        <f>SUM(Table18[[#This Row],[2024]:[2014]])</f>
        <v>2</v>
      </c>
      <c r="F783" s="12"/>
      <c r="G783" s="12"/>
      <c r="H783" s="12"/>
      <c r="I783" s="12"/>
      <c r="J783" s="12">
        <v>2</v>
      </c>
      <c r="K783" s="12"/>
      <c r="L783" s="12"/>
      <c r="M783" s="12"/>
    </row>
    <row r="784" spans="1:13" hidden="1" x14ac:dyDescent="0.35">
      <c r="A784" t="s">
        <v>831</v>
      </c>
      <c r="B784" t="s">
        <v>198</v>
      </c>
      <c r="C784" t="s">
        <v>201</v>
      </c>
      <c r="D784" t="s">
        <v>202</v>
      </c>
      <c r="E784">
        <f>SUM(Table18[[#This Row],[2024]:[2014]])</f>
        <v>1</v>
      </c>
      <c r="F784" s="12"/>
      <c r="G784" s="12"/>
      <c r="H784" s="12"/>
      <c r="I784" s="12"/>
      <c r="J784" s="12">
        <v>1</v>
      </c>
      <c r="K784" s="12"/>
      <c r="L784" s="12"/>
      <c r="M784" s="12"/>
    </row>
    <row r="785" spans="1:13" hidden="1" x14ac:dyDescent="0.35">
      <c r="A785" t="s">
        <v>831</v>
      </c>
      <c r="B785" t="s">
        <v>360</v>
      </c>
      <c r="C785" t="s">
        <v>846</v>
      </c>
      <c r="D785" t="s">
        <v>847</v>
      </c>
      <c r="E785">
        <f>SUM(Table18[[#This Row],[2024]:[2014]])</f>
        <v>3</v>
      </c>
      <c r="F785" s="12"/>
      <c r="G785" s="12"/>
      <c r="H785" s="12"/>
      <c r="I785" s="12">
        <v>3</v>
      </c>
      <c r="J785" s="12"/>
      <c r="K785" s="12"/>
      <c r="L785" s="12"/>
      <c r="M785" s="12"/>
    </row>
    <row r="786" spans="1:13" hidden="1" x14ac:dyDescent="0.35">
      <c r="A786" t="s">
        <v>831</v>
      </c>
      <c r="B786" t="s">
        <v>431</v>
      </c>
      <c r="C786" t="s">
        <v>848</v>
      </c>
      <c r="D786" t="s">
        <v>849</v>
      </c>
      <c r="E786">
        <f>SUM(Table18[[#This Row],[2024]:[2014]])</f>
        <v>1</v>
      </c>
      <c r="F786" s="12"/>
      <c r="G786" s="12"/>
      <c r="H786" s="12"/>
      <c r="I786" s="12"/>
      <c r="J786" s="12"/>
      <c r="K786" s="12"/>
      <c r="L786" s="12"/>
      <c r="M786" s="12">
        <v>1</v>
      </c>
    </row>
    <row r="787" spans="1:13" hidden="1" x14ac:dyDescent="0.35">
      <c r="A787" t="s">
        <v>831</v>
      </c>
      <c r="B787" t="s">
        <v>208</v>
      </c>
      <c r="C787" t="s">
        <v>115</v>
      </c>
      <c r="D787" t="s">
        <v>210</v>
      </c>
      <c r="E787">
        <f>SUM(Table18[[#This Row],[2024]:[2014]])</f>
        <v>4</v>
      </c>
      <c r="F787" s="12"/>
      <c r="G787" s="12"/>
      <c r="H787" s="12"/>
      <c r="I787" s="12"/>
      <c r="J787" s="12">
        <v>3</v>
      </c>
      <c r="K787" s="12"/>
      <c r="L787" s="12">
        <v>1</v>
      </c>
      <c r="M787" s="12"/>
    </row>
    <row r="788" spans="1:13" hidden="1" x14ac:dyDescent="0.35">
      <c r="A788" t="s">
        <v>831</v>
      </c>
      <c r="B788" t="s">
        <v>208</v>
      </c>
      <c r="C788" t="s">
        <v>115</v>
      </c>
      <c r="D788" t="s">
        <v>211</v>
      </c>
      <c r="E788">
        <f>SUM(Table18[[#This Row],[2024]:[2014]])</f>
        <v>2</v>
      </c>
      <c r="F788" s="12"/>
      <c r="G788" s="12"/>
      <c r="H788" s="12">
        <v>1</v>
      </c>
      <c r="I788" s="12"/>
      <c r="J788" s="12">
        <v>1</v>
      </c>
      <c r="K788" s="12"/>
      <c r="L788" s="12"/>
      <c r="M788" s="12"/>
    </row>
    <row r="789" spans="1:13" hidden="1" x14ac:dyDescent="0.35">
      <c r="A789" t="s">
        <v>831</v>
      </c>
      <c r="B789" t="s">
        <v>208</v>
      </c>
      <c r="C789" t="s">
        <v>115</v>
      </c>
      <c r="D789" t="s">
        <v>212</v>
      </c>
      <c r="E789">
        <f>SUM(Table18[[#This Row],[2024]:[2014]])</f>
        <v>27</v>
      </c>
      <c r="F789" s="12">
        <v>1</v>
      </c>
      <c r="G789" s="12">
        <v>5</v>
      </c>
      <c r="H789" s="12">
        <v>19</v>
      </c>
      <c r="I789" s="12"/>
      <c r="J789" s="12">
        <v>2</v>
      </c>
      <c r="K789" s="12"/>
      <c r="L789" s="12"/>
      <c r="M789" s="12"/>
    </row>
    <row r="790" spans="1:13" hidden="1" x14ac:dyDescent="0.35">
      <c r="A790" t="s">
        <v>831</v>
      </c>
      <c r="B790" t="s">
        <v>222</v>
      </c>
      <c r="C790" t="s">
        <v>850</v>
      </c>
      <c r="D790" t="s">
        <v>851</v>
      </c>
      <c r="E790">
        <f>SUM(Table18[[#This Row],[2024]:[2014]])</f>
        <v>2</v>
      </c>
      <c r="F790" s="12"/>
      <c r="G790" s="12"/>
      <c r="H790" s="12"/>
      <c r="I790" s="12"/>
      <c r="J790" s="12"/>
      <c r="K790" s="12"/>
      <c r="L790" s="12">
        <v>2</v>
      </c>
      <c r="M790" s="12"/>
    </row>
    <row r="791" spans="1:13" hidden="1" x14ac:dyDescent="0.35">
      <c r="A791" t="s">
        <v>831</v>
      </c>
      <c r="B791" t="s">
        <v>242</v>
      </c>
      <c r="C791" t="s">
        <v>633</v>
      </c>
      <c r="D791" t="s">
        <v>634</v>
      </c>
      <c r="E791">
        <f>SUM(Table18[[#This Row],[2024]:[2014]])</f>
        <v>1</v>
      </c>
      <c r="F791" s="12"/>
      <c r="G791" s="12"/>
      <c r="H791" s="12"/>
      <c r="I791" s="12"/>
      <c r="J791" s="12"/>
      <c r="K791" s="12">
        <v>1</v>
      </c>
      <c r="L791" s="12"/>
      <c r="M791" s="12"/>
    </row>
    <row r="792" spans="1:13" hidden="1" x14ac:dyDescent="0.35">
      <c r="A792" t="s">
        <v>831</v>
      </c>
      <c r="B792" t="s">
        <v>252</v>
      </c>
      <c r="C792" t="s">
        <v>253</v>
      </c>
      <c r="D792" t="s">
        <v>254</v>
      </c>
      <c r="E792">
        <f>SUM(Table18[[#This Row],[2024]:[2014]])</f>
        <v>1</v>
      </c>
      <c r="F792" s="12"/>
      <c r="G792" s="12"/>
      <c r="H792" s="12"/>
      <c r="I792" s="12"/>
      <c r="J792" s="12"/>
      <c r="K792" s="12"/>
      <c r="L792" s="12">
        <v>1</v>
      </c>
      <c r="M792" s="12"/>
    </row>
    <row r="793" spans="1:13" hidden="1" x14ac:dyDescent="0.35">
      <c r="A793" t="s">
        <v>831</v>
      </c>
      <c r="B793" t="s">
        <v>255</v>
      </c>
      <c r="C793" t="s">
        <v>256</v>
      </c>
      <c r="D793" t="s">
        <v>257</v>
      </c>
      <c r="E793">
        <f>SUM(Table18[[#This Row],[2024]:[2014]])</f>
        <v>142</v>
      </c>
      <c r="F793" s="12"/>
      <c r="G793" s="12"/>
      <c r="H793" s="12"/>
      <c r="I793" s="12"/>
      <c r="J793" s="12"/>
      <c r="K793" s="12">
        <v>123</v>
      </c>
      <c r="L793" s="12">
        <v>19</v>
      </c>
      <c r="M793" s="12"/>
    </row>
    <row r="794" spans="1:13" hidden="1" x14ac:dyDescent="0.35">
      <c r="A794" t="s">
        <v>831</v>
      </c>
      <c r="B794" t="s">
        <v>255</v>
      </c>
      <c r="C794" t="s">
        <v>260</v>
      </c>
      <c r="D794" t="s">
        <v>261</v>
      </c>
      <c r="E794">
        <f>SUM(Table18[[#This Row],[2024]:[2014]])</f>
        <v>1</v>
      </c>
      <c r="F794" s="12"/>
      <c r="G794" s="12">
        <v>1</v>
      </c>
      <c r="H794" s="12"/>
      <c r="I794" s="12"/>
      <c r="J794" s="12"/>
      <c r="K794" s="12"/>
      <c r="L794" s="12"/>
      <c r="M794" s="12"/>
    </row>
    <row r="795" spans="1:13" hidden="1" x14ac:dyDescent="0.35">
      <c r="A795" t="s">
        <v>831</v>
      </c>
      <c r="B795" t="s">
        <v>255</v>
      </c>
      <c r="C795" t="s">
        <v>262</v>
      </c>
      <c r="D795" t="s">
        <v>263</v>
      </c>
      <c r="E795">
        <f>SUM(Table18[[#This Row],[2024]:[2014]])</f>
        <v>8</v>
      </c>
      <c r="F795" s="12"/>
      <c r="G795" s="12">
        <v>1</v>
      </c>
      <c r="H795" s="12">
        <v>1</v>
      </c>
      <c r="I795" s="12">
        <v>1</v>
      </c>
      <c r="J795" s="12"/>
      <c r="K795" s="12">
        <v>2</v>
      </c>
      <c r="L795" s="12">
        <v>2</v>
      </c>
      <c r="M795" s="12">
        <v>1</v>
      </c>
    </row>
    <row r="796" spans="1:13" hidden="1" x14ac:dyDescent="0.35">
      <c r="A796" t="s">
        <v>831</v>
      </c>
      <c r="B796" t="s">
        <v>255</v>
      </c>
      <c r="C796" t="s">
        <v>378</v>
      </c>
      <c r="D796" t="s">
        <v>379</v>
      </c>
      <c r="E796">
        <f>SUM(Table18[[#This Row],[2024]:[2014]])</f>
        <v>0</v>
      </c>
      <c r="F796" s="12"/>
      <c r="G796" s="12"/>
      <c r="H796" s="12"/>
      <c r="I796" s="12"/>
      <c r="J796" s="12"/>
      <c r="K796" s="12"/>
      <c r="L796" s="12">
        <v>0</v>
      </c>
      <c r="M796" s="12"/>
    </row>
    <row r="797" spans="1:13" hidden="1" x14ac:dyDescent="0.35">
      <c r="A797" t="s">
        <v>831</v>
      </c>
      <c r="B797" t="s">
        <v>270</v>
      </c>
      <c r="C797" t="s">
        <v>115</v>
      </c>
      <c r="D797" t="s">
        <v>271</v>
      </c>
      <c r="E797">
        <f>SUM(Table18[[#This Row],[2024]:[2014]])</f>
        <v>66</v>
      </c>
      <c r="F797" s="12">
        <v>8</v>
      </c>
      <c r="G797" s="12">
        <v>5</v>
      </c>
      <c r="H797" s="12">
        <v>20</v>
      </c>
      <c r="I797" s="12">
        <v>26</v>
      </c>
      <c r="J797" s="12">
        <v>5</v>
      </c>
      <c r="K797" s="12">
        <v>2</v>
      </c>
      <c r="L797" s="12"/>
      <c r="M797" s="12"/>
    </row>
    <row r="798" spans="1:13" hidden="1" x14ac:dyDescent="0.35">
      <c r="A798" t="s">
        <v>831</v>
      </c>
      <c r="B798" t="s">
        <v>270</v>
      </c>
      <c r="C798" t="s">
        <v>115</v>
      </c>
      <c r="D798" t="s">
        <v>380</v>
      </c>
      <c r="E798">
        <f>SUM(Table18[[#This Row],[2024]:[2014]])</f>
        <v>7</v>
      </c>
      <c r="F798" s="12"/>
      <c r="G798" s="12"/>
      <c r="H798" s="12"/>
      <c r="I798" s="12">
        <v>7</v>
      </c>
      <c r="J798" s="12"/>
      <c r="K798" s="12"/>
      <c r="L798" s="12"/>
      <c r="M798" s="12"/>
    </row>
    <row r="799" spans="1:13" hidden="1" x14ac:dyDescent="0.35">
      <c r="A799" t="s">
        <v>831</v>
      </c>
      <c r="B799" t="s">
        <v>270</v>
      </c>
      <c r="C799" t="s">
        <v>115</v>
      </c>
      <c r="D799" t="s">
        <v>272</v>
      </c>
      <c r="E799">
        <f>SUM(Table18[[#This Row],[2024]:[2014]])</f>
        <v>7</v>
      </c>
      <c r="F799" s="12"/>
      <c r="G799" s="12"/>
      <c r="H799" s="12"/>
      <c r="I799" s="12"/>
      <c r="J799" s="12"/>
      <c r="K799" s="12"/>
      <c r="L799" s="12">
        <v>-6</v>
      </c>
      <c r="M799" s="12">
        <v>13</v>
      </c>
    </row>
    <row r="800" spans="1:13" hidden="1" x14ac:dyDescent="0.35">
      <c r="A800" t="s">
        <v>831</v>
      </c>
      <c r="B800" t="s">
        <v>270</v>
      </c>
      <c r="C800" t="s">
        <v>274</v>
      </c>
      <c r="D800" t="s">
        <v>275</v>
      </c>
      <c r="E800">
        <f>SUM(Table18[[#This Row],[2024]:[2014]])</f>
        <v>41</v>
      </c>
      <c r="F800" s="12"/>
      <c r="G800" s="12">
        <v>3</v>
      </c>
      <c r="H800" s="12">
        <v>3</v>
      </c>
      <c r="I800" s="12">
        <v>14</v>
      </c>
      <c r="J800" s="12">
        <v>15</v>
      </c>
      <c r="K800" s="12">
        <v>4</v>
      </c>
      <c r="L800" s="12">
        <v>2</v>
      </c>
      <c r="M800" s="12"/>
    </row>
    <row r="801" spans="1:13" hidden="1" x14ac:dyDescent="0.35">
      <c r="A801" t="s">
        <v>831</v>
      </c>
      <c r="B801" t="s">
        <v>270</v>
      </c>
      <c r="C801" t="s">
        <v>381</v>
      </c>
      <c r="D801" t="s">
        <v>382</v>
      </c>
      <c r="E801">
        <f>SUM(Table18[[#This Row],[2024]:[2014]])</f>
        <v>14</v>
      </c>
      <c r="F801" s="12"/>
      <c r="G801" s="12"/>
      <c r="H801" s="12">
        <v>-1</v>
      </c>
      <c r="I801" s="12">
        <v>1</v>
      </c>
      <c r="J801" s="12">
        <v>13</v>
      </c>
      <c r="K801" s="12">
        <v>1</v>
      </c>
      <c r="L801" s="12"/>
      <c r="M801" s="12"/>
    </row>
    <row r="802" spans="1:13" hidden="1" x14ac:dyDescent="0.35">
      <c r="A802" t="s">
        <v>831</v>
      </c>
      <c r="B802" t="s">
        <v>270</v>
      </c>
      <c r="C802" t="s">
        <v>276</v>
      </c>
      <c r="D802" t="s">
        <v>277</v>
      </c>
      <c r="E802">
        <f>SUM(Table18[[#This Row],[2024]:[2014]])</f>
        <v>4</v>
      </c>
      <c r="F802" s="12"/>
      <c r="G802" s="12"/>
      <c r="H802" s="12"/>
      <c r="I802" s="12"/>
      <c r="J802" s="12">
        <v>4</v>
      </c>
      <c r="K802" s="12"/>
      <c r="L802" s="12"/>
      <c r="M802" s="12"/>
    </row>
    <row r="803" spans="1:13" hidden="1" x14ac:dyDescent="0.35">
      <c r="A803" t="s">
        <v>831</v>
      </c>
      <c r="B803" t="s">
        <v>270</v>
      </c>
      <c r="C803" t="s">
        <v>852</v>
      </c>
      <c r="D803" t="s">
        <v>853</v>
      </c>
      <c r="E803">
        <f>SUM(Table18[[#This Row],[2024]:[2014]])</f>
        <v>0</v>
      </c>
      <c r="F803" s="12"/>
      <c r="G803" s="12"/>
      <c r="H803" s="12"/>
      <c r="I803" s="12">
        <v>0</v>
      </c>
      <c r="J803" s="12"/>
      <c r="K803" s="12"/>
      <c r="L803" s="12"/>
      <c r="M803" s="12"/>
    </row>
    <row r="804" spans="1:13" hidden="1" x14ac:dyDescent="0.35">
      <c r="A804" t="s">
        <v>831</v>
      </c>
      <c r="B804" t="s">
        <v>270</v>
      </c>
      <c r="C804" t="s">
        <v>854</v>
      </c>
      <c r="D804" t="s">
        <v>855</v>
      </c>
      <c r="E804">
        <f>SUM(Table18[[#This Row],[2024]:[2014]])</f>
        <v>0</v>
      </c>
      <c r="F804" s="12"/>
      <c r="G804" s="12"/>
      <c r="H804" s="12"/>
      <c r="I804" s="12"/>
      <c r="J804" s="12"/>
      <c r="K804" s="12">
        <v>0</v>
      </c>
      <c r="L804" s="12"/>
      <c r="M804" s="12"/>
    </row>
    <row r="805" spans="1:13" hidden="1" x14ac:dyDescent="0.35">
      <c r="A805" t="s">
        <v>831</v>
      </c>
      <c r="B805" t="s">
        <v>270</v>
      </c>
      <c r="C805" t="s">
        <v>856</v>
      </c>
      <c r="D805" t="s">
        <v>857</v>
      </c>
      <c r="E805">
        <f>SUM(Table18[[#This Row],[2024]:[2014]])</f>
        <v>0</v>
      </c>
      <c r="F805" s="12"/>
      <c r="G805" s="12"/>
      <c r="H805" s="12"/>
      <c r="I805" s="12">
        <v>0</v>
      </c>
      <c r="J805" s="12"/>
      <c r="K805" s="12"/>
      <c r="L805" s="12"/>
      <c r="M805" s="12"/>
    </row>
    <row r="806" spans="1:13" hidden="1" x14ac:dyDescent="0.35">
      <c r="A806" t="s">
        <v>831</v>
      </c>
      <c r="B806" t="s">
        <v>270</v>
      </c>
      <c r="C806" t="s">
        <v>282</v>
      </c>
      <c r="D806" t="s">
        <v>283</v>
      </c>
      <c r="E806">
        <f>SUM(Table18[[#This Row],[2024]:[2014]])</f>
        <v>15</v>
      </c>
      <c r="F806" s="12"/>
      <c r="G806" s="12"/>
      <c r="H806" s="12"/>
      <c r="I806" s="12">
        <v>11</v>
      </c>
      <c r="J806" s="12"/>
      <c r="K806" s="12">
        <v>2</v>
      </c>
      <c r="L806" s="12">
        <v>-3</v>
      </c>
      <c r="M806" s="12">
        <v>5</v>
      </c>
    </row>
    <row r="807" spans="1:13" hidden="1" x14ac:dyDescent="0.35">
      <c r="A807" t="s">
        <v>831</v>
      </c>
      <c r="B807" t="s">
        <v>270</v>
      </c>
      <c r="C807" t="s">
        <v>447</v>
      </c>
      <c r="D807" t="s">
        <v>448</v>
      </c>
      <c r="E807">
        <f>SUM(Table18[[#This Row],[2024]:[2014]])</f>
        <v>2</v>
      </c>
      <c r="F807" s="12"/>
      <c r="G807" s="12"/>
      <c r="H807" s="12">
        <v>2</v>
      </c>
      <c r="I807" s="12"/>
      <c r="J807" s="12"/>
      <c r="K807" s="12"/>
      <c r="L807" s="12"/>
      <c r="M807" s="12"/>
    </row>
    <row r="808" spans="1:13" hidden="1" x14ac:dyDescent="0.35">
      <c r="A808" t="s">
        <v>831</v>
      </c>
      <c r="B808" t="s">
        <v>270</v>
      </c>
      <c r="C808" t="s">
        <v>284</v>
      </c>
      <c r="D808" t="s">
        <v>285</v>
      </c>
      <c r="E808">
        <f>SUM(Table18[[#This Row],[2024]:[2014]])</f>
        <v>4</v>
      </c>
      <c r="F808" s="12"/>
      <c r="G808" s="12">
        <v>2</v>
      </c>
      <c r="H808" s="12"/>
      <c r="I808" s="12"/>
      <c r="J808" s="12"/>
      <c r="K808" s="12">
        <v>2</v>
      </c>
      <c r="L808" s="12"/>
      <c r="M808" s="12"/>
    </row>
    <row r="809" spans="1:13" hidden="1" x14ac:dyDescent="0.35">
      <c r="A809" t="s">
        <v>831</v>
      </c>
      <c r="B809" t="s">
        <v>270</v>
      </c>
      <c r="C809" t="s">
        <v>288</v>
      </c>
      <c r="D809" t="s">
        <v>289</v>
      </c>
      <c r="E809">
        <f>SUM(Table18[[#This Row],[2024]:[2014]])</f>
        <v>4</v>
      </c>
      <c r="F809" s="12"/>
      <c r="G809" s="12"/>
      <c r="H809" s="12">
        <v>1</v>
      </c>
      <c r="I809" s="12">
        <v>3</v>
      </c>
      <c r="J809" s="12"/>
      <c r="K809" s="12"/>
      <c r="L809" s="12"/>
      <c r="M809" s="12"/>
    </row>
    <row r="810" spans="1:13" hidden="1" x14ac:dyDescent="0.35">
      <c r="A810" t="s">
        <v>831</v>
      </c>
      <c r="B810" t="s">
        <v>270</v>
      </c>
      <c r="C810" t="s">
        <v>294</v>
      </c>
      <c r="D810" t="s">
        <v>295</v>
      </c>
      <c r="E810">
        <f>SUM(Table18[[#This Row],[2024]:[2014]])</f>
        <v>6</v>
      </c>
      <c r="F810" s="12"/>
      <c r="G810" s="12">
        <v>1</v>
      </c>
      <c r="H810" s="12"/>
      <c r="I810" s="12">
        <v>4</v>
      </c>
      <c r="J810" s="12">
        <v>1</v>
      </c>
      <c r="K810" s="12"/>
      <c r="L810" s="12"/>
      <c r="M810" s="12"/>
    </row>
    <row r="811" spans="1:13" hidden="1" x14ac:dyDescent="0.35">
      <c r="A811" t="s">
        <v>831</v>
      </c>
      <c r="B811" t="s">
        <v>270</v>
      </c>
      <c r="C811" t="s">
        <v>296</v>
      </c>
      <c r="D811" t="s">
        <v>297</v>
      </c>
      <c r="E811">
        <f>SUM(Table18[[#This Row],[2024]:[2014]])</f>
        <v>32</v>
      </c>
      <c r="F811" s="12"/>
      <c r="G811" s="12">
        <v>3</v>
      </c>
      <c r="H811" s="12">
        <v>-1</v>
      </c>
      <c r="I811" s="12">
        <v>2</v>
      </c>
      <c r="J811" s="12">
        <v>19</v>
      </c>
      <c r="K811" s="12">
        <v>2</v>
      </c>
      <c r="L811" s="12">
        <v>7</v>
      </c>
      <c r="M811" s="12"/>
    </row>
    <row r="812" spans="1:13" hidden="1" x14ac:dyDescent="0.35">
      <c r="A812" t="s">
        <v>831</v>
      </c>
      <c r="B812" t="s">
        <v>270</v>
      </c>
      <c r="C812" t="s">
        <v>858</v>
      </c>
      <c r="D812" t="s">
        <v>859</v>
      </c>
      <c r="E812">
        <f>SUM(Table18[[#This Row],[2024]:[2014]])</f>
        <v>1</v>
      </c>
      <c r="F812" s="12"/>
      <c r="G812" s="12"/>
      <c r="H812" s="12"/>
      <c r="I812" s="12"/>
      <c r="J812" s="12">
        <v>1</v>
      </c>
      <c r="K812" s="12"/>
      <c r="L812" s="12"/>
      <c r="M812" s="12"/>
    </row>
    <row r="813" spans="1:13" hidden="1" x14ac:dyDescent="0.35">
      <c r="A813" t="s">
        <v>831</v>
      </c>
      <c r="B813" t="s">
        <v>270</v>
      </c>
      <c r="C813" t="s">
        <v>860</v>
      </c>
      <c r="D813" t="s">
        <v>861</v>
      </c>
      <c r="E813">
        <f>SUM(Table18[[#This Row],[2024]:[2014]])</f>
        <v>0</v>
      </c>
      <c r="F813" s="12"/>
      <c r="G813" s="12"/>
      <c r="H813" s="12"/>
      <c r="I813" s="12"/>
      <c r="J813" s="12"/>
      <c r="K813" s="12"/>
      <c r="L813" s="12">
        <v>0</v>
      </c>
      <c r="M813" s="12"/>
    </row>
    <row r="814" spans="1:13" hidden="1" x14ac:dyDescent="0.35">
      <c r="A814" t="s">
        <v>831</v>
      </c>
      <c r="B814" t="s">
        <v>270</v>
      </c>
      <c r="C814" t="s">
        <v>387</v>
      </c>
      <c r="D814" t="s">
        <v>388</v>
      </c>
      <c r="E814">
        <f>SUM(Table18[[#This Row],[2024]:[2014]])</f>
        <v>8</v>
      </c>
      <c r="F814" s="12"/>
      <c r="G814" s="12"/>
      <c r="H814" s="12"/>
      <c r="I814" s="12"/>
      <c r="J814" s="12"/>
      <c r="K814" s="12">
        <v>-2</v>
      </c>
      <c r="L814" s="12">
        <v>3</v>
      </c>
      <c r="M814" s="12">
        <v>7</v>
      </c>
    </row>
    <row r="815" spans="1:13" hidden="1" x14ac:dyDescent="0.35">
      <c r="A815" t="s">
        <v>831</v>
      </c>
      <c r="B815" t="s">
        <v>270</v>
      </c>
      <c r="C815" t="s">
        <v>862</v>
      </c>
      <c r="D815" t="s">
        <v>863</v>
      </c>
      <c r="E815">
        <f>SUM(Table18[[#This Row],[2024]:[2014]])</f>
        <v>1</v>
      </c>
      <c r="F815" s="12"/>
      <c r="G815" s="12"/>
      <c r="H815" s="12"/>
      <c r="I815" s="12"/>
      <c r="J815" s="12"/>
      <c r="K815" s="12">
        <v>1</v>
      </c>
      <c r="L815" s="12"/>
      <c r="M815" s="12"/>
    </row>
    <row r="816" spans="1:13" hidden="1" x14ac:dyDescent="0.35">
      <c r="A816" t="s">
        <v>831</v>
      </c>
      <c r="B816" t="s">
        <v>270</v>
      </c>
      <c r="C816" t="s">
        <v>300</v>
      </c>
      <c r="D816" t="s">
        <v>301</v>
      </c>
      <c r="E816">
        <f>SUM(Table18[[#This Row],[2024]:[2014]])</f>
        <v>45</v>
      </c>
      <c r="F816" s="12"/>
      <c r="G816" s="12"/>
      <c r="H816" s="12">
        <v>43</v>
      </c>
      <c r="I816" s="12">
        <v>2</v>
      </c>
      <c r="J816" s="12"/>
      <c r="K816" s="12"/>
      <c r="L816" s="12"/>
      <c r="M816" s="12"/>
    </row>
    <row r="817" spans="1:16" hidden="1" x14ac:dyDescent="0.35">
      <c r="A817" t="s">
        <v>831</v>
      </c>
      <c r="B817" t="s">
        <v>270</v>
      </c>
      <c r="C817" t="s">
        <v>506</v>
      </c>
      <c r="D817" t="s">
        <v>507</v>
      </c>
      <c r="E817">
        <f>SUM(Table18[[#This Row],[2024]:[2014]])</f>
        <v>1</v>
      </c>
      <c r="F817" s="12"/>
      <c r="G817" s="12"/>
      <c r="H817" s="12"/>
      <c r="I817" s="12"/>
      <c r="J817" s="12">
        <v>1</v>
      </c>
      <c r="K817" s="12"/>
      <c r="L817" s="12"/>
      <c r="M817" s="12"/>
    </row>
    <row r="818" spans="1:16" hidden="1" x14ac:dyDescent="0.35">
      <c r="A818" t="s">
        <v>831</v>
      </c>
      <c r="B818" t="s">
        <v>270</v>
      </c>
      <c r="C818" t="s">
        <v>393</v>
      </c>
      <c r="D818" t="s">
        <v>394</v>
      </c>
      <c r="E818">
        <f>SUM(Table18[[#This Row],[2024]:[2014]])</f>
        <v>1</v>
      </c>
      <c r="F818" s="12"/>
      <c r="G818" s="12"/>
      <c r="H818" s="12"/>
      <c r="I818" s="12">
        <v>1</v>
      </c>
      <c r="J818" s="12"/>
      <c r="K818" s="12"/>
      <c r="L818" s="12"/>
      <c r="M818" s="12"/>
    </row>
    <row r="819" spans="1:16" hidden="1" x14ac:dyDescent="0.35">
      <c r="A819" t="s">
        <v>831</v>
      </c>
      <c r="B819" t="s">
        <v>270</v>
      </c>
      <c r="C819" t="s">
        <v>864</v>
      </c>
      <c r="D819" t="s">
        <v>865</v>
      </c>
      <c r="E819">
        <f>SUM(Table18[[#This Row],[2024]:[2014]])</f>
        <v>2</v>
      </c>
      <c r="F819" s="12"/>
      <c r="G819" s="12"/>
      <c r="H819" s="12"/>
      <c r="I819" s="12"/>
      <c r="J819" s="12">
        <v>2</v>
      </c>
      <c r="K819" s="12"/>
      <c r="L819" s="12"/>
      <c r="M819" s="12"/>
    </row>
    <row r="820" spans="1:16" hidden="1" x14ac:dyDescent="0.35">
      <c r="A820" t="s">
        <v>831</v>
      </c>
      <c r="B820" t="s">
        <v>270</v>
      </c>
      <c r="C820" t="s">
        <v>312</v>
      </c>
      <c r="D820" t="s">
        <v>313</v>
      </c>
      <c r="E820">
        <f>SUM(Table18[[#This Row],[2024]:[2014]])</f>
        <v>1</v>
      </c>
      <c r="F820" s="12"/>
      <c r="G820" s="12"/>
      <c r="H820" s="12"/>
      <c r="I820" s="12"/>
      <c r="J820" s="12"/>
      <c r="K820" s="12">
        <v>1</v>
      </c>
      <c r="L820" s="12"/>
      <c r="M820" s="12"/>
    </row>
    <row r="821" spans="1:16" hidden="1" x14ac:dyDescent="0.35">
      <c r="A821" t="s">
        <v>866</v>
      </c>
      <c r="B821" t="s">
        <v>404</v>
      </c>
      <c r="C821" t="s">
        <v>867</v>
      </c>
      <c r="D821" t="s">
        <v>868</v>
      </c>
      <c r="E821">
        <f>SUM(Table18[[#This Row],[2024]:[2014]])</f>
        <v>1</v>
      </c>
      <c r="F821" s="12"/>
      <c r="G821" s="12"/>
      <c r="H821" s="12"/>
      <c r="I821" s="12">
        <v>1</v>
      </c>
      <c r="J821" s="12"/>
      <c r="K821" s="12"/>
      <c r="L821" s="12"/>
      <c r="M821" s="12"/>
      <c r="N821" s="12"/>
      <c r="O821" s="12"/>
      <c r="P821" s="12"/>
    </row>
    <row r="822" spans="1:16" hidden="1" x14ac:dyDescent="0.35">
      <c r="A822" t="s">
        <v>866</v>
      </c>
      <c r="B822" t="s">
        <v>404</v>
      </c>
      <c r="C822" t="s">
        <v>731</v>
      </c>
      <c r="D822" t="s">
        <v>732</v>
      </c>
      <c r="E822">
        <f>SUM(Table18[[#This Row],[2024]:[2014]])</f>
        <v>1</v>
      </c>
      <c r="F822" s="12"/>
      <c r="G822" s="12"/>
      <c r="H822" s="12">
        <v>1</v>
      </c>
      <c r="I822" s="12"/>
      <c r="J822" s="12"/>
      <c r="K822" s="12"/>
      <c r="L822" s="12"/>
      <c r="M822" s="12"/>
      <c r="N822" s="12"/>
      <c r="O822" s="12"/>
      <c r="P822" s="12"/>
    </row>
    <row r="823" spans="1:16" hidden="1" x14ac:dyDescent="0.35">
      <c r="A823" t="s">
        <v>866</v>
      </c>
      <c r="B823" t="s">
        <v>869</v>
      </c>
      <c r="C823" t="s">
        <v>870</v>
      </c>
      <c r="D823" t="s">
        <v>871</v>
      </c>
      <c r="E823">
        <f>SUM(Table18[[#This Row],[2024]:[2014]])</f>
        <v>8</v>
      </c>
      <c r="F823" s="12"/>
      <c r="G823" s="12"/>
      <c r="H823" s="12"/>
      <c r="I823" s="12"/>
      <c r="J823" s="12"/>
      <c r="K823" s="12"/>
      <c r="L823" s="12"/>
      <c r="M823" s="12"/>
      <c r="N823" s="12">
        <v>3</v>
      </c>
      <c r="O823" s="12">
        <v>5</v>
      </c>
      <c r="P823" s="12"/>
    </row>
    <row r="824" spans="1:16" hidden="1" x14ac:dyDescent="0.35">
      <c r="A824" t="s">
        <v>866</v>
      </c>
      <c r="B824" t="s">
        <v>108</v>
      </c>
      <c r="C824" t="s">
        <v>513</v>
      </c>
      <c r="D824" t="s">
        <v>514</v>
      </c>
      <c r="E824">
        <f>SUM(Table18[[#This Row],[2024]:[2014]])</f>
        <v>12</v>
      </c>
      <c r="F824" s="12"/>
      <c r="G824" s="12"/>
      <c r="H824" s="12"/>
      <c r="I824" s="12"/>
      <c r="J824" s="12"/>
      <c r="K824" s="12"/>
      <c r="L824" s="12"/>
      <c r="M824" s="12"/>
      <c r="N824" s="12"/>
      <c r="O824" s="12">
        <v>3</v>
      </c>
      <c r="P824" s="12">
        <v>9</v>
      </c>
    </row>
    <row r="825" spans="1:16" hidden="1" x14ac:dyDescent="0.35">
      <c r="A825" t="s">
        <v>866</v>
      </c>
      <c r="B825" t="s">
        <v>515</v>
      </c>
      <c r="C825" t="s">
        <v>516</v>
      </c>
      <c r="D825" t="s">
        <v>517</v>
      </c>
      <c r="E825">
        <f>SUM(Table18[[#This Row],[2024]:[2014]])</f>
        <v>0</v>
      </c>
      <c r="F825" s="12"/>
      <c r="G825" s="12"/>
      <c r="H825" s="12"/>
      <c r="I825" s="12"/>
      <c r="J825" s="12">
        <v>0</v>
      </c>
      <c r="K825" s="12"/>
      <c r="L825" s="12"/>
      <c r="M825" s="12"/>
      <c r="N825" s="12"/>
      <c r="O825" s="12"/>
      <c r="P825" s="12"/>
    </row>
    <row r="826" spans="1:16" hidden="1" x14ac:dyDescent="0.35">
      <c r="A826" t="s">
        <v>866</v>
      </c>
      <c r="B826" t="s">
        <v>114</v>
      </c>
      <c r="C826" t="s">
        <v>115</v>
      </c>
      <c r="D826" t="s">
        <v>116</v>
      </c>
      <c r="E826">
        <f>SUM(Table18[[#This Row],[2024]:[2014]])</f>
        <v>88</v>
      </c>
      <c r="F826" s="12">
        <v>22</v>
      </c>
      <c r="G826" s="12"/>
      <c r="H826" s="12">
        <v>3</v>
      </c>
      <c r="I826" s="12">
        <v>5</v>
      </c>
      <c r="J826" s="12">
        <v>34</v>
      </c>
      <c r="K826" s="12">
        <v>3</v>
      </c>
      <c r="L826" s="12">
        <v>7</v>
      </c>
      <c r="M826" s="12">
        <v>14</v>
      </c>
      <c r="N826" s="12"/>
      <c r="O826" s="12"/>
      <c r="P826" s="12"/>
    </row>
    <row r="827" spans="1:16" hidden="1" x14ac:dyDescent="0.35">
      <c r="A827" t="s">
        <v>866</v>
      </c>
      <c r="B827" t="s">
        <v>114</v>
      </c>
      <c r="C827" t="s">
        <v>872</v>
      </c>
      <c r="D827" t="s">
        <v>873</v>
      </c>
      <c r="E827">
        <f>SUM(Table18[[#This Row],[2024]:[2014]])</f>
        <v>2</v>
      </c>
      <c r="F827" s="12"/>
      <c r="G827" s="12">
        <v>1</v>
      </c>
      <c r="H827" s="12">
        <v>1</v>
      </c>
      <c r="I827" s="12"/>
      <c r="J827" s="12"/>
      <c r="K827" s="12"/>
      <c r="L827" s="12"/>
      <c r="M827" s="12"/>
      <c r="N827" s="12"/>
      <c r="O827" s="12"/>
      <c r="P827" s="12"/>
    </row>
    <row r="828" spans="1:16" hidden="1" x14ac:dyDescent="0.35">
      <c r="A828" t="s">
        <v>866</v>
      </c>
      <c r="B828" t="s">
        <v>119</v>
      </c>
      <c r="C828" t="s">
        <v>874</v>
      </c>
      <c r="D828" t="s">
        <v>875</v>
      </c>
      <c r="E828">
        <f>SUM(Table18[[#This Row],[2024]:[2014]])</f>
        <v>2</v>
      </c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>
        <v>2</v>
      </c>
    </row>
    <row r="829" spans="1:16" hidden="1" x14ac:dyDescent="0.35">
      <c r="A829" t="s">
        <v>866</v>
      </c>
      <c r="B829" t="s">
        <v>119</v>
      </c>
      <c r="C829" t="s">
        <v>331</v>
      </c>
      <c r="D829" t="s">
        <v>332</v>
      </c>
      <c r="E829">
        <f>SUM(Table18[[#This Row],[2024]:[2014]])</f>
        <v>1</v>
      </c>
      <c r="F829" s="12">
        <v>1</v>
      </c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1:16" hidden="1" x14ac:dyDescent="0.35">
      <c r="A830" t="s">
        <v>866</v>
      </c>
      <c r="B830" t="s">
        <v>119</v>
      </c>
      <c r="C830" t="s">
        <v>876</v>
      </c>
      <c r="D830" t="s">
        <v>877</v>
      </c>
      <c r="E830">
        <f>SUM(Table18[[#This Row],[2024]:[2014]])</f>
        <v>1</v>
      </c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>
        <v>1</v>
      </c>
    </row>
    <row r="831" spans="1:16" hidden="1" x14ac:dyDescent="0.35">
      <c r="A831" t="s">
        <v>866</v>
      </c>
      <c r="B831" t="s">
        <v>119</v>
      </c>
      <c r="C831" t="s">
        <v>126</v>
      </c>
      <c r="D831" t="s">
        <v>127</v>
      </c>
      <c r="E831">
        <f>SUM(Table18[[#This Row],[2024]:[2014]])</f>
        <v>125</v>
      </c>
      <c r="F831" s="12">
        <v>19</v>
      </c>
      <c r="G831" s="12">
        <v>25</v>
      </c>
      <c r="H831" s="12">
        <v>35</v>
      </c>
      <c r="I831" s="12">
        <v>23</v>
      </c>
      <c r="J831" s="12">
        <v>13</v>
      </c>
      <c r="K831" s="12">
        <v>10</v>
      </c>
      <c r="L831" s="12"/>
      <c r="M831" s="12"/>
      <c r="N831" s="12"/>
      <c r="O831" s="12"/>
      <c r="P831" s="12"/>
    </row>
    <row r="832" spans="1:16" hidden="1" x14ac:dyDescent="0.35">
      <c r="A832" t="s">
        <v>866</v>
      </c>
      <c r="B832" t="s">
        <v>119</v>
      </c>
      <c r="C832" t="s">
        <v>878</v>
      </c>
      <c r="D832" t="s">
        <v>879</v>
      </c>
      <c r="E832">
        <f>SUM(Table18[[#This Row],[2024]:[2014]])</f>
        <v>0</v>
      </c>
      <c r="F832" s="12"/>
      <c r="G832" s="12"/>
      <c r="H832" s="12"/>
      <c r="I832" s="12"/>
      <c r="J832" s="12"/>
      <c r="K832" s="12"/>
      <c r="L832" s="12"/>
      <c r="M832" s="12"/>
      <c r="N832" s="12"/>
      <c r="O832" s="12">
        <v>0</v>
      </c>
      <c r="P832" s="12"/>
    </row>
    <row r="833" spans="1:16" hidden="1" x14ac:dyDescent="0.35">
      <c r="A833" t="s">
        <v>866</v>
      </c>
      <c r="B833" t="s">
        <v>119</v>
      </c>
      <c r="C833" t="s">
        <v>880</v>
      </c>
      <c r="D833" t="s">
        <v>881</v>
      </c>
      <c r="E833">
        <f>SUM(Table18[[#This Row],[2024]:[2014]])</f>
        <v>1</v>
      </c>
      <c r="F833" s="12"/>
      <c r="G833" s="12"/>
      <c r="H833" s="12"/>
      <c r="I833" s="12"/>
      <c r="J833" s="12"/>
      <c r="K833" s="12">
        <v>1</v>
      </c>
      <c r="L833" s="12"/>
      <c r="M833" s="12"/>
      <c r="N833" s="12"/>
      <c r="O833" s="12"/>
      <c r="P833" s="12"/>
    </row>
    <row r="834" spans="1:16" hidden="1" x14ac:dyDescent="0.35">
      <c r="A834" t="s">
        <v>866</v>
      </c>
      <c r="B834" t="s">
        <v>128</v>
      </c>
      <c r="C834" t="s">
        <v>129</v>
      </c>
      <c r="D834" t="s">
        <v>130</v>
      </c>
      <c r="E834">
        <f>SUM(Table18[[#This Row],[2024]:[2014]])</f>
        <v>10</v>
      </c>
      <c r="F834" s="12"/>
      <c r="G834" s="12"/>
      <c r="H834" s="12"/>
      <c r="I834" s="12">
        <v>10</v>
      </c>
      <c r="J834" s="12"/>
      <c r="K834" s="12"/>
      <c r="L834" s="12"/>
      <c r="M834" s="12"/>
      <c r="N834" s="12"/>
      <c r="O834" s="12"/>
      <c r="P834" s="12"/>
    </row>
    <row r="835" spans="1:16" hidden="1" x14ac:dyDescent="0.35">
      <c r="A835" t="s">
        <v>866</v>
      </c>
      <c r="B835" t="s">
        <v>131</v>
      </c>
      <c r="C835" t="s">
        <v>882</v>
      </c>
      <c r="D835" t="s">
        <v>883</v>
      </c>
      <c r="E835">
        <f>SUM(Table18[[#This Row],[2024]:[2014]])</f>
        <v>0</v>
      </c>
      <c r="F835" s="12"/>
      <c r="G835" s="12"/>
      <c r="H835" s="12"/>
      <c r="I835" s="12"/>
      <c r="J835" s="12"/>
      <c r="K835" s="12"/>
      <c r="L835" s="12"/>
      <c r="M835" s="12"/>
      <c r="N835" s="12"/>
      <c r="O835" s="12">
        <v>0</v>
      </c>
      <c r="P835" s="12"/>
    </row>
    <row r="836" spans="1:16" hidden="1" x14ac:dyDescent="0.35">
      <c r="A836" t="s">
        <v>866</v>
      </c>
      <c r="B836" t="s">
        <v>131</v>
      </c>
      <c r="C836" t="s">
        <v>132</v>
      </c>
      <c r="D836" t="s">
        <v>133</v>
      </c>
      <c r="E836">
        <f>SUM(Table18[[#This Row],[2024]:[2014]])</f>
        <v>2</v>
      </c>
      <c r="F836" s="12"/>
      <c r="G836" s="12"/>
      <c r="H836" s="12"/>
      <c r="I836" s="12"/>
      <c r="J836" s="12"/>
      <c r="K836" s="12">
        <v>1</v>
      </c>
      <c r="L836" s="12"/>
      <c r="M836" s="12"/>
      <c r="N836" s="12">
        <v>1</v>
      </c>
      <c r="O836" s="12"/>
      <c r="P836" s="12"/>
    </row>
    <row r="837" spans="1:16" hidden="1" x14ac:dyDescent="0.35">
      <c r="A837" t="s">
        <v>866</v>
      </c>
      <c r="B837" t="s">
        <v>134</v>
      </c>
      <c r="C837" t="s">
        <v>135</v>
      </c>
      <c r="D837" t="s">
        <v>136</v>
      </c>
      <c r="E837">
        <f>SUM(Table18[[#This Row],[2024]:[2014]])</f>
        <v>29</v>
      </c>
      <c r="F837" s="12">
        <v>4</v>
      </c>
      <c r="G837" s="12"/>
      <c r="H837" s="12"/>
      <c r="I837" s="12">
        <v>10</v>
      </c>
      <c r="J837" s="12"/>
      <c r="K837" s="12"/>
      <c r="L837" s="12"/>
      <c r="M837" s="12"/>
      <c r="N837" s="12"/>
      <c r="O837" s="12"/>
      <c r="P837" s="12">
        <v>15</v>
      </c>
    </row>
    <row r="838" spans="1:16" hidden="1" x14ac:dyDescent="0.35">
      <c r="A838" t="s">
        <v>866</v>
      </c>
      <c r="B838" t="s">
        <v>134</v>
      </c>
      <c r="C838" t="s">
        <v>460</v>
      </c>
      <c r="D838" t="s">
        <v>461</v>
      </c>
      <c r="E838">
        <f>SUM(Table18[[#This Row],[2024]:[2014]])</f>
        <v>55</v>
      </c>
      <c r="F838" s="12"/>
      <c r="G838" s="12"/>
      <c r="H838" s="12"/>
      <c r="I838" s="12"/>
      <c r="J838" s="12"/>
      <c r="K838" s="12">
        <v>15</v>
      </c>
      <c r="L838" s="12">
        <v>30</v>
      </c>
      <c r="M838" s="12">
        <v>10</v>
      </c>
      <c r="N838" s="12"/>
      <c r="O838" s="12"/>
      <c r="P838" s="12"/>
    </row>
    <row r="839" spans="1:16" hidden="1" x14ac:dyDescent="0.35">
      <c r="A839" t="s">
        <v>866</v>
      </c>
      <c r="B839" t="s">
        <v>137</v>
      </c>
      <c r="C839" t="s">
        <v>138</v>
      </c>
      <c r="D839" t="s">
        <v>139</v>
      </c>
      <c r="E839">
        <f>SUM(Table18[[#This Row],[2024]:[2014]])</f>
        <v>18</v>
      </c>
      <c r="F839" s="12"/>
      <c r="G839" s="12"/>
      <c r="H839" s="12"/>
      <c r="I839" s="12"/>
      <c r="J839" s="12">
        <v>1</v>
      </c>
      <c r="K839" s="12"/>
      <c r="L839" s="12">
        <v>10</v>
      </c>
      <c r="M839" s="12">
        <v>7</v>
      </c>
      <c r="N839" s="12"/>
      <c r="O839" s="12"/>
      <c r="P839" s="12"/>
    </row>
    <row r="840" spans="1:16" hidden="1" x14ac:dyDescent="0.35">
      <c r="A840" t="s">
        <v>866</v>
      </c>
      <c r="B840" t="s">
        <v>137</v>
      </c>
      <c r="C840" t="s">
        <v>884</v>
      </c>
      <c r="D840" t="s">
        <v>885</v>
      </c>
      <c r="E840">
        <f>SUM(Table18[[#This Row],[2024]:[2014]])</f>
        <v>1</v>
      </c>
      <c r="F840" s="12"/>
      <c r="G840" s="12"/>
      <c r="H840" s="12"/>
      <c r="I840" s="12"/>
      <c r="J840" s="12"/>
      <c r="K840" s="12"/>
      <c r="L840" s="12"/>
      <c r="M840" s="12"/>
      <c r="N840" s="12"/>
      <c r="O840" s="12">
        <v>1</v>
      </c>
      <c r="P840" s="12"/>
    </row>
    <row r="841" spans="1:16" hidden="1" x14ac:dyDescent="0.35">
      <c r="A841" t="s">
        <v>866</v>
      </c>
      <c r="B841" t="s">
        <v>140</v>
      </c>
      <c r="C841" t="s">
        <v>115</v>
      </c>
      <c r="D841" t="s">
        <v>335</v>
      </c>
      <c r="E841">
        <f>SUM(Table18[[#This Row],[2024]:[2014]])</f>
        <v>61</v>
      </c>
      <c r="F841" s="12">
        <v>0</v>
      </c>
      <c r="G841" s="12"/>
      <c r="H841" s="12"/>
      <c r="I841" s="12">
        <v>2</v>
      </c>
      <c r="J841" s="12">
        <v>8</v>
      </c>
      <c r="K841" s="12">
        <v>7</v>
      </c>
      <c r="L841" s="12">
        <v>31</v>
      </c>
      <c r="M841" s="12">
        <v>4</v>
      </c>
      <c r="N841" s="12">
        <v>7</v>
      </c>
      <c r="O841" s="12">
        <v>2</v>
      </c>
      <c r="P841" s="12"/>
    </row>
    <row r="842" spans="1:16" hidden="1" x14ac:dyDescent="0.35">
      <c r="A842" t="s">
        <v>866</v>
      </c>
      <c r="B842" t="s">
        <v>140</v>
      </c>
      <c r="C842" t="s">
        <v>886</v>
      </c>
      <c r="D842" t="s">
        <v>887</v>
      </c>
      <c r="E842">
        <f>SUM(Table18[[#This Row],[2024]:[2014]])</f>
        <v>0</v>
      </c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>
        <v>0</v>
      </c>
    </row>
    <row r="843" spans="1:16" hidden="1" x14ac:dyDescent="0.35">
      <c r="A843" t="s">
        <v>866</v>
      </c>
      <c r="B843" t="s">
        <v>140</v>
      </c>
      <c r="C843" t="s">
        <v>888</v>
      </c>
      <c r="D843" t="s">
        <v>889</v>
      </c>
      <c r="E843">
        <f>SUM(Table18[[#This Row],[2024]:[2014]])</f>
        <v>6</v>
      </c>
      <c r="F843" s="12"/>
      <c r="G843" s="12"/>
      <c r="H843" s="12"/>
      <c r="I843" s="12"/>
      <c r="J843" s="12"/>
      <c r="K843" s="12"/>
      <c r="L843" s="12"/>
      <c r="M843" s="12"/>
      <c r="N843" s="12"/>
      <c r="O843" s="12">
        <v>-1</v>
      </c>
      <c r="P843" s="12">
        <v>7</v>
      </c>
    </row>
    <row r="844" spans="1:16" hidden="1" x14ac:dyDescent="0.35">
      <c r="A844" t="s">
        <v>866</v>
      </c>
      <c r="B844" t="s">
        <v>140</v>
      </c>
      <c r="C844" t="s">
        <v>141</v>
      </c>
      <c r="D844" t="s">
        <v>142</v>
      </c>
      <c r="E844">
        <f>SUM(Table18[[#This Row],[2024]:[2014]])</f>
        <v>1</v>
      </c>
      <c r="F844" s="12"/>
      <c r="G844" s="12"/>
      <c r="H844" s="12"/>
      <c r="I844" s="12"/>
      <c r="J844" s="12"/>
      <c r="K844" s="12"/>
      <c r="L844" s="12"/>
      <c r="M844" s="12"/>
      <c r="N844" s="12"/>
      <c r="O844" s="12">
        <v>-2</v>
      </c>
      <c r="P844" s="12">
        <v>3</v>
      </c>
    </row>
    <row r="845" spans="1:16" hidden="1" x14ac:dyDescent="0.35">
      <c r="A845" t="s">
        <v>866</v>
      </c>
      <c r="B845" t="s">
        <v>145</v>
      </c>
      <c r="C845" t="s">
        <v>115</v>
      </c>
      <c r="D845" t="s">
        <v>146</v>
      </c>
      <c r="E845">
        <f>SUM(Table18[[#This Row],[2024]:[2014]])</f>
        <v>100</v>
      </c>
      <c r="F845" s="12">
        <v>9</v>
      </c>
      <c r="G845" s="12">
        <v>91</v>
      </c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1:16" hidden="1" x14ac:dyDescent="0.35">
      <c r="A846" t="s">
        <v>866</v>
      </c>
      <c r="B846" t="s">
        <v>145</v>
      </c>
      <c r="C846" t="s">
        <v>115</v>
      </c>
      <c r="D846" t="s">
        <v>890</v>
      </c>
      <c r="E846">
        <f>SUM(Table18[[#This Row],[2024]:[2014]])</f>
        <v>1</v>
      </c>
      <c r="F846" s="12"/>
      <c r="G846" s="12"/>
      <c r="H846" s="12"/>
      <c r="I846" s="12"/>
      <c r="J846" s="12"/>
      <c r="K846" s="12"/>
      <c r="L846" s="12"/>
      <c r="M846" s="12">
        <v>1</v>
      </c>
      <c r="N846" s="12"/>
      <c r="O846" s="12"/>
      <c r="P846" s="12"/>
    </row>
    <row r="847" spans="1:16" hidden="1" x14ac:dyDescent="0.35">
      <c r="A847" t="s">
        <v>866</v>
      </c>
      <c r="B847" t="s">
        <v>145</v>
      </c>
      <c r="C847" t="s">
        <v>115</v>
      </c>
      <c r="D847" t="s">
        <v>147</v>
      </c>
      <c r="E847">
        <f>SUM(Table18[[#This Row],[2024]:[2014]])</f>
        <v>9</v>
      </c>
      <c r="F847" s="12"/>
      <c r="G847" s="12"/>
      <c r="H847" s="12">
        <v>1</v>
      </c>
      <c r="I847" s="12">
        <v>5</v>
      </c>
      <c r="J847" s="12">
        <v>2</v>
      </c>
      <c r="K847" s="12"/>
      <c r="L847" s="12">
        <v>1</v>
      </c>
      <c r="M847" s="12"/>
      <c r="N847" s="12"/>
      <c r="O847" s="12"/>
      <c r="P847" s="12"/>
    </row>
    <row r="848" spans="1:16" hidden="1" x14ac:dyDescent="0.35">
      <c r="A848" t="s">
        <v>866</v>
      </c>
      <c r="B848" t="s">
        <v>145</v>
      </c>
      <c r="C848" t="s">
        <v>115</v>
      </c>
      <c r="D848" t="s">
        <v>148</v>
      </c>
      <c r="E848">
        <f>SUM(Table18[[#This Row],[2024]:[2014]])</f>
        <v>63</v>
      </c>
      <c r="F848" s="12">
        <v>-1</v>
      </c>
      <c r="G848" s="12">
        <v>-2</v>
      </c>
      <c r="H848" s="12">
        <v>-12</v>
      </c>
      <c r="I848" s="12"/>
      <c r="J848" s="12"/>
      <c r="K848" s="12"/>
      <c r="L848" s="12"/>
      <c r="M848" s="12"/>
      <c r="N848" s="12">
        <v>77</v>
      </c>
      <c r="O848" s="12">
        <v>1</v>
      </c>
      <c r="P848" s="12"/>
    </row>
    <row r="849" spans="1:16" hidden="1" x14ac:dyDescent="0.35">
      <c r="A849" t="s">
        <v>866</v>
      </c>
      <c r="B849" t="s">
        <v>145</v>
      </c>
      <c r="C849" t="s">
        <v>115</v>
      </c>
      <c r="D849" t="s">
        <v>339</v>
      </c>
      <c r="E849">
        <f>SUM(Table18[[#This Row],[2024]:[2014]])</f>
        <v>10</v>
      </c>
      <c r="F849" s="12"/>
      <c r="G849" s="12"/>
      <c r="H849" s="12"/>
      <c r="I849" s="12">
        <v>4</v>
      </c>
      <c r="J849" s="12"/>
      <c r="K849" s="12"/>
      <c r="L849" s="12">
        <v>2</v>
      </c>
      <c r="M849" s="12">
        <v>4</v>
      </c>
      <c r="N849" s="12"/>
      <c r="O849" s="12"/>
      <c r="P849" s="12"/>
    </row>
    <row r="850" spans="1:16" hidden="1" x14ac:dyDescent="0.35">
      <c r="A850" t="s">
        <v>866</v>
      </c>
      <c r="B850" t="s">
        <v>145</v>
      </c>
      <c r="C850" t="s">
        <v>115</v>
      </c>
      <c r="D850" t="s">
        <v>836</v>
      </c>
      <c r="E850">
        <f>SUM(Table18[[#This Row],[2024]:[2014]])</f>
        <v>117</v>
      </c>
      <c r="F850" s="12"/>
      <c r="G850" s="12"/>
      <c r="H850" s="12"/>
      <c r="I850" s="12"/>
      <c r="J850" s="12"/>
      <c r="K850" s="12"/>
      <c r="L850" s="12">
        <v>46</v>
      </c>
      <c r="M850" s="12">
        <v>71</v>
      </c>
      <c r="N850" s="12"/>
      <c r="O850" s="12"/>
      <c r="P850" s="12"/>
    </row>
    <row r="851" spans="1:16" hidden="1" x14ac:dyDescent="0.35">
      <c r="A851" t="s">
        <v>866</v>
      </c>
      <c r="B851" t="s">
        <v>145</v>
      </c>
      <c r="C851" t="s">
        <v>115</v>
      </c>
      <c r="D851" t="s">
        <v>149</v>
      </c>
      <c r="E851">
        <f>SUM(Table18[[#This Row],[2024]:[2014]])</f>
        <v>18</v>
      </c>
      <c r="F851" s="12">
        <v>5</v>
      </c>
      <c r="G851" s="12">
        <v>1</v>
      </c>
      <c r="H851" s="12"/>
      <c r="I851" s="12">
        <v>3</v>
      </c>
      <c r="J851" s="12">
        <v>1</v>
      </c>
      <c r="K851" s="12">
        <v>5</v>
      </c>
      <c r="L851" s="12">
        <v>3</v>
      </c>
      <c r="M851" s="12"/>
      <c r="N851" s="12"/>
      <c r="O851" s="12"/>
      <c r="P851" s="12"/>
    </row>
    <row r="852" spans="1:16" hidden="1" x14ac:dyDescent="0.35">
      <c r="A852" t="s">
        <v>866</v>
      </c>
      <c r="B852" t="s">
        <v>145</v>
      </c>
      <c r="C852" t="s">
        <v>115</v>
      </c>
      <c r="D852" t="s">
        <v>340</v>
      </c>
      <c r="E852">
        <f>SUM(Table18[[#This Row],[2024]:[2014]])</f>
        <v>2</v>
      </c>
      <c r="F852" s="12"/>
      <c r="G852" s="12"/>
      <c r="H852" s="12"/>
      <c r="I852" s="12">
        <v>2</v>
      </c>
      <c r="J852" s="12"/>
      <c r="K852" s="12"/>
      <c r="L852" s="12"/>
      <c r="M852" s="12"/>
      <c r="N852" s="12"/>
      <c r="O852" s="12"/>
      <c r="P852" s="12"/>
    </row>
    <row r="853" spans="1:16" hidden="1" x14ac:dyDescent="0.35">
      <c r="A853" t="s">
        <v>866</v>
      </c>
      <c r="B853" t="s">
        <v>145</v>
      </c>
      <c r="C853" t="s">
        <v>115</v>
      </c>
      <c r="D853" t="s">
        <v>341</v>
      </c>
      <c r="E853">
        <f>SUM(Table18[[#This Row],[2024]:[2014]])</f>
        <v>9</v>
      </c>
      <c r="F853" s="12"/>
      <c r="G853" s="12"/>
      <c r="H853" s="12"/>
      <c r="I853" s="12">
        <v>3</v>
      </c>
      <c r="J853" s="12">
        <v>6</v>
      </c>
      <c r="K853" s="12"/>
      <c r="L853" s="12"/>
      <c r="M853" s="12"/>
      <c r="N853" s="12"/>
      <c r="O853" s="12"/>
      <c r="P853" s="12"/>
    </row>
    <row r="854" spans="1:16" hidden="1" x14ac:dyDescent="0.35">
      <c r="A854" t="s">
        <v>866</v>
      </c>
      <c r="B854" t="s">
        <v>145</v>
      </c>
      <c r="C854" t="s">
        <v>115</v>
      </c>
      <c r="D854" t="s">
        <v>150</v>
      </c>
      <c r="E854">
        <f>SUM(Table18[[#This Row],[2024]:[2014]])</f>
        <v>3</v>
      </c>
      <c r="F854" s="12">
        <v>2</v>
      </c>
      <c r="G854" s="12"/>
      <c r="H854" s="12">
        <v>1</v>
      </c>
      <c r="I854" s="12"/>
      <c r="J854" s="12"/>
      <c r="K854" s="12"/>
      <c r="L854" s="12"/>
      <c r="M854" s="12"/>
      <c r="N854" s="12"/>
      <c r="O854" s="12"/>
      <c r="P854" s="12"/>
    </row>
    <row r="855" spans="1:16" hidden="1" x14ac:dyDescent="0.35">
      <c r="A855" t="s">
        <v>866</v>
      </c>
      <c r="B855" t="s">
        <v>145</v>
      </c>
      <c r="C855" t="s">
        <v>115</v>
      </c>
      <c r="D855" t="s">
        <v>151</v>
      </c>
      <c r="E855">
        <f>SUM(Table18[[#This Row],[2024]:[2014]])</f>
        <v>39</v>
      </c>
      <c r="F855" s="12"/>
      <c r="G855" s="12">
        <v>2</v>
      </c>
      <c r="H855" s="12">
        <v>36</v>
      </c>
      <c r="I855" s="12"/>
      <c r="J855" s="12"/>
      <c r="K855" s="12"/>
      <c r="L855" s="12"/>
      <c r="M855" s="12">
        <v>1</v>
      </c>
      <c r="N855" s="12"/>
      <c r="O855" s="12"/>
      <c r="P855" s="12"/>
    </row>
    <row r="856" spans="1:16" hidden="1" x14ac:dyDescent="0.35">
      <c r="A856" t="s">
        <v>866</v>
      </c>
      <c r="B856" t="s">
        <v>145</v>
      </c>
      <c r="C856" t="s">
        <v>115</v>
      </c>
      <c r="D856" t="s">
        <v>152</v>
      </c>
      <c r="E856">
        <f>SUM(Table18[[#This Row],[2024]:[2014]])</f>
        <v>517</v>
      </c>
      <c r="F856" s="12">
        <v>105</v>
      </c>
      <c r="G856" s="12">
        <v>153</v>
      </c>
      <c r="H856" s="12">
        <v>132</v>
      </c>
      <c r="I856" s="12">
        <v>55</v>
      </c>
      <c r="J856" s="12">
        <v>39</v>
      </c>
      <c r="K856" s="12">
        <v>25</v>
      </c>
      <c r="L856" s="12">
        <v>8</v>
      </c>
      <c r="M856" s="12"/>
      <c r="N856" s="12"/>
      <c r="O856" s="12"/>
      <c r="P856" s="12"/>
    </row>
    <row r="857" spans="1:16" hidden="1" x14ac:dyDescent="0.35">
      <c r="A857" t="s">
        <v>866</v>
      </c>
      <c r="B857" t="s">
        <v>145</v>
      </c>
      <c r="C857" t="s">
        <v>115</v>
      </c>
      <c r="D857" t="s">
        <v>342</v>
      </c>
      <c r="E857">
        <f>SUM(Table18[[#This Row],[2024]:[2014]])</f>
        <v>6</v>
      </c>
      <c r="F857" s="12"/>
      <c r="G857" s="12"/>
      <c r="H857" s="12"/>
      <c r="I857" s="12">
        <v>5</v>
      </c>
      <c r="J857" s="12">
        <v>1</v>
      </c>
      <c r="K857" s="12"/>
      <c r="L857" s="12"/>
      <c r="M857" s="12"/>
      <c r="N857" s="12"/>
      <c r="O857" s="12"/>
      <c r="P857" s="12"/>
    </row>
    <row r="858" spans="1:16" hidden="1" x14ac:dyDescent="0.35">
      <c r="A858" t="s">
        <v>866</v>
      </c>
      <c r="B858" t="s">
        <v>145</v>
      </c>
      <c r="C858" t="s">
        <v>115</v>
      </c>
      <c r="D858" t="s">
        <v>534</v>
      </c>
      <c r="E858">
        <f>SUM(Table18[[#This Row],[2024]:[2014]])</f>
        <v>5</v>
      </c>
      <c r="F858" s="12"/>
      <c r="G858" s="12"/>
      <c r="H858" s="12"/>
      <c r="I858" s="12"/>
      <c r="J858" s="12"/>
      <c r="K858" s="12">
        <v>1</v>
      </c>
      <c r="L858" s="12">
        <v>2</v>
      </c>
      <c r="M858" s="12">
        <v>2</v>
      </c>
      <c r="N858" s="12"/>
      <c r="O858" s="12"/>
      <c r="P858" s="12"/>
    </row>
    <row r="859" spans="1:16" hidden="1" x14ac:dyDescent="0.35">
      <c r="A859" t="s">
        <v>866</v>
      </c>
      <c r="B859" t="s">
        <v>145</v>
      </c>
      <c r="C859" t="s">
        <v>115</v>
      </c>
      <c r="D859" t="s">
        <v>343</v>
      </c>
      <c r="E859">
        <f>SUM(Table18[[#This Row],[2024]:[2014]])</f>
        <v>7</v>
      </c>
      <c r="F859" s="12"/>
      <c r="G859" s="12"/>
      <c r="H859" s="12"/>
      <c r="I859" s="12">
        <v>7</v>
      </c>
      <c r="J859" s="12"/>
      <c r="K859" s="12"/>
      <c r="L859" s="12"/>
      <c r="M859" s="12"/>
      <c r="N859" s="12"/>
      <c r="O859" s="12"/>
      <c r="P859" s="12"/>
    </row>
    <row r="860" spans="1:16" hidden="1" x14ac:dyDescent="0.35">
      <c r="A860" t="s">
        <v>866</v>
      </c>
      <c r="B860" t="s">
        <v>145</v>
      </c>
      <c r="C860" t="s">
        <v>115</v>
      </c>
      <c r="D860" t="s">
        <v>153</v>
      </c>
      <c r="E860">
        <f>SUM(Table18[[#This Row],[2024]:[2014]])</f>
        <v>27</v>
      </c>
      <c r="F860" s="12">
        <v>27</v>
      </c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1:16" hidden="1" x14ac:dyDescent="0.35">
      <c r="A861" t="s">
        <v>866</v>
      </c>
      <c r="B861" t="s">
        <v>145</v>
      </c>
      <c r="C861" t="s">
        <v>344</v>
      </c>
      <c r="D861" t="s">
        <v>345</v>
      </c>
      <c r="E861">
        <f>SUM(Table18[[#This Row],[2024]:[2014]])</f>
        <v>135</v>
      </c>
      <c r="F861" s="12"/>
      <c r="G861" s="12"/>
      <c r="H861" s="12">
        <v>41</v>
      </c>
      <c r="I861" s="12">
        <v>94</v>
      </c>
      <c r="J861" s="12"/>
      <c r="K861" s="12"/>
      <c r="L861" s="12"/>
      <c r="M861" s="12"/>
      <c r="N861" s="12"/>
      <c r="O861" s="12"/>
      <c r="P861" s="12"/>
    </row>
    <row r="862" spans="1:16" hidden="1" x14ac:dyDescent="0.35">
      <c r="A862" t="s">
        <v>866</v>
      </c>
      <c r="B862" t="s">
        <v>145</v>
      </c>
      <c r="C862" t="s">
        <v>154</v>
      </c>
      <c r="D862" t="s">
        <v>155</v>
      </c>
      <c r="E862">
        <f>SUM(Table18[[#This Row],[2024]:[2014]])</f>
        <v>3</v>
      </c>
      <c r="F862" s="12"/>
      <c r="G862" s="12"/>
      <c r="H862" s="12"/>
      <c r="I862" s="12"/>
      <c r="J862" s="12"/>
      <c r="K862" s="12"/>
      <c r="L862" s="12">
        <v>1</v>
      </c>
      <c r="M862" s="12"/>
      <c r="N862" s="12"/>
      <c r="O862" s="12"/>
      <c r="P862" s="12">
        <v>2</v>
      </c>
    </row>
    <row r="863" spans="1:16" hidden="1" x14ac:dyDescent="0.35">
      <c r="A863" t="s">
        <v>866</v>
      </c>
      <c r="B863" t="s">
        <v>145</v>
      </c>
      <c r="C863" t="s">
        <v>346</v>
      </c>
      <c r="D863" t="s">
        <v>347</v>
      </c>
      <c r="E863">
        <f>SUM(Table18[[#This Row],[2024]:[2014]])</f>
        <v>1</v>
      </c>
      <c r="F863" s="12"/>
      <c r="G863" s="12"/>
      <c r="H863" s="12"/>
      <c r="I863" s="12">
        <v>1</v>
      </c>
      <c r="J863" s="12"/>
      <c r="K863" s="12"/>
      <c r="L863" s="12"/>
      <c r="M863" s="12"/>
      <c r="N863" s="12"/>
      <c r="O863" s="12"/>
      <c r="P863" s="12"/>
    </row>
    <row r="864" spans="1:16" hidden="1" x14ac:dyDescent="0.35">
      <c r="A864" t="s">
        <v>866</v>
      </c>
      <c r="B864" t="s">
        <v>145</v>
      </c>
      <c r="C864" t="s">
        <v>891</v>
      </c>
      <c r="D864" t="s">
        <v>892</v>
      </c>
      <c r="E864">
        <f>SUM(Table18[[#This Row],[2024]:[2014]])</f>
        <v>0</v>
      </c>
      <c r="F864" s="12"/>
      <c r="G864" s="12"/>
      <c r="H864" s="12"/>
      <c r="I864" s="12"/>
      <c r="J864" s="12"/>
      <c r="K864" s="12"/>
      <c r="L864" s="12"/>
      <c r="M864" s="12"/>
      <c r="N864" s="12">
        <v>0</v>
      </c>
      <c r="O864" s="12"/>
      <c r="P864" s="12"/>
    </row>
    <row r="865" spans="1:16" hidden="1" x14ac:dyDescent="0.35">
      <c r="A865" t="s">
        <v>866</v>
      </c>
      <c r="B865" t="s">
        <v>145</v>
      </c>
      <c r="C865" t="s">
        <v>893</v>
      </c>
      <c r="D865" t="s">
        <v>894</v>
      </c>
      <c r="E865">
        <f>SUM(Table18[[#This Row],[2024]:[2014]])</f>
        <v>1</v>
      </c>
      <c r="F865" s="12"/>
      <c r="G865" s="12"/>
      <c r="H865" s="12"/>
      <c r="I865" s="12">
        <v>1</v>
      </c>
      <c r="J865" s="12"/>
      <c r="K865" s="12"/>
      <c r="L865" s="12"/>
      <c r="M865" s="12"/>
      <c r="N865" s="12"/>
      <c r="O865" s="12"/>
      <c r="P865" s="12"/>
    </row>
    <row r="866" spans="1:16" hidden="1" x14ac:dyDescent="0.35">
      <c r="A866" t="s">
        <v>866</v>
      </c>
      <c r="B866" t="s">
        <v>145</v>
      </c>
      <c r="C866" t="s">
        <v>895</v>
      </c>
      <c r="D866" t="s">
        <v>896</v>
      </c>
      <c r="E866">
        <f>SUM(Table18[[#This Row],[2024]:[2014]])</f>
        <v>1</v>
      </c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>
        <v>1</v>
      </c>
    </row>
    <row r="867" spans="1:16" hidden="1" x14ac:dyDescent="0.35">
      <c r="A867" t="s">
        <v>866</v>
      </c>
      <c r="B867" t="s">
        <v>145</v>
      </c>
      <c r="C867" t="s">
        <v>537</v>
      </c>
      <c r="D867" t="s">
        <v>538</v>
      </c>
      <c r="E867">
        <f>SUM(Table18[[#This Row],[2024]:[2014]])</f>
        <v>5</v>
      </c>
      <c r="F867" s="12"/>
      <c r="G867" s="12"/>
      <c r="H867" s="12"/>
      <c r="I867" s="12"/>
      <c r="J867" s="12"/>
      <c r="K867" s="12"/>
      <c r="L867" s="12"/>
      <c r="M867" s="12"/>
      <c r="N867" s="12"/>
      <c r="O867" s="12">
        <v>0</v>
      </c>
      <c r="P867" s="12">
        <v>5</v>
      </c>
    </row>
    <row r="868" spans="1:16" hidden="1" x14ac:dyDescent="0.35">
      <c r="A868" t="s">
        <v>866</v>
      </c>
      <c r="B868" t="s">
        <v>145</v>
      </c>
      <c r="C868" t="s">
        <v>411</v>
      </c>
      <c r="D868" t="s">
        <v>412</v>
      </c>
      <c r="E868">
        <f>SUM(Table18[[#This Row],[2024]:[2014]])</f>
        <v>5</v>
      </c>
      <c r="F868" s="12"/>
      <c r="G868" s="12"/>
      <c r="H868" s="12"/>
      <c r="I868" s="12"/>
      <c r="J868" s="12"/>
      <c r="K868" s="12">
        <v>2</v>
      </c>
      <c r="L868" s="12"/>
      <c r="M868" s="12">
        <v>3</v>
      </c>
      <c r="N868" s="12"/>
      <c r="O868" s="12"/>
      <c r="P868" s="12"/>
    </row>
    <row r="869" spans="1:16" hidden="1" x14ac:dyDescent="0.35">
      <c r="A869" t="s">
        <v>866</v>
      </c>
      <c r="B869" t="s">
        <v>145</v>
      </c>
      <c r="C869" t="s">
        <v>897</v>
      </c>
      <c r="D869" t="s">
        <v>898</v>
      </c>
      <c r="E869">
        <f>SUM(Table18[[#This Row],[2024]:[2014]])</f>
        <v>1</v>
      </c>
      <c r="F869" s="12"/>
      <c r="G869" s="12"/>
      <c r="H869" s="12">
        <v>1</v>
      </c>
      <c r="I869" s="12"/>
      <c r="J869" s="12"/>
      <c r="K869" s="12"/>
      <c r="L869" s="12"/>
      <c r="M869" s="12"/>
      <c r="N869" s="12"/>
      <c r="O869" s="12"/>
      <c r="P869" s="12"/>
    </row>
    <row r="870" spans="1:16" hidden="1" x14ac:dyDescent="0.35">
      <c r="A870" t="s">
        <v>866</v>
      </c>
      <c r="B870" t="s">
        <v>145</v>
      </c>
      <c r="C870" t="s">
        <v>751</v>
      </c>
      <c r="D870" t="s">
        <v>752</v>
      </c>
      <c r="E870">
        <f>SUM(Table18[[#This Row],[2024]:[2014]])</f>
        <v>1</v>
      </c>
      <c r="F870" s="12"/>
      <c r="G870" s="12"/>
      <c r="H870" s="12">
        <v>1</v>
      </c>
      <c r="I870" s="12"/>
      <c r="J870" s="12"/>
      <c r="K870" s="12"/>
      <c r="L870" s="12"/>
      <c r="M870" s="12"/>
      <c r="N870" s="12"/>
      <c r="O870" s="12"/>
      <c r="P870" s="12"/>
    </row>
    <row r="871" spans="1:16" hidden="1" x14ac:dyDescent="0.35">
      <c r="A871" t="s">
        <v>866</v>
      </c>
      <c r="B871" t="s">
        <v>145</v>
      </c>
      <c r="C871" t="s">
        <v>753</v>
      </c>
      <c r="D871" t="s">
        <v>754</v>
      </c>
      <c r="E871">
        <f>SUM(Table18[[#This Row],[2024]:[2014]])</f>
        <v>27</v>
      </c>
      <c r="F871" s="12">
        <v>1</v>
      </c>
      <c r="G871" s="12">
        <v>1</v>
      </c>
      <c r="H871" s="12">
        <v>19</v>
      </c>
      <c r="I871" s="12">
        <v>6</v>
      </c>
      <c r="J871" s="12"/>
      <c r="K871" s="12"/>
      <c r="L871" s="12"/>
      <c r="M871" s="12"/>
      <c r="N871" s="12"/>
      <c r="O871" s="12"/>
      <c r="P871" s="12"/>
    </row>
    <row r="872" spans="1:16" hidden="1" x14ac:dyDescent="0.35">
      <c r="A872" t="s">
        <v>866</v>
      </c>
      <c r="B872" t="s">
        <v>145</v>
      </c>
      <c r="C872" t="s">
        <v>545</v>
      </c>
      <c r="D872" t="s">
        <v>546</v>
      </c>
      <c r="E872">
        <f>SUM(Table18[[#This Row],[2024]:[2014]])</f>
        <v>26</v>
      </c>
      <c r="F872" s="12"/>
      <c r="G872" s="12"/>
      <c r="H872" s="12">
        <v>-1</v>
      </c>
      <c r="I872" s="12">
        <v>9</v>
      </c>
      <c r="J872" s="12"/>
      <c r="K872" s="12">
        <v>4</v>
      </c>
      <c r="L872" s="12"/>
      <c r="M872" s="12"/>
      <c r="N872" s="12">
        <v>-1</v>
      </c>
      <c r="O872" s="12">
        <v>10</v>
      </c>
      <c r="P872" s="12">
        <v>5</v>
      </c>
    </row>
    <row r="873" spans="1:16" hidden="1" x14ac:dyDescent="0.35">
      <c r="A873" t="s">
        <v>866</v>
      </c>
      <c r="B873" t="s">
        <v>145</v>
      </c>
      <c r="C873" t="s">
        <v>166</v>
      </c>
      <c r="D873" t="s">
        <v>167</v>
      </c>
      <c r="E873">
        <f>SUM(Table18[[#This Row],[2024]:[2014]])</f>
        <v>27</v>
      </c>
      <c r="F873" s="12"/>
      <c r="G873" s="12"/>
      <c r="H873" s="12"/>
      <c r="I873" s="12"/>
      <c r="J873" s="12"/>
      <c r="K873" s="12"/>
      <c r="L873" s="12"/>
      <c r="M873" s="12"/>
      <c r="N873" s="12">
        <v>2</v>
      </c>
      <c r="O873" s="12">
        <v>17</v>
      </c>
      <c r="P873" s="12">
        <v>8</v>
      </c>
    </row>
    <row r="874" spans="1:16" hidden="1" x14ac:dyDescent="0.35">
      <c r="A874" t="s">
        <v>866</v>
      </c>
      <c r="B874" t="s">
        <v>145</v>
      </c>
      <c r="C874" t="s">
        <v>168</v>
      </c>
      <c r="D874" t="s">
        <v>169</v>
      </c>
      <c r="E874">
        <f>SUM(Table18[[#This Row],[2024]:[2014]])</f>
        <v>3</v>
      </c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>
        <v>3</v>
      </c>
    </row>
    <row r="875" spans="1:16" hidden="1" x14ac:dyDescent="0.35">
      <c r="A875" t="s">
        <v>866</v>
      </c>
      <c r="B875" t="s">
        <v>145</v>
      </c>
      <c r="C875" t="s">
        <v>170</v>
      </c>
      <c r="D875" t="s">
        <v>171</v>
      </c>
      <c r="E875">
        <f>SUM(Table18[[#This Row],[2024]:[2014]])</f>
        <v>121</v>
      </c>
      <c r="F875" s="12"/>
      <c r="G875" s="12"/>
      <c r="H875" s="12"/>
      <c r="I875" s="12">
        <v>28</v>
      </c>
      <c r="J875" s="12">
        <v>26</v>
      </c>
      <c r="K875" s="12">
        <v>14</v>
      </c>
      <c r="L875" s="12">
        <v>23</v>
      </c>
      <c r="M875" s="12">
        <v>24</v>
      </c>
      <c r="N875" s="12">
        <v>6</v>
      </c>
      <c r="O875" s="12"/>
      <c r="P875" s="12"/>
    </row>
    <row r="876" spans="1:16" hidden="1" x14ac:dyDescent="0.35">
      <c r="A876" t="s">
        <v>866</v>
      </c>
      <c r="B876" t="s">
        <v>145</v>
      </c>
      <c r="C876" t="s">
        <v>172</v>
      </c>
      <c r="D876" t="s">
        <v>173</v>
      </c>
      <c r="E876">
        <f>SUM(Table18[[#This Row],[2024]:[2014]])</f>
        <v>36</v>
      </c>
      <c r="F876" s="12">
        <v>1</v>
      </c>
      <c r="G876" s="12">
        <v>12</v>
      </c>
      <c r="H876" s="12">
        <v>10</v>
      </c>
      <c r="I876" s="12">
        <v>12</v>
      </c>
      <c r="J876" s="12">
        <v>1</v>
      </c>
      <c r="K876" s="12"/>
      <c r="L876" s="12"/>
      <c r="M876" s="12"/>
      <c r="N876" s="12"/>
      <c r="O876" s="12"/>
      <c r="P876" s="12"/>
    </row>
    <row r="877" spans="1:16" hidden="1" x14ac:dyDescent="0.35">
      <c r="A877" t="s">
        <v>866</v>
      </c>
      <c r="B877" t="s">
        <v>174</v>
      </c>
      <c r="C877" t="s">
        <v>464</v>
      </c>
      <c r="D877" t="s">
        <v>465</v>
      </c>
      <c r="E877">
        <f>SUM(Table18[[#This Row],[2024]:[2014]])</f>
        <v>15</v>
      </c>
      <c r="F877" s="12"/>
      <c r="G877" s="12"/>
      <c r="H877" s="12"/>
      <c r="I877" s="12">
        <v>1</v>
      </c>
      <c r="J877" s="12">
        <v>5</v>
      </c>
      <c r="K877" s="12">
        <v>3</v>
      </c>
      <c r="L877" s="12"/>
      <c r="M877" s="12"/>
      <c r="N877" s="12"/>
      <c r="O877" s="12"/>
      <c r="P877" s="12">
        <v>6</v>
      </c>
    </row>
    <row r="878" spans="1:16" hidden="1" x14ac:dyDescent="0.35">
      <c r="A878" t="s">
        <v>866</v>
      </c>
      <c r="B878" t="s">
        <v>174</v>
      </c>
      <c r="C878" t="s">
        <v>177</v>
      </c>
      <c r="D878" t="s">
        <v>178</v>
      </c>
      <c r="E878">
        <f>SUM(Table18[[#This Row],[2024]:[2014]])</f>
        <v>32</v>
      </c>
      <c r="F878" s="12">
        <v>9</v>
      </c>
      <c r="G878" s="12">
        <v>16</v>
      </c>
      <c r="H878" s="12">
        <v>7</v>
      </c>
      <c r="I878" s="12"/>
      <c r="J878" s="12"/>
      <c r="K878" s="12"/>
      <c r="L878" s="12"/>
      <c r="M878" s="12"/>
      <c r="N878" s="12"/>
      <c r="O878" s="12"/>
      <c r="P878" s="12"/>
    </row>
    <row r="879" spans="1:16" hidden="1" x14ac:dyDescent="0.35">
      <c r="A879" t="s">
        <v>866</v>
      </c>
      <c r="B879" t="s">
        <v>182</v>
      </c>
      <c r="C879" t="s">
        <v>899</v>
      </c>
      <c r="D879" t="s">
        <v>900</v>
      </c>
      <c r="E879">
        <f>SUM(Table18[[#This Row],[2024]:[2014]])</f>
        <v>2</v>
      </c>
      <c r="F879" s="12"/>
      <c r="G879" s="12"/>
      <c r="H879" s="12">
        <v>1</v>
      </c>
      <c r="I879" s="12"/>
      <c r="J879" s="12">
        <v>1</v>
      </c>
      <c r="K879" s="12"/>
      <c r="L879" s="12"/>
      <c r="M879" s="12"/>
      <c r="N879" s="12"/>
      <c r="O879" s="12"/>
      <c r="P879" s="12"/>
    </row>
    <row r="880" spans="1:16" hidden="1" x14ac:dyDescent="0.35">
      <c r="A880" t="s">
        <v>866</v>
      </c>
      <c r="B880" t="s">
        <v>182</v>
      </c>
      <c r="C880" t="s">
        <v>901</v>
      </c>
      <c r="D880" t="s">
        <v>902</v>
      </c>
      <c r="E880">
        <f>SUM(Table18[[#This Row],[2024]:[2014]])</f>
        <v>42</v>
      </c>
      <c r="F880" s="12"/>
      <c r="G880" s="12"/>
      <c r="H880" s="12"/>
      <c r="I880" s="12"/>
      <c r="J880" s="12"/>
      <c r="K880" s="12"/>
      <c r="L880" s="12"/>
      <c r="M880" s="12"/>
      <c r="N880" s="12">
        <v>-2</v>
      </c>
      <c r="O880" s="12">
        <v>-6</v>
      </c>
      <c r="P880" s="12">
        <v>50</v>
      </c>
    </row>
    <row r="881" spans="1:16" hidden="1" x14ac:dyDescent="0.35">
      <c r="A881" t="s">
        <v>866</v>
      </c>
      <c r="B881" t="s">
        <v>182</v>
      </c>
      <c r="C881" t="s">
        <v>421</v>
      </c>
      <c r="D881" t="s">
        <v>422</v>
      </c>
      <c r="E881">
        <f>SUM(Table18[[#This Row],[2024]:[2014]])</f>
        <v>45</v>
      </c>
      <c r="F881" s="12">
        <v>2</v>
      </c>
      <c r="G881" s="12">
        <v>6</v>
      </c>
      <c r="H881" s="12">
        <v>3</v>
      </c>
      <c r="I881" s="12">
        <v>2</v>
      </c>
      <c r="J881" s="12">
        <v>2</v>
      </c>
      <c r="K881" s="12">
        <v>7</v>
      </c>
      <c r="L881" s="12">
        <v>3</v>
      </c>
      <c r="M881" s="12">
        <v>2</v>
      </c>
      <c r="N881" s="12">
        <v>3</v>
      </c>
      <c r="O881" s="12">
        <v>3</v>
      </c>
      <c r="P881" s="12">
        <v>12</v>
      </c>
    </row>
    <row r="882" spans="1:16" hidden="1" x14ac:dyDescent="0.35">
      <c r="A882" t="s">
        <v>866</v>
      </c>
      <c r="B882" t="s">
        <v>185</v>
      </c>
      <c r="C882" t="s">
        <v>354</v>
      </c>
      <c r="D882" t="s">
        <v>355</v>
      </c>
      <c r="E882">
        <f>SUM(Table18[[#This Row],[2024]:[2014]])</f>
        <v>11</v>
      </c>
      <c r="F882" s="12"/>
      <c r="G882" s="12">
        <v>3</v>
      </c>
      <c r="H882" s="12"/>
      <c r="I882" s="12"/>
      <c r="J882" s="12"/>
      <c r="K882" s="12">
        <v>1</v>
      </c>
      <c r="L882" s="12">
        <v>7</v>
      </c>
      <c r="M882" s="12"/>
      <c r="N882" s="12"/>
      <c r="O882" s="12"/>
      <c r="P882" s="12"/>
    </row>
    <row r="883" spans="1:16" hidden="1" x14ac:dyDescent="0.35">
      <c r="A883" t="s">
        <v>866</v>
      </c>
      <c r="B883" t="s">
        <v>188</v>
      </c>
      <c r="C883" t="s">
        <v>189</v>
      </c>
      <c r="D883" t="s">
        <v>190</v>
      </c>
      <c r="E883">
        <f>SUM(Table18[[#This Row],[2024]:[2014]])</f>
        <v>9</v>
      </c>
      <c r="F883" s="12"/>
      <c r="G883" s="12">
        <v>1</v>
      </c>
      <c r="H883" s="12">
        <v>1</v>
      </c>
      <c r="I883" s="12"/>
      <c r="J883" s="12">
        <v>7</v>
      </c>
      <c r="K883" s="12"/>
      <c r="L883" s="12"/>
      <c r="M883" s="12"/>
      <c r="N883" s="12"/>
      <c r="O883" s="12"/>
      <c r="P883" s="12"/>
    </row>
    <row r="884" spans="1:16" hidden="1" x14ac:dyDescent="0.35">
      <c r="A884" t="s">
        <v>866</v>
      </c>
      <c r="B884" t="s">
        <v>188</v>
      </c>
      <c r="C884" t="s">
        <v>470</v>
      </c>
      <c r="D884" t="s">
        <v>471</v>
      </c>
      <c r="E884">
        <f>SUM(Table18[[#This Row],[2024]:[2014]])</f>
        <v>0</v>
      </c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>
        <v>0</v>
      </c>
    </row>
    <row r="885" spans="1:16" hidden="1" x14ac:dyDescent="0.35">
      <c r="A885" t="s">
        <v>866</v>
      </c>
      <c r="B885" t="s">
        <v>188</v>
      </c>
      <c r="C885" t="s">
        <v>813</v>
      </c>
      <c r="D885" t="s">
        <v>814</v>
      </c>
      <c r="E885">
        <f>SUM(Table18[[#This Row],[2024]:[2014]])</f>
        <v>7</v>
      </c>
      <c r="F885" s="12"/>
      <c r="G885" s="12"/>
      <c r="H885" s="12"/>
      <c r="I885" s="12"/>
      <c r="J885" s="12"/>
      <c r="K885" s="12"/>
      <c r="L885" s="12"/>
      <c r="M885" s="12"/>
      <c r="N885" s="12"/>
      <c r="O885" s="12">
        <v>4</v>
      </c>
      <c r="P885" s="12">
        <v>3</v>
      </c>
    </row>
    <row r="886" spans="1:16" hidden="1" x14ac:dyDescent="0.35">
      <c r="A886" t="s">
        <v>866</v>
      </c>
      <c r="B886" t="s">
        <v>188</v>
      </c>
      <c r="C886" t="s">
        <v>191</v>
      </c>
      <c r="D886" t="s">
        <v>192</v>
      </c>
      <c r="E886">
        <f>SUM(Table18[[#This Row],[2024]:[2014]])</f>
        <v>15</v>
      </c>
      <c r="F886" s="12"/>
      <c r="G886" s="12"/>
      <c r="H886" s="12"/>
      <c r="I886" s="12">
        <v>1</v>
      </c>
      <c r="J886" s="12"/>
      <c r="K886" s="12"/>
      <c r="L886" s="12"/>
      <c r="M886" s="12"/>
      <c r="N886" s="12">
        <v>-1</v>
      </c>
      <c r="O886" s="12">
        <v>3</v>
      </c>
      <c r="P886" s="12">
        <v>12</v>
      </c>
    </row>
    <row r="887" spans="1:16" hidden="1" x14ac:dyDescent="0.35">
      <c r="A887" t="s">
        <v>866</v>
      </c>
      <c r="B887" t="s">
        <v>472</v>
      </c>
      <c r="C887" t="s">
        <v>473</v>
      </c>
      <c r="D887" t="s">
        <v>474</v>
      </c>
      <c r="E887">
        <f>SUM(Table18[[#This Row],[2024]:[2014]])</f>
        <v>1</v>
      </c>
      <c r="F887" s="12"/>
      <c r="G887" s="12"/>
      <c r="H887" s="12"/>
      <c r="I887" s="12"/>
      <c r="J887" s="12"/>
      <c r="K887" s="12"/>
      <c r="L887" s="12"/>
      <c r="M887" s="12"/>
      <c r="N887" s="12"/>
      <c r="O887" s="12">
        <v>1</v>
      </c>
      <c r="P887" s="12"/>
    </row>
    <row r="888" spans="1:16" hidden="1" x14ac:dyDescent="0.35">
      <c r="A888" t="s">
        <v>866</v>
      </c>
      <c r="B888" t="s">
        <v>472</v>
      </c>
      <c r="C888" t="s">
        <v>903</v>
      </c>
      <c r="D888" t="s">
        <v>904</v>
      </c>
      <c r="E888">
        <f>SUM(Table18[[#This Row],[2024]:[2014]])</f>
        <v>20</v>
      </c>
      <c r="F888" s="12">
        <v>1</v>
      </c>
      <c r="G888" s="12">
        <v>2</v>
      </c>
      <c r="H888" s="12">
        <v>2</v>
      </c>
      <c r="I888" s="12"/>
      <c r="J888" s="12">
        <v>3</v>
      </c>
      <c r="K888" s="12">
        <v>7</v>
      </c>
      <c r="L888" s="12">
        <v>3</v>
      </c>
      <c r="M888" s="12">
        <v>2</v>
      </c>
      <c r="N888" s="12"/>
      <c r="O888" s="12"/>
      <c r="P888" s="12"/>
    </row>
    <row r="889" spans="1:16" hidden="1" x14ac:dyDescent="0.35">
      <c r="A889" t="s">
        <v>866</v>
      </c>
      <c r="B889" t="s">
        <v>193</v>
      </c>
      <c r="C889" t="s">
        <v>905</v>
      </c>
      <c r="D889" t="s">
        <v>906</v>
      </c>
      <c r="E889">
        <f>SUM(Table18[[#This Row],[2024]:[2014]])</f>
        <v>0</v>
      </c>
      <c r="F889" s="12"/>
      <c r="G889" s="12"/>
      <c r="H889" s="12"/>
      <c r="I889" s="12"/>
      <c r="J889" s="12"/>
      <c r="K889" s="12"/>
      <c r="L889" s="12"/>
      <c r="M889" s="12"/>
      <c r="N889" s="12">
        <v>0</v>
      </c>
      <c r="O889" s="12"/>
      <c r="P889" s="12"/>
    </row>
    <row r="890" spans="1:16" hidden="1" x14ac:dyDescent="0.35">
      <c r="A890" t="s">
        <v>866</v>
      </c>
      <c r="B890" t="s">
        <v>193</v>
      </c>
      <c r="C890" t="s">
        <v>194</v>
      </c>
      <c r="D890" t="s">
        <v>195</v>
      </c>
      <c r="E890">
        <f>SUM(Table18[[#This Row],[2024]:[2014]])</f>
        <v>1</v>
      </c>
      <c r="F890" s="12"/>
      <c r="G890" s="12"/>
      <c r="H890" s="12"/>
      <c r="I890" s="12"/>
      <c r="J890" s="12">
        <v>1</v>
      </c>
      <c r="K890" s="12"/>
      <c r="L890" s="12"/>
      <c r="M890" s="12"/>
      <c r="N890" s="12"/>
      <c r="O890" s="12"/>
      <c r="P890" s="12"/>
    </row>
    <row r="891" spans="1:16" hidden="1" x14ac:dyDescent="0.35">
      <c r="A891" t="s">
        <v>866</v>
      </c>
      <c r="B891" t="s">
        <v>196</v>
      </c>
      <c r="C891" t="s">
        <v>115</v>
      </c>
      <c r="D891" t="s">
        <v>359</v>
      </c>
      <c r="E891">
        <f>SUM(Table18[[#This Row],[2024]:[2014]])</f>
        <v>21</v>
      </c>
      <c r="F891" s="12"/>
      <c r="G891" s="12"/>
      <c r="H891" s="12"/>
      <c r="I891" s="12"/>
      <c r="J891" s="12"/>
      <c r="K891" s="12"/>
      <c r="L891" s="12"/>
      <c r="M891" s="12"/>
      <c r="N891" s="12">
        <v>20</v>
      </c>
      <c r="O891" s="12">
        <v>1</v>
      </c>
      <c r="P891" s="12"/>
    </row>
    <row r="892" spans="1:16" hidden="1" x14ac:dyDescent="0.35">
      <c r="A892" t="s">
        <v>866</v>
      </c>
      <c r="B892" t="s">
        <v>196</v>
      </c>
      <c r="C892" t="s">
        <v>115</v>
      </c>
      <c r="D892" t="s">
        <v>582</v>
      </c>
      <c r="E892">
        <f>SUM(Table18[[#This Row],[2024]:[2014]])</f>
        <v>3</v>
      </c>
      <c r="F892" s="12"/>
      <c r="G892" s="12"/>
      <c r="H892" s="12"/>
      <c r="I892" s="12"/>
      <c r="J892" s="12"/>
      <c r="K892" s="12"/>
      <c r="L892" s="12"/>
      <c r="M892" s="12"/>
      <c r="N892" s="12">
        <v>3</v>
      </c>
      <c r="O892" s="12"/>
      <c r="P892" s="12"/>
    </row>
    <row r="893" spans="1:16" hidden="1" x14ac:dyDescent="0.35">
      <c r="A893" t="s">
        <v>866</v>
      </c>
      <c r="B893" t="s">
        <v>907</v>
      </c>
      <c r="C893" t="s">
        <v>908</v>
      </c>
      <c r="D893" t="s">
        <v>909</v>
      </c>
      <c r="E893">
        <f>SUM(Table18[[#This Row],[2024]:[2014]])</f>
        <v>1</v>
      </c>
      <c r="F893" s="12"/>
      <c r="G893" s="12"/>
      <c r="H893" s="12"/>
      <c r="I893" s="12"/>
      <c r="J893" s="12"/>
      <c r="K893" s="12"/>
      <c r="L893" s="12"/>
      <c r="M893" s="12"/>
      <c r="N893" s="12"/>
      <c r="O893" s="12">
        <v>1</v>
      </c>
      <c r="P893" s="12"/>
    </row>
    <row r="894" spans="1:16" hidden="1" x14ac:dyDescent="0.35">
      <c r="A894" t="s">
        <v>866</v>
      </c>
      <c r="B894" t="s">
        <v>426</v>
      </c>
      <c r="C894" t="s">
        <v>427</v>
      </c>
      <c r="D894" t="s">
        <v>428</v>
      </c>
      <c r="E894">
        <f>SUM(Table18[[#This Row],[2024]:[2014]])</f>
        <v>2</v>
      </c>
      <c r="F894" s="12"/>
      <c r="G894" s="12"/>
      <c r="H894" s="12"/>
      <c r="I894" s="12"/>
      <c r="J894" s="12"/>
      <c r="K894" s="12"/>
      <c r="L894" s="12">
        <v>2</v>
      </c>
      <c r="M894" s="12"/>
      <c r="N894" s="12"/>
      <c r="O894" s="12"/>
      <c r="P894" s="12"/>
    </row>
    <row r="895" spans="1:16" hidden="1" x14ac:dyDescent="0.35">
      <c r="A895" t="s">
        <v>866</v>
      </c>
      <c r="B895" t="s">
        <v>198</v>
      </c>
      <c r="C895" t="s">
        <v>199</v>
      </c>
      <c r="D895" t="s">
        <v>200</v>
      </c>
      <c r="E895">
        <f>SUM(Table18[[#This Row],[2024]:[2014]])</f>
        <v>2</v>
      </c>
      <c r="F895" s="12"/>
      <c r="G895" s="12">
        <v>2</v>
      </c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1:16" hidden="1" x14ac:dyDescent="0.35">
      <c r="A896" t="s">
        <v>866</v>
      </c>
      <c r="B896" t="s">
        <v>198</v>
      </c>
      <c r="C896" t="s">
        <v>201</v>
      </c>
      <c r="D896" t="s">
        <v>202</v>
      </c>
      <c r="E896">
        <f>SUM(Table18[[#This Row],[2024]:[2014]])</f>
        <v>1</v>
      </c>
      <c r="F896" s="12"/>
      <c r="G896" s="12"/>
      <c r="H896" s="12"/>
      <c r="I896" s="12"/>
      <c r="J896" s="12"/>
      <c r="K896" s="12">
        <v>1</v>
      </c>
      <c r="L896" s="12"/>
      <c r="M896" s="12"/>
      <c r="N896" s="12"/>
      <c r="O896" s="12"/>
      <c r="P896" s="12"/>
    </row>
    <row r="897" spans="1:16" hidden="1" x14ac:dyDescent="0.35">
      <c r="A897" t="s">
        <v>866</v>
      </c>
      <c r="B897" t="s">
        <v>203</v>
      </c>
      <c r="C897" t="s">
        <v>910</v>
      </c>
      <c r="D897" t="s">
        <v>911</v>
      </c>
      <c r="E897">
        <f>SUM(Table18[[#This Row],[2024]:[2014]])</f>
        <v>3</v>
      </c>
      <c r="F897" s="12"/>
      <c r="G897" s="12"/>
      <c r="H897" s="12"/>
      <c r="I897" s="12">
        <v>3</v>
      </c>
      <c r="J897" s="12"/>
      <c r="K897" s="12"/>
      <c r="L897" s="12"/>
      <c r="M897" s="12"/>
      <c r="N897" s="12"/>
      <c r="O897" s="12"/>
      <c r="P897" s="12"/>
    </row>
    <row r="898" spans="1:16" hidden="1" x14ac:dyDescent="0.35">
      <c r="A898" t="s">
        <v>866</v>
      </c>
      <c r="B898" t="s">
        <v>203</v>
      </c>
      <c r="C898" t="s">
        <v>206</v>
      </c>
      <c r="D898" t="s">
        <v>207</v>
      </c>
      <c r="E898">
        <f>SUM(Table18[[#This Row],[2024]:[2014]])</f>
        <v>11</v>
      </c>
      <c r="F898" s="12"/>
      <c r="G898" s="12"/>
      <c r="H898" s="12">
        <v>2</v>
      </c>
      <c r="I898" s="12">
        <v>9</v>
      </c>
      <c r="J898" s="12"/>
      <c r="K898" s="12"/>
      <c r="L898" s="12"/>
      <c r="M898" s="12"/>
      <c r="N898" s="12"/>
      <c r="O898" s="12"/>
      <c r="P898" s="12"/>
    </row>
    <row r="899" spans="1:16" hidden="1" x14ac:dyDescent="0.35">
      <c r="A899" t="s">
        <v>866</v>
      </c>
      <c r="B899" t="s">
        <v>431</v>
      </c>
      <c r="C899" t="s">
        <v>912</v>
      </c>
      <c r="D899" t="s">
        <v>913</v>
      </c>
      <c r="E899">
        <f>SUM(Table18[[#This Row],[2024]:[2014]])</f>
        <v>1</v>
      </c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>
        <v>1</v>
      </c>
    </row>
    <row r="900" spans="1:16" hidden="1" x14ac:dyDescent="0.35">
      <c r="A900" t="s">
        <v>866</v>
      </c>
      <c r="B900" t="s">
        <v>208</v>
      </c>
      <c r="C900" t="s">
        <v>115</v>
      </c>
      <c r="D900" t="s">
        <v>209</v>
      </c>
      <c r="E900">
        <f>SUM(Table18[[#This Row],[2024]:[2014]])</f>
        <v>4</v>
      </c>
      <c r="F900" s="12">
        <v>1</v>
      </c>
      <c r="G900" s="12">
        <v>3</v>
      </c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1:16" hidden="1" x14ac:dyDescent="0.35">
      <c r="A901" t="s">
        <v>866</v>
      </c>
      <c r="B901" t="s">
        <v>208</v>
      </c>
      <c r="C901" t="s">
        <v>115</v>
      </c>
      <c r="D901" t="s">
        <v>210</v>
      </c>
      <c r="E901">
        <f>SUM(Table18[[#This Row],[2024]:[2014]])</f>
        <v>124</v>
      </c>
      <c r="F901" s="12"/>
      <c r="G901" s="12">
        <v>6</v>
      </c>
      <c r="H901" s="12">
        <v>16</v>
      </c>
      <c r="I901" s="12">
        <v>9</v>
      </c>
      <c r="J901" s="12">
        <v>1</v>
      </c>
      <c r="K901" s="12">
        <v>78</v>
      </c>
      <c r="L901" s="12">
        <v>10</v>
      </c>
      <c r="M901" s="12">
        <v>4</v>
      </c>
      <c r="N901" s="12"/>
      <c r="O901" s="12"/>
      <c r="P901" s="12"/>
    </row>
    <row r="902" spans="1:16" hidden="1" x14ac:dyDescent="0.35">
      <c r="A902" t="s">
        <v>866</v>
      </c>
      <c r="B902" t="s">
        <v>208</v>
      </c>
      <c r="C902" t="s">
        <v>115</v>
      </c>
      <c r="D902" t="s">
        <v>211</v>
      </c>
      <c r="E902">
        <f>SUM(Table18[[#This Row],[2024]:[2014]])</f>
        <v>36</v>
      </c>
      <c r="F902" s="12"/>
      <c r="G902" s="12">
        <v>1</v>
      </c>
      <c r="H902" s="12">
        <v>4</v>
      </c>
      <c r="I902" s="12">
        <v>1</v>
      </c>
      <c r="J902" s="12">
        <v>4</v>
      </c>
      <c r="K902" s="12">
        <v>2</v>
      </c>
      <c r="L902" s="12">
        <v>8</v>
      </c>
      <c r="M902" s="12">
        <v>16</v>
      </c>
      <c r="N902" s="12"/>
      <c r="O902" s="12"/>
      <c r="P902" s="12"/>
    </row>
    <row r="903" spans="1:16" hidden="1" x14ac:dyDescent="0.35">
      <c r="A903" t="s">
        <v>866</v>
      </c>
      <c r="B903" t="s">
        <v>208</v>
      </c>
      <c r="C903" t="s">
        <v>115</v>
      </c>
      <c r="D903" t="s">
        <v>363</v>
      </c>
      <c r="E903">
        <f>SUM(Table18[[#This Row],[2024]:[2014]])</f>
        <v>16</v>
      </c>
      <c r="F903" s="12"/>
      <c r="G903" s="12"/>
      <c r="H903" s="12"/>
      <c r="I903" s="12">
        <v>16</v>
      </c>
      <c r="J903" s="12"/>
      <c r="K903" s="12"/>
      <c r="L903" s="12"/>
      <c r="M903" s="12"/>
      <c r="N903" s="12"/>
      <c r="O903" s="12"/>
      <c r="P903" s="12"/>
    </row>
    <row r="904" spans="1:16" hidden="1" x14ac:dyDescent="0.35">
      <c r="A904" t="s">
        <v>866</v>
      </c>
      <c r="B904" t="s">
        <v>208</v>
      </c>
      <c r="C904" t="s">
        <v>115</v>
      </c>
      <c r="D904" t="s">
        <v>212</v>
      </c>
      <c r="E904">
        <f>SUM(Table18[[#This Row],[2024]:[2014]])</f>
        <v>1162</v>
      </c>
      <c r="F904" s="12">
        <v>90</v>
      </c>
      <c r="G904" s="12">
        <v>128</v>
      </c>
      <c r="H904" s="12">
        <v>235</v>
      </c>
      <c r="I904" s="12">
        <v>338</v>
      </c>
      <c r="J904" s="12">
        <v>371</v>
      </c>
      <c r="K904" s="12"/>
      <c r="L904" s="12"/>
      <c r="M904" s="12"/>
      <c r="N904" s="12"/>
      <c r="O904" s="12"/>
      <c r="P904" s="12"/>
    </row>
    <row r="905" spans="1:16" hidden="1" x14ac:dyDescent="0.35">
      <c r="A905" t="s">
        <v>866</v>
      </c>
      <c r="B905" t="s">
        <v>208</v>
      </c>
      <c r="C905" t="s">
        <v>115</v>
      </c>
      <c r="D905" t="s">
        <v>364</v>
      </c>
      <c r="E905">
        <f>SUM(Table18[[#This Row],[2024]:[2014]])</f>
        <v>12</v>
      </c>
      <c r="F905" s="12"/>
      <c r="G905" s="12"/>
      <c r="H905" s="12">
        <v>12</v>
      </c>
      <c r="I905" s="12"/>
      <c r="J905" s="12"/>
      <c r="K905" s="12"/>
      <c r="L905" s="12"/>
      <c r="M905" s="12"/>
      <c r="N905" s="12"/>
      <c r="O905" s="12"/>
      <c r="P905" s="12"/>
    </row>
    <row r="906" spans="1:16" hidden="1" x14ac:dyDescent="0.35">
      <c r="A906" t="s">
        <v>866</v>
      </c>
      <c r="B906" t="s">
        <v>208</v>
      </c>
      <c r="C906" t="s">
        <v>115</v>
      </c>
      <c r="D906" t="s">
        <v>213</v>
      </c>
      <c r="E906">
        <f>SUM(Table18[[#This Row],[2024]:[2014]])</f>
        <v>26</v>
      </c>
      <c r="F906" s="12">
        <v>3</v>
      </c>
      <c r="G906" s="12">
        <v>2</v>
      </c>
      <c r="H906" s="12">
        <v>4</v>
      </c>
      <c r="I906" s="12">
        <v>13</v>
      </c>
      <c r="J906" s="12">
        <v>3</v>
      </c>
      <c r="K906" s="12"/>
      <c r="L906" s="12">
        <v>1</v>
      </c>
      <c r="M906" s="12"/>
      <c r="N906" s="12"/>
      <c r="O906" s="12"/>
      <c r="P906" s="12"/>
    </row>
    <row r="907" spans="1:16" hidden="1" x14ac:dyDescent="0.35">
      <c r="A907" t="s">
        <v>866</v>
      </c>
      <c r="B907" t="s">
        <v>208</v>
      </c>
      <c r="C907" t="s">
        <v>115</v>
      </c>
      <c r="D907" t="s">
        <v>214</v>
      </c>
      <c r="E907">
        <f>SUM(Table18[[#This Row],[2024]:[2014]])</f>
        <v>20</v>
      </c>
      <c r="F907" s="12">
        <v>1</v>
      </c>
      <c r="G907" s="12">
        <v>1</v>
      </c>
      <c r="H907" s="12">
        <v>13</v>
      </c>
      <c r="I907" s="12">
        <v>2</v>
      </c>
      <c r="J907" s="12">
        <v>3</v>
      </c>
      <c r="K907" s="12"/>
      <c r="L907" s="12"/>
      <c r="M907" s="12"/>
      <c r="N907" s="12"/>
      <c r="O907" s="12"/>
      <c r="P907" s="12"/>
    </row>
    <row r="908" spans="1:16" hidden="1" x14ac:dyDescent="0.35">
      <c r="A908" t="s">
        <v>866</v>
      </c>
      <c r="B908" t="s">
        <v>208</v>
      </c>
      <c r="C908" t="s">
        <v>914</v>
      </c>
      <c r="D908" t="s">
        <v>915</v>
      </c>
      <c r="E908">
        <f>SUM(Table18[[#This Row],[2024]:[2014]])</f>
        <v>0</v>
      </c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>
        <v>0</v>
      </c>
    </row>
    <row r="909" spans="1:16" hidden="1" x14ac:dyDescent="0.35">
      <c r="A909" t="s">
        <v>866</v>
      </c>
      <c r="B909" t="s">
        <v>208</v>
      </c>
      <c r="C909" t="s">
        <v>436</v>
      </c>
      <c r="D909" t="s">
        <v>437</v>
      </c>
      <c r="E909">
        <f>SUM(Table18[[#This Row],[2024]:[2014]])</f>
        <v>0</v>
      </c>
      <c r="F909" s="12"/>
      <c r="G909" s="12"/>
      <c r="H909" s="12"/>
      <c r="I909" s="12"/>
      <c r="J909" s="12"/>
      <c r="K909" s="12"/>
      <c r="L909" s="12"/>
      <c r="M909" s="12"/>
      <c r="N909" s="12"/>
      <c r="O909" s="12">
        <v>-2</v>
      </c>
      <c r="P909" s="12">
        <v>2</v>
      </c>
    </row>
    <row r="910" spans="1:16" hidden="1" x14ac:dyDescent="0.35">
      <c r="A910" t="s">
        <v>866</v>
      </c>
      <c r="B910" t="s">
        <v>208</v>
      </c>
      <c r="C910" t="s">
        <v>602</v>
      </c>
      <c r="D910" t="s">
        <v>603</v>
      </c>
      <c r="E910">
        <f>SUM(Table18[[#This Row],[2024]:[2014]])</f>
        <v>1</v>
      </c>
      <c r="F910" s="12"/>
      <c r="G910" s="12"/>
      <c r="H910" s="12"/>
      <c r="I910" s="12"/>
      <c r="J910" s="12"/>
      <c r="K910" s="12"/>
      <c r="L910" s="12"/>
      <c r="M910" s="12">
        <v>1</v>
      </c>
      <c r="N910" s="12"/>
      <c r="O910" s="12"/>
      <c r="P910" s="12"/>
    </row>
    <row r="911" spans="1:16" hidden="1" x14ac:dyDescent="0.35">
      <c r="A911" t="s">
        <v>866</v>
      </c>
      <c r="B911" t="s">
        <v>208</v>
      </c>
      <c r="C911" t="s">
        <v>916</v>
      </c>
      <c r="D911" t="s">
        <v>917</v>
      </c>
      <c r="E911">
        <f>SUM(Table18[[#This Row],[2024]:[2014]])</f>
        <v>0</v>
      </c>
      <c r="F911" s="12"/>
      <c r="G911" s="12"/>
      <c r="H911" s="12"/>
      <c r="I911" s="12">
        <v>0</v>
      </c>
      <c r="J911" s="12"/>
      <c r="K911" s="12"/>
      <c r="L911" s="12"/>
      <c r="M911" s="12"/>
      <c r="N911" s="12"/>
      <c r="O911" s="12"/>
      <c r="P911" s="12"/>
    </row>
    <row r="912" spans="1:16" hidden="1" x14ac:dyDescent="0.35">
      <c r="A912" t="s">
        <v>866</v>
      </c>
      <c r="B912" t="s">
        <v>440</v>
      </c>
      <c r="C912" t="s">
        <v>918</v>
      </c>
      <c r="D912" t="s">
        <v>919</v>
      </c>
      <c r="E912">
        <f>SUM(Table18[[#This Row],[2024]:[2014]])</f>
        <v>1</v>
      </c>
      <c r="F912" s="12"/>
      <c r="G912" s="12"/>
      <c r="H912" s="12"/>
      <c r="I912" s="12"/>
      <c r="J912" s="12"/>
      <c r="K912" s="12"/>
      <c r="L912" s="12"/>
      <c r="M912" s="12"/>
      <c r="N912" s="12">
        <v>1</v>
      </c>
      <c r="O912" s="12"/>
      <c r="P912" s="12"/>
    </row>
    <row r="913" spans="1:16" hidden="1" x14ac:dyDescent="0.35">
      <c r="A913" t="s">
        <v>866</v>
      </c>
      <c r="B913" t="s">
        <v>217</v>
      </c>
      <c r="C913" t="s">
        <v>218</v>
      </c>
      <c r="D913" t="s">
        <v>219</v>
      </c>
      <c r="E913">
        <f>SUM(Table18[[#This Row],[2024]:[2014]])</f>
        <v>26</v>
      </c>
      <c r="F913" s="12"/>
      <c r="G913" s="12">
        <v>21</v>
      </c>
      <c r="H913" s="12">
        <v>3</v>
      </c>
      <c r="I913" s="12"/>
      <c r="J913" s="12">
        <v>1</v>
      </c>
      <c r="K913" s="12">
        <v>1</v>
      </c>
      <c r="L913" s="12"/>
      <c r="M913" s="12"/>
      <c r="N913" s="12"/>
      <c r="O913" s="12"/>
      <c r="P913" s="12"/>
    </row>
    <row r="914" spans="1:16" hidden="1" x14ac:dyDescent="0.35">
      <c r="A914" t="s">
        <v>866</v>
      </c>
      <c r="B914" t="s">
        <v>217</v>
      </c>
      <c r="C914" t="s">
        <v>771</v>
      </c>
      <c r="D914" t="s">
        <v>772</v>
      </c>
      <c r="E914">
        <f>SUM(Table18[[#This Row],[2024]:[2014]])</f>
        <v>2</v>
      </c>
      <c r="F914" s="12"/>
      <c r="G914" s="12"/>
      <c r="H914" s="12"/>
      <c r="I914" s="12"/>
      <c r="J914" s="12"/>
      <c r="K914" s="12"/>
      <c r="L914" s="12">
        <v>1</v>
      </c>
      <c r="M914" s="12">
        <v>1</v>
      </c>
      <c r="N914" s="12"/>
      <c r="O914" s="12"/>
      <c r="P914" s="12"/>
    </row>
    <row r="915" spans="1:16" hidden="1" x14ac:dyDescent="0.35">
      <c r="A915" t="s">
        <v>866</v>
      </c>
      <c r="B915" t="s">
        <v>217</v>
      </c>
      <c r="C915" t="s">
        <v>920</v>
      </c>
      <c r="D915" t="s">
        <v>921</v>
      </c>
      <c r="E915">
        <f>SUM(Table18[[#This Row],[2024]:[2014]])</f>
        <v>1</v>
      </c>
      <c r="F915" s="12"/>
      <c r="G915" s="12"/>
      <c r="H915" s="12"/>
      <c r="I915" s="12"/>
      <c r="J915" s="12">
        <v>1</v>
      </c>
      <c r="K915" s="12"/>
      <c r="L915" s="12"/>
      <c r="M915" s="12"/>
      <c r="N915" s="12"/>
      <c r="O915" s="12"/>
      <c r="P915" s="12"/>
    </row>
    <row r="916" spans="1:16" hidden="1" x14ac:dyDescent="0.35">
      <c r="A916" t="s">
        <v>866</v>
      </c>
      <c r="B916" t="s">
        <v>222</v>
      </c>
      <c r="C916" t="s">
        <v>223</v>
      </c>
      <c r="D916" t="s">
        <v>224</v>
      </c>
      <c r="E916">
        <f>SUM(Table18[[#This Row],[2024]:[2014]])</f>
        <v>1006</v>
      </c>
      <c r="F916" s="12"/>
      <c r="G916" s="12">
        <v>100</v>
      </c>
      <c r="H916" s="12">
        <v>100</v>
      </c>
      <c r="I916" s="12">
        <v>306</v>
      </c>
      <c r="J916" s="12">
        <v>100</v>
      </c>
      <c r="K916" s="12">
        <v>100</v>
      </c>
      <c r="L916" s="12">
        <v>100</v>
      </c>
      <c r="M916" s="12">
        <v>200</v>
      </c>
      <c r="N916" s="12"/>
      <c r="O916" s="12"/>
      <c r="P916" s="12"/>
    </row>
    <row r="917" spans="1:16" hidden="1" x14ac:dyDescent="0.35">
      <c r="A917" t="s">
        <v>866</v>
      </c>
      <c r="B917" t="s">
        <v>222</v>
      </c>
      <c r="C917" t="s">
        <v>922</v>
      </c>
      <c r="D917" t="s">
        <v>923</v>
      </c>
      <c r="E917">
        <f>SUM(Table18[[#This Row],[2024]:[2014]])</f>
        <v>0</v>
      </c>
      <c r="F917" s="12"/>
      <c r="G917" s="12"/>
      <c r="H917" s="12"/>
      <c r="I917" s="12"/>
      <c r="J917" s="12"/>
      <c r="K917" s="12"/>
      <c r="L917" s="12"/>
      <c r="M917" s="12">
        <v>0</v>
      </c>
      <c r="N917" s="12"/>
      <c r="O917" s="12"/>
      <c r="P917" s="12"/>
    </row>
    <row r="918" spans="1:16" hidden="1" x14ac:dyDescent="0.35">
      <c r="A918" t="s">
        <v>866</v>
      </c>
      <c r="B918" t="s">
        <v>222</v>
      </c>
      <c r="C918" t="s">
        <v>924</v>
      </c>
      <c r="D918" t="s">
        <v>925</v>
      </c>
      <c r="E918">
        <f>SUM(Table18[[#This Row],[2024]:[2014]])</f>
        <v>0</v>
      </c>
      <c r="F918" s="12"/>
      <c r="G918" s="12"/>
      <c r="H918" s="12"/>
      <c r="I918" s="12"/>
      <c r="J918" s="12"/>
      <c r="K918" s="12"/>
      <c r="L918" s="12"/>
      <c r="M918" s="12">
        <v>0</v>
      </c>
      <c r="N918" s="12"/>
      <c r="O918" s="12"/>
      <c r="P918" s="12">
        <v>0</v>
      </c>
    </row>
    <row r="919" spans="1:16" hidden="1" x14ac:dyDescent="0.35">
      <c r="A919" t="s">
        <v>866</v>
      </c>
      <c r="B919" t="s">
        <v>222</v>
      </c>
      <c r="C919" t="s">
        <v>820</v>
      </c>
      <c r="D919" t="s">
        <v>821</v>
      </c>
      <c r="E919">
        <f>SUM(Table18[[#This Row],[2024]:[2014]])</f>
        <v>49</v>
      </c>
      <c r="F919" s="12"/>
      <c r="G919" s="12"/>
      <c r="H919" s="12"/>
      <c r="I919" s="12"/>
      <c r="J919" s="12"/>
      <c r="K919" s="12"/>
      <c r="L919" s="12">
        <v>2</v>
      </c>
      <c r="M919" s="12">
        <v>7</v>
      </c>
      <c r="N919" s="12">
        <v>14</v>
      </c>
      <c r="O919" s="12">
        <v>6</v>
      </c>
      <c r="P919" s="12">
        <v>20</v>
      </c>
    </row>
    <row r="920" spans="1:16" hidden="1" x14ac:dyDescent="0.35">
      <c r="A920" t="s">
        <v>866</v>
      </c>
      <c r="B920" t="s">
        <v>365</v>
      </c>
      <c r="C920" t="s">
        <v>926</v>
      </c>
      <c r="D920" t="s">
        <v>927</v>
      </c>
      <c r="E920">
        <f>SUM(Table18[[#This Row],[2024]:[2014]])</f>
        <v>1</v>
      </c>
      <c r="F920" s="12"/>
      <c r="G920" s="12"/>
      <c r="H920" s="12"/>
      <c r="I920" s="12"/>
      <c r="J920" s="12"/>
      <c r="K920" s="12"/>
      <c r="L920" s="12">
        <v>1</v>
      </c>
      <c r="M920" s="12"/>
      <c r="N920" s="12"/>
      <c r="O920" s="12"/>
      <c r="P920" s="12"/>
    </row>
    <row r="921" spans="1:16" hidden="1" x14ac:dyDescent="0.35">
      <c r="A921" t="s">
        <v>866</v>
      </c>
      <c r="B921" t="s">
        <v>365</v>
      </c>
      <c r="C921" t="s">
        <v>775</v>
      </c>
      <c r="D921" t="s">
        <v>776</v>
      </c>
      <c r="E921">
        <f>SUM(Table18[[#This Row],[2024]:[2014]])</f>
        <v>1</v>
      </c>
      <c r="F921" s="12"/>
      <c r="G921" s="12">
        <v>1</v>
      </c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1:16" hidden="1" x14ac:dyDescent="0.35">
      <c r="A922" t="s">
        <v>866</v>
      </c>
      <c r="B922" t="s">
        <v>225</v>
      </c>
      <c r="C922" t="s">
        <v>928</v>
      </c>
      <c r="D922" t="s">
        <v>929</v>
      </c>
      <c r="E922">
        <f>SUM(Table18[[#This Row],[2024]:[2014]])</f>
        <v>0</v>
      </c>
      <c r="F922" s="12"/>
      <c r="G922" s="12"/>
      <c r="H922" s="12"/>
      <c r="I922" s="12"/>
      <c r="J922" s="12"/>
      <c r="K922" s="12"/>
      <c r="L922" s="12"/>
      <c r="M922" s="12">
        <v>0</v>
      </c>
      <c r="N922" s="12"/>
      <c r="O922" s="12"/>
      <c r="P922" s="12"/>
    </row>
    <row r="923" spans="1:16" hidden="1" x14ac:dyDescent="0.35">
      <c r="A923" t="s">
        <v>866</v>
      </c>
      <c r="B923" t="s">
        <v>230</v>
      </c>
      <c r="C923" t="s">
        <v>231</v>
      </c>
      <c r="D923" t="s">
        <v>232</v>
      </c>
      <c r="E923">
        <f>SUM(Table18[[#This Row],[2024]:[2014]])</f>
        <v>19</v>
      </c>
      <c r="F923" s="12">
        <v>1</v>
      </c>
      <c r="G923" s="12">
        <v>6</v>
      </c>
      <c r="H923" s="12">
        <v>2</v>
      </c>
      <c r="I923" s="12">
        <v>2</v>
      </c>
      <c r="J923" s="12">
        <v>5</v>
      </c>
      <c r="K923" s="12">
        <v>1</v>
      </c>
      <c r="L923" s="12">
        <v>1</v>
      </c>
      <c r="M923" s="12">
        <v>1</v>
      </c>
      <c r="N923" s="12"/>
      <c r="O923" s="12"/>
      <c r="P923" s="12"/>
    </row>
    <row r="924" spans="1:16" hidden="1" x14ac:dyDescent="0.35">
      <c r="A924" t="s">
        <v>866</v>
      </c>
      <c r="B924" t="s">
        <v>230</v>
      </c>
      <c r="C924" t="s">
        <v>233</v>
      </c>
      <c r="D924" t="s">
        <v>234</v>
      </c>
      <c r="E924">
        <f>SUM(Table18[[#This Row],[2024]:[2014]])</f>
        <v>45</v>
      </c>
      <c r="F924" s="12">
        <v>1</v>
      </c>
      <c r="G924" s="12">
        <v>6</v>
      </c>
      <c r="H924" s="12">
        <v>1</v>
      </c>
      <c r="I924" s="12">
        <v>5</v>
      </c>
      <c r="J924" s="12">
        <v>10</v>
      </c>
      <c r="K924" s="12">
        <v>7</v>
      </c>
      <c r="L924" s="12">
        <v>14</v>
      </c>
      <c r="M924" s="12">
        <v>1</v>
      </c>
      <c r="N924" s="12"/>
      <c r="O924" s="12"/>
      <c r="P924" s="12"/>
    </row>
    <row r="925" spans="1:16" hidden="1" x14ac:dyDescent="0.35">
      <c r="A925" t="s">
        <v>866</v>
      </c>
      <c r="B925" t="s">
        <v>230</v>
      </c>
      <c r="C925" t="s">
        <v>930</v>
      </c>
      <c r="D925" t="s">
        <v>931</v>
      </c>
      <c r="E925">
        <f>SUM(Table18[[#This Row],[2024]:[2014]])</f>
        <v>20</v>
      </c>
      <c r="F925" s="12"/>
      <c r="G925" s="12"/>
      <c r="H925" s="12"/>
      <c r="I925" s="12"/>
      <c r="J925" s="12"/>
      <c r="K925" s="12"/>
      <c r="L925" s="12"/>
      <c r="M925" s="12"/>
      <c r="N925" s="12">
        <v>20</v>
      </c>
      <c r="O925" s="12"/>
      <c r="P925" s="12"/>
    </row>
    <row r="926" spans="1:16" hidden="1" x14ac:dyDescent="0.35">
      <c r="A926" t="s">
        <v>866</v>
      </c>
      <c r="B926" t="s">
        <v>230</v>
      </c>
      <c r="C926" t="s">
        <v>932</v>
      </c>
      <c r="D926" t="s">
        <v>933</v>
      </c>
      <c r="E926">
        <f>SUM(Table18[[#This Row],[2024]:[2014]])</f>
        <v>0</v>
      </c>
      <c r="F926" s="12"/>
      <c r="G926" s="12"/>
      <c r="H926" s="12"/>
      <c r="I926" s="12">
        <v>-2</v>
      </c>
      <c r="J926" s="12">
        <v>2</v>
      </c>
      <c r="K926" s="12"/>
      <c r="L926" s="12"/>
      <c r="M926" s="12"/>
      <c r="N926" s="12"/>
      <c r="O926" s="12"/>
      <c r="P926" s="12"/>
    </row>
    <row r="927" spans="1:16" hidden="1" x14ac:dyDescent="0.35">
      <c r="A927" t="s">
        <v>866</v>
      </c>
      <c r="B927" t="s">
        <v>230</v>
      </c>
      <c r="C927" t="s">
        <v>619</v>
      </c>
      <c r="D927" t="s">
        <v>620</v>
      </c>
      <c r="E927">
        <f>SUM(Table18[[#This Row],[2024]:[2014]])</f>
        <v>4</v>
      </c>
      <c r="F927" s="12"/>
      <c r="G927" s="12"/>
      <c r="H927" s="12"/>
      <c r="I927" s="12"/>
      <c r="J927" s="12"/>
      <c r="K927" s="12"/>
      <c r="L927" s="12"/>
      <c r="M927" s="12"/>
      <c r="N927" s="12"/>
      <c r="O927" s="12">
        <v>3</v>
      </c>
      <c r="P927" s="12">
        <v>1</v>
      </c>
    </row>
    <row r="928" spans="1:16" hidden="1" x14ac:dyDescent="0.35">
      <c r="A928" t="s">
        <v>866</v>
      </c>
      <c r="B928" t="s">
        <v>230</v>
      </c>
      <c r="C928" t="s">
        <v>621</v>
      </c>
      <c r="D928" t="s">
        <v>622</v>
      </c>
      <c r="E928">
        <f>SUM(Table18[[#This Row],[2024]:[2014]])</f>
        <v>1</v>
      </c>
      <c r="F928" s="12"/>
      <c r="G928" s="12"/>
      <c r="H928" s="12"/>
      <c r="I928" s="12"/>
      <c r="J928" s="12"/>
      <c r="K928" s="12"/>
      <c r="L928" s="12"/>
      <c r="M928" s="12"/>
      <c r="N928" s="12"/>
      <c r="O928" s="12">
        <v>1</v>
      </c>
      <c r="P928" s="12"/>
    </row>
    <row r="929" spans="1:16" hidden="1" x14ac:dyDescent="0.35">
      <c r="A929" t="s">
        <v>866</v>
      </c>
      <c r="B929" t="s">
        <v>230</v>
      </c>
      <c r="C929" t="s">
        <v>623</v>
      </c>
      <c r="D929" t="s">
        <v>624</v>
      </c>
      <c r="E929">
        <f>SUM(Table18[[#This Row],[2024]:[2014]])</f>
        <v>1</v>
      </c>
      <c r="F929" s="12"/>
      <c r="G929" s="12"/>
      <c r="H929" s="12"/>
      <c r="I929" s="12"/>
      <c r="J929" s="12"/>
      <c r="K929" s="12">
        <v>1</v>
      </c>
      <c r="L929" s="12"/>
      <c r="M929" s="12"/>
      <c r="N929" s="12"/>
      <c r="O929" s="12"/>
      <c r="P929" s="12"/>
    </row>
    <row r="930" spans="1:16" hidden="1" x14ac:dyDescent="0.35">
      <c r="A930" t="s">
        <v>866</v>
      </c>
      <c r="B930" t="s">
        <v>230</v>
      </c>
      <c r="C930" t="s">
        <v>482</v>
      </c>
      <c r="D930" t="s">
        <v>483</v>
      </c>
      <c r="E930">
        <f>SUM(Table18[[#This Row],[2024]:[2014]])</f>
        <v>108</v>
      </c>
      <c r="F930" s="12"/>
      <c r="G930" s="12"/>
      <c r="H930" s="12"/>
      <c r="I930" s="12"/>
      <c r="J930" s="12"/>
      <c r="K930" s="12"/>
      <c r="L930" s="12"/>
      <c r="M930" s="12"/>
      <c r="N930" s="12">
        <v>3</v>
      </c>
      <c r="O930" s="12">
        <v>-16</v>
      </c>
      <c r="P930" s="12">
        <v>121</v>
      </c>
    </row>
    <row r="931" spans="1:16" hidden="1" x14ac:dyDescent="0.35">
      <c r="A931" t="s">
        <v>866</v>
      </c>
      <c r="B931" t="s">
        <v>237</v>
      </c>
      <c r="C931" t="s">
        <v>934</v>
      </c>
      <c r="D931" t="s">
        <v>935</v>
      </c>
      <c r="E931">
        <f>SUM(Table18[[#This Row],[2024]:[2014]])</f>
        <v>2</v>
      </c>
      <c r="F931" s="12"/>
      <c r="G931" s="12"/>
      <c r="H931" s="12"/>
      <c r="I931" s="12"/>
      <c r="J931" s="12"/>
      <c r="K931" s="12"/>
      <c r="L931" s="12">
        <v>1</v>
      </c>
      <c r="M931" s="12"/>
      <c r="N931" s="12"/>
      <c r="O931" s="12"/>
      <c r="P931" s="12">
        <v>1</v>
      </c>
    </row>
    <row r="932" spans="1:16" hidden="1" x14ac:dyDescent="0.35">
      <c r="A932" t="s">
        <v>866</v>
      </c>
      <c r="B932" t="s">
        <v>237</v>
      </c>
      <c r="C932" t="s">
        <v>627</v>
      </c>
      <c r="D932" t="s">
        <v>628</v>
      </c>
      <c r="E932">
        <f>SUM(Table18[[#This Row],[2024]:[2014]])</f>
        <v>1</v>
      </c>
      <c r="F932" s="12"/>
      <c r="G932" s="12"/>
      <c r="H932" s="12"/>
      <c r="I932" s="12"/>
      <c r="J932" s="12">
        <v>1</v>
      </c>
      <c r="K932" s="12"/>
      <c r="L932" s="12"/>
      <c r="M932" s="12"/>
      <c r="N932" s="12"/>
      <c r="O932" s="12"/>
      <c r="P932" s="12"/>
    </row>
    <row r="933" spans="1:16" hidden="1" x14ac:dyDescent="0.35">
      <c r="A933" t="s">
        <v>866</v>
      </c>
      <c r="B933" t="s">
        <v>237</v>
      </c>
      <c r="C933" t="s">
        <v>936</v>
      </c>
      <c r="D933" t="s">
        <v>937</v>
      </c>
      <c r="E933">
        <f>SUM(Table18[[#This Row],[2024]:[2014]])</f>
        <v>1</v>
      </c>
      <c r="F933" s="12"/>
      <c r="G933" s="12"/>
      <c r="H933" s="12">
        <v>0</v>
      </c>
      <c r="I933" s="12">
        <v>0</v>
      </c>
      <c r="J933" s="12"/>
      <c r="K933" s="12"/>
      <c r="L933" s="12"/>
      <c r="M933" s="12"/>
      <c r="N933" s="12"/>
      <c r="O933" s="12"/>
      <c r="P933" s="12">
        <v>1</v>
      </c>
    </row>
    <row r="934" spans="1:16" hidden="1" x14ac:dyDescent="0.35">
      <c r="A934" t="s">
        <v>866</v>
      </c>
      <c r="B934" t="s">
        <v>237</v>
      </c>
      <c r="C934" t="s">
        <v>938</v>
      </c>
      <c r="D934" t="s">
        <v>939</v>
      </c>
      <c r="E934">
        <f>SUM(Table18[[#This Row],[2024]:[2014]])</f>
        <v>0</v>
      </c>
      <c r="F934" s="12"/>
      <c r="G934" s="12"/>
      <c r="H934" s="12"/>
      <c r="I934" s="12"/>
      <c r="J934" s="12">
        <v>0</v>
      </c>
      <c r="K934" s="12"/>
      <c r="L934" s="12"/>
      <c r="M934" s="12"/>
      <c r="N934" s="12"/>
      <c r="O934" s="12"/>
      <c r="P934" s="12"/>
    </row>
    <row r="935" spans="1:16" hidden="1" x14ac:dyDescent="0.35">
      <c r="A935" t="s">
        <v>866</v>
      </c>
      <c r="B935" t="s">
        <v>237</v>
      </c>
      <c r="C935" t="s">
        <v>940</v>
      </c>
      <c r="D935" t="s">
        <v>941</v>
      </c>
      <c r="E935">
        <f>SUM(Table18[[#This Row],[2024]:[2014]])</f>
        <v>5</v>
      </c>
      <c r="F935" s="12"/>
      <c r="G935" s="12"/>
      <c r="H935" s="12"/>
      <c r="I935" s="12"/>
      <c r="J935" s="12"/>
      <c r="K935" s="12"/>
      <c r="L935" s="12"/>
      <c r="M935" s="12">
        <v>-1</v>
      </c>
      <c r="N935" s="12">
        <v>-1</v>
      </c>
      <c r="O935" s="12">
        <v>3</v>
      </c>
      <c r="P935" s="12">
        <v>4</v>
      </c>
    </row>
    <row r="936" spans="1:16" hidden="1" x14ac:dyDescent="0.35">
      <c r="A936" t="s">
        <v>866</v>
      </c>
      <c r="B936" t="s">
        <v>242</v>
      </c>
      <c r="C936" t="s">
        <v>243</v>
      </c>
      <c r="D936" t="s">
        <v>244</v>
      </c>
      <c r="E936">
        <f>SUM(Table18[[#This Row],[2024]:[2014]])</f>
        <v>591</v>
      </c>
      <c r="F936" s="12">
        <v>92</v>
      </c>
      <c r="G936" s="12">
        <v>122</v>
      </c>
      <c r="H936" s="12">
        <v>241</v>
      </c>
      <c r="I936" s="12">
        <v>76</v>
      </c>
      <c r="J936" s="12">
        <v>40</v>
      </c>
      <c r="K936" s="12">
        <v>20</v>
      </c>
      <c r="L936" s="12"/>
      <c r="M936" s="12"/>
      <c r="N936" s="12"/>
      <c r="O936" s="12"/>
      <c r="P936" s="12"/>
    </row>
    <row r="937" spans="1:16" hidden="1" x14ac:dyDescent="0.35">
      <c r="A937" t="s">
        <v>866</v>
      </c>
      <c r="B937" t="s">
        <v>242</v>
      </c>
      <c r="C937" t="s">
        <v>245</v>
      </c>
      <c r="D937" t="s">
        <v>246</v>
      </c>
      <c r="E937">
        <f>SUM(Table18[[#This Row],[2024]:[2014]])</f>
        <v>56</v>
      </c>
      <c r="F937" s="12">
        <v>26</v>
      </c>
      <c r="G937" s="12">
        <v>30</v>
      </c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1:16" hidden="1" x14ac:dyDescent="0.35">
      <c r="A938" t="s">
        <v>866</v>
      </c>
      <c r="B938" t="s">
        <v>242</v>
      </c>
      <c r="C938" t="s">
        <v>785</v>
      </c>
      <c r="D938" t="s">
        <v>786</v>
      </c>
      <c r="E938">
        <f>SUM(Table18[[#This Row],[2024]:[2014]])</f>
        <v>57</v>
      </c>
      <c r="F938" s="12"/>
      <c r="G938" s="12"/>
      <c r="H938" s="12">
        <v>47</v>
      </c>
      <c r="I938" s="12">
        <v>8</v>
      </c>
      <c r="J938" s="12">
        <v>2</v>
      </c>
      <c r="K938" s="12"/>
      <c r="L938" s="12"/>
      <c r="M938" s="12"/>
      <c r="N938" s="12"/>
      <c r="O938" s="12"/>
      <c r="P938" s="12"/>
    </row>
    <row r="939" spans="1:16" hidden="1" x14ac:dyDescent="0.35">
      <c r="A939" t="s">
        <v>866</v>
      </c>
      <c r="B939" t="s">
        <v>242</v>
      </c>
      <c r="C939" t="s">
        <v>942</v>
      </c>
      <c r="D939" t="s">
        <v>943</v>
      </c>
      <c r="E939">
        <f>SUM(Table18[[#This Row],[2024]:[2014]])</f>
        <v>1</v>
      </c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>
        <v>1</v>
      </c>
    </row>
    <row r="940" spans="1:16" hidden="1" x14ac:dyDescent="0.35">
      <c r="A940" t="s">
        <v>866</v>
      </c>
      <c r="B940" t="s">
        <v>242</v>
      </c>
      <c r="C940" t="s">
        <v>944</v>
      </c>
      <c r="D940" t="s">
        <v>945</v>
      </c>
      <c r="E940">
        <f>SUM(Table18[[#This Row],[2024]:[2014]])</f>
        <v>1</v>
      </c>
      <c r="F940" s="12"/>
      <c r="G940" s="12"/>
      <c r="H940" s="12"/>
      <c r="I940" s="12"/>
      <c r="J940" s="12">
        <v>1</v>
      </c>
      <c r="K940" s="12"/>
      <c r="L940" s="12"/>
      <c r="M940" s="12"/>
      <c r="N940" s="12"/>
      <c r="O940" s="12"/>
      <c r="P940" s="12"/>
    </row>
    <row r="941" spans="1:16" hidden="1" x14ac:dyDescent="0.35">
      <c r="A941" t="s">
        <v>866</v>
      </c>
      <c r="B941" t="s">
        <v>242</v>
      </c>
      <c r="C941" t="s">
        <v>633</v>
      </c>
      <c r="D941" t="s">
        <v>634</v>
      </c>
      <c r="E941">
        <f>SUM(Table18[[#This Row],[2024]:[2014]])</f>
        <v>273</v>
      </c>
      <c r="F941" s="12"/>
      <c r="G941" s="12"/>
      <c r="H941" s="12"/>
      <c r="I941" s="12"/>
      <c r="J941" s="12"/>
      <c r="K941" s="12">
        <v>52</v>
      </c>
      <c r="L941" s="12">
        <v>94</v>
      </c>
      <c r="M941" s="12">
        <v>6</v>
      </c>
      <c r="N941" s="12">
        <v>32</v>
      </c>
      <c r="O941" s="12">
        <v>62</v>
      </c>
      <c r="P941" s="12">
        <v>27</v>
      </c>
    </row>
    <row r="942" spans="1:16" hidden="1" x14ac:dyDescent="0.35">
      <c r="A942" t="s">
        <v>866</v>
      </c>
      <c r="B942" t="s">
        <v>242</v>
      </c>
      <c r="C942" t="s">
        <v>484</v>
      </c>
      <c r="D942" t="s">
        <v>485</v>
      </c>
      <c r="E942">
        <f>SUM(Table18[[#This Row],[2024]:[2014]])</f>
        <v>79</v>
      </c>
      <c r="F942" s="12"/>
      <c r="G942" s="12"/>
      <c r="H942" s="12"/>
      <c r="I942" s="12"/>
      <c r="J942" s="12">
        <v>8</v>
      </c>
      <c r="K942" s="12">
        <v>20</v>
      </c>
      <c r="L942" s="12"/>
      <c r="M942" s="12">
        <v>31</v>
      </c>
      <c r="N942" s="12">
        <v>17</v>
      </c>
      <c r="O942" s="12">
        <v>3</v>
      </c>
      <c r="P942" s="12"/>
    </row>
    <row r="943" spans="1:16" hidden="1" x14ac:dyDescent="0.35">
      <c r="A943" t="s">
        <v>866</v>
      </c>
      <c r="B943" t="s">
        <v>242</v>
      </c>
      <c r="C943" t="s">
        <v>637</v>
      </c>
      <c r="D943" t="s">
        <v>638</v>
      </c>
      <c r="E943">
        <f>SUM(Table18[[#This Row],[2024]:[2014]])</f>
        <v>52</v>
      </c>
      <c r="F943" s="12"/>
      <c r="G943" s="12"/>
      <c r="H943" s="12"/>
      <c r="I943" s="12"/>
      <c r="J943" s="12"/>
      <c r="K943" s="12">
        <v>9</v>
      </c>
      <c r="L943" s="12">
        <v>17</v>
      </c>
      <c r="M943" s="12">
        <v>2</v>
      </c>
      <c r="N943" s="12">
        <v>17</v>
      </c>
      <c r="O943" s="12">
        <v>7</v>
      </c>
      <c r="P943" s="12"/>
    </row>
    <row r="944" spans="1:16" hidden="1" x14ac:dyDescent="0.35">
      <c r="A944" t="s">
        <v>866</v>
      </c>
      <c r="B944" t="s">
        <v>242</v>
      </c>
      <c r="C944" t="s">
        <v>372</v>
      </c>
      <c r="D944" t="s">
        <v>373</v>
      </c>
      <c r="E944">
        <f>SUM(Table18[[#This Row],[2024]:[2014]])</f>
        <v>45</v>
      </c>
      <c r="F944" s="12"/>
      <c r="G944" s="12"/>
      <c r="H944" s="12"/>
      <c r="I944" s="12"/>
      <c r="J944" s="12">
        <v>1</v>
      </c>
      <c r="K944" s="12">
        <v>6</v>
      </c>
      <c r="L944" s="12"/>
      <c r="M944" s="12">
        <v>19</v>
      </c>
      <c r="N944" s="12">
        <v>17</v>
      </c>
      <c r="O944" s="12">
        <v>2</v>
      </c>
      <c r="P944" s="12"/>
    </row>
    <row r="945" spans="1:16" hidden="1" x14ac:dyDescent="0.35">
      <c r="A945" t="s">
        <v>866</v>
      </c>
      <c r="B945" t="s">
        <v>242</v>
      </c>
      <c r="C945" t="s">
        <v>946</v>
      </c>
      <c r="D945" t="s">
        <v>947</v>
      </c>
      <c r="E945">
        <f>SUM(Table18[[#This Row],[2024]:[2014]])</f>
        <v>1</v>
      </c>
      <c r="F945" s="12"/>
      <c r="G945" s="12"/>
      <c r="H945" s="12"/>
      <c r="I945" s="12">
        <v>1</v>
      </c>
      <c r="J945" s="12"/>
      <c r="K945" s="12"/>
      <c r="L945" s="12"/>
      <c r="M945" s="12"/>
      <c r="N945" s="12"/>
      <c r="O945" s="12"/>
      <c r="P945" s="12"/>
    </row>
    <row r="946" spans="1:16" hidden="1" x14ac:dyDescent="0.35">
      <c r="A946" t="s">
        <v>866</v>
      </c>
      <c r="B946" t="s">
        <v>242</v>
      </c>
      <c r="C946" t="s">
        <v>948</v>
      </c>
      <c r="D946" t="s">
        <v>949</v>
      </c>
      <c r="E946">
        <f>SUM(Table18[[#This Row],[2024]:[2014]])</f>
        <v>2</v>
      </c>
      <c r="F946" s="12"/>
      <c r="G946" s="12"/>
      <c r="H946" s="12"/>
      <c r="I946" s="12"/>
      <c r="J946" s="12">
        <v>2</v>
      </c>
      <c r="K946" s="12"/>
      <c r="L946" s="12"/>
      <c r="M946" s="12"/>
      <c r="N946" s="12"/>
      <c r="O946" s="12"/>
      <c r="P946" s="12"/>
    </row>
    <row r="947" spans="1:16" hidden="1" x14ac:dyDescent="0.35">
      <c r="A947" t="s">
        <v>866</v>
      </c>
      <c r="B947" t="s">
        <v>242</v>
      </c>
      <c r="C947" t="s">
        <v>641</v>
      </c>
      <c r="D947" t="s">
        <v>642</v>
      </c>
      <c r="E947">
        <f>SUM(Table18[[#This Row],[2024]:[2014]])</f>
        <v>1</v>
      </c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>
        <v>1</v>
      </c>
    </row>
    <row r="948" spans="1:16" hidden="1" x14ac:dyDescent="0.35">
      <c r="A948" t="s">
        <v>866</v>
      </c>
      <c r="B948" t="s">
        <v>242</v>
      </c>
      <c r="C948" t="s">
        <v>643</v>
      </c>
      <c r="D948" t="s">
        <v>644</v>
      </c>
      <c r="E948">
        <f>SUM(Table18[[#This Row],[2024]:[2014]])</f>
        <v>1</v>
      </c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>
        <v>1</v>
      </c>
    </row>
    <row r="949" spans="1:16" hidden="1" x14ac:dyDescent="0.35">
      <c r="A949" t="s">
        <v>866</v>
      </c>
      <c r="B949" t="s">
        <v>242</v>
      </c>
      <c r="C949" t="s">
        <v>645</v>
      </c>
      <c r="D949" t="s">
        <v>646</v>
      </c>
      <c r="E949">
        <f>SUM(Table18[[#This Row],[2024]:[2014]])</f>
        <v>1</v>
      </c>
      <c r="F949" s="12"/>
      <c r="G949" s="12"/>
      <c r="H949" s="12"/>
      <c r="I949" s="12">
        <v>1</v>
      </c>
      <c r="J949" s="12"/>
      <c r="K949" s="12"/>
      <c r="L949" s="12"/>
      <c r="M949" s="12"/>
      <c r="N949" s="12"/>
      <c r="O949" s="12"/>
      <c r="P949" s="12"/>
    </row>
    <row r="950" spans="1:16" hidden="1" x14ac:dyDescent="0.35">
      <c r="A950" t="s">
        <v>866</v>
      </c>
      <c r="B950" t="s">
        <v>247</v>
      </c>
      <c r="C950" t="s">
        <v>950</v>
      </c>
      <c r="D950" t="s">
        <v>951</v>
      </c>
      <c r="E950">
        <f>SUM(Table18[[#This Row],[2024]:[2014]])</f>
        <v>1</v>
      </c>
      <c r="F950" s="12"/>
      <c r="G950" s="12"/>
      <c r="H950" s="12"/>
      <c r="I950" s="12"/>
      <c r="J950" s="12"/>
      <c r="K950" s="12"/>
      <c r="L950" s="12"/>
      <c r="M950" s="12"/>
      <c r="N950" s="12"/>
      <c r="O950" s="12">
        <v>1</v>
      </c>
      <c r="P950" s="12"/>
    </row>
    <row r="951" spans="1:16" hidden="1" x14ac:dyDescent="0.35">
      <c r="A951" t="s">
        <v>866</v>
      </c>
      <c r="B951" t="s">
        <v>247</v>
      </c>
      <c r="C951" t="s">
        <v>952</v>
      </c>
      <c r="D951" t="s">
        <v>953</v>
      </c>
      <c r="E951">
        <f>SUM(Table18[[#This Row],[2024]:[2014]])</f>
        <v>1</v>
      </c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>
        <v>1</v>
      </c>
    </row>
    <row r="952" spans="1:16" hidden="1" x14ac:dyDescent="0.35">
      <c r="A952" t="s">
        <v>866</v>
      </c>
      <c r="B952" t="s">
        <v>247</v>
      </c>
      <c r="C952" t="s">
        <v>954</v>
      </c>
      <c r="D952" t="s">
        <v>955</v>
      </c>
      <c r="E952">
        <f>SUM(Table18[[#This Row],[2024]:[2014]])</f>
        <v>13</v>
      </c>
      <c r="F952" s="12"/>
      <c r="G952" s="12"/>
      <c r="H952" s="12"/>
      <c r="I952" s="12"/>
      <c r="J952" s="12"/>
      <c r="K952" s="12"/>
      <c r="L952" s="12"/>
      <c r="M952" s="12"/>
      <c r="N952" s="12"/>
      <c r="O952" s="12">
        <v>2</v>
      </c>
      <c r="P952" s="12">
        <v>11</v>
      </c>
    </row>
    <row r="953" spans="1:16" hidden="1" x14ac:dyDescent="0.35">
      <c r="A953" t="s">
        <v>866</v>
      </c>
      <c r="B953" t="s">
        <v>247</v>
      </c>
      <c r="C953" t="s">
        <v>956</v>
      </c>
      <c r="D953" t="s">
        <v>957</v>
      </c>
      <c r="E953">
        <f>SUM(Table18[[#This Row],[2024]:[2014]])</f>
        <v>1</v>
      </c>
      <c r="F953" s="12"/>
      <c r="G953" s="12"/>
      <c r="H953" s="12">
        <v>1</v>
      </c>
      <c r="I953" s="12"/>
      <c r="J953" s="12"/>
      <c r="K953" s="12"/>
      <c r="L953" s="12"/>
      <c r="M953" s="12"/>
      <c r="N953" s="12"/>
      <c r="O953" s="12"/>
      <c r="P953" s="12"/>
    </row>
    <row r="954" spans="1:16" hidden="1" x14ac:dyDescent="0.35">
      <c r="A954" t="s">
        <v>866</v>
      </c>
      <c r="B954" t="s">
        <v>247</v>
      </c>
      <c r="C954" t="s">
        <v>486</v>
      </c>
      <c r="D954" t="s">
        <v>487</v>
      </c>
      <c r="E954">
        <f>SUM(Table18[[#This Row],[2024]:[2014]])</f>
        <v>5</v>
      </c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>
        <v>5</v>
      </c>
    </row>
    <row r="955" spans="1:16" hidden="1" x14ac:dyDescent="0.35">
      <c r="A955" t="s">
        <v>866</v>
      </c>
      <c r="B955" t="s">
        <v>247</v>
      </c>
      <c r="C955" t="s">
        <v>250</v>
      </c>
      <c r="D955" t="s">
        <v>251</v>
      </c>
      <c r="E955">
        <f>SUM(Table18[[#This Row],[2024]:[2014]])</f>
        <v>10</v>
      </c>
      <c r="F955" s="12"/>
      <c r="G955" s="12"/>
      <c r="H955" s="12"/>
      <c r="I955" s="12"/>
      <c r="J955" s="12"/>
      <c r="K955" s="12"/>
      <c r="L955" s="12"/>
      <c r="M955" s="12"/>
      <c r="N955" s="12">
        <v>4</v>
      </c>
      <c r="O955" s="12">
        <v>4</v>
      </c>
      <c r="P955" s="12">
        <v>2</v>
      </c>
    </row>
    <row r="956" spans="1:16" hidden="1" x14ac:dyDescent="0.35">
      <c r="A956" t="s">
        <v>866</v>
      </c>
      <c r="B956" t="s">
        <v>958</v>
      </c>
      <c r="C956" t="s">
        <v>959</v>
      </c>
      <c r="D956" t="s">
        <v>960</v>
      </c>
      <c r="E956">
        <f>SUM(Table18[[#This Row],[2024]:[2014]])</f>
        <v>4</v>
      </c>
      <c r="F956" s="12"/>
      <c r="G956" s="12">
        <v>4</v>
      </c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1:16" hidden="1" x14ac:dyDescent="0.35">
      <c r="A957" t="s">
        <v>866</v>
      </c>
      <c r="B957" t="s">
        <v>252</v>
      </c>
      <c r="C957" t="s">
        <v>253</v>
      </c>
      <c r="D957" t="s">
        <v>254</v>
      </c>
      <c r="E957">
        <f>SUM(Table18[[#This Row],[2024]:[2014]])</f>
        <v>9</v>
      </c>
      <c r="F957" s="12">
        <v>3</v>
      </c>
      <c r="G957" s="12">
        <v>6</v>
      </c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1:16" hidden="1" x14ac:dyDescent="0.35">
      <c r="A958" t="s">
        <v>866</v>
      </c>
      <c r="B958" t="s">
        <v>252</v>
      </c>
      <c r="C958" t="s">
        <v>961</v>
      </c>
      <c r="D958" t="s">
        <v>962</v>
      </c>
      <c r="E958">
        <f>SUM(Table18[[#This Row],[2024]:[2014]])</f>
        <v>0</v>
      </c>
      <c r="F958" s="12"/>
      <c r="G958" s="12"/>
      <c r="H958" s="12"/>
      <c r="I958" s="12">
        <v>0</v>
      </c>
      <c r="J958" s="12"/>
      <c r="K958" s="12"/>
      <c r="L958" s="12"/>
      <c r="M958" s="12"/>
      <c r="N958" s="12"/>
      <c r="O958" s="12"/>
      <c r="P958" s="12"/>
    </row>
    <row r="959" spans="1:16" hidden="1" x14ac:dyDescent="0.35">
      <c r="A959" t="s">
        <v>866</v>
      </c>
      <c r="B959" t="s">
        <v>255</v>
      </c>
      <c r="C959" t="s">
        <v>256</v>
      </c>
      <c r="D959" t="s">
        <v>257</v>
      </c>
      <c r="E959">
        <f>SUM(Table18[[#This Row],[2024]:[2014]])</f>
        <v>143</v>
      </c>
      <c r="F959" s="12">
        <v>22</v>
      </c>
      <c r="G959" s="12">
        <v>26</v>
      </c>
      <c r="H959" s="12">
        <v>88</v>
      </c>
      <c r="I959" s="12">
        <v>4</v>
      </c>
      <c r="J959" s="12"/>
      <c r="K959" s="12"/>
      <c r="L959" s="12"/>
      <c r="M959" s="12"/>
      <c r="N959" s="12"/>
      <c r="O959" s="12">
        <v>2</v>
      </c>
      <c r="P959" s="12">
        <v>1</v>
      </c>
    </row>
    <row r="960" spans="1:16" hidden="1" x14ac:dyDescent="0.35">
      <c r="A960" t="s">
        <v>866</v>
      </c>
      <c r="B960" t="s">
        <v>255</v>
      </c>
      <c r="C960" t="s">
        <v>787</v>
      </c>
      <c r="D960" t="s">
        <v>788</v>
      </c>
      <c r="E960">
        <f>SUM(Table18[[#This Row],[2024]:[2014]])</f>
        <v>5</v>
      </c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>
        <v>5</v>
      </c>
    </row>
    <row r="961" spans="1:16" hidden="1" x14ac:dyDescent="0.35">
      <c r="A961" t="s">
        <v>866</v>
      </c>
      <c r="B961" t="s">
        <v>255</v>
      </c>
      <c r="C961" t="s">
        <v>260</v>
      </c>
      <c r="D961" t="s">
        <v>261</v>
      </c>
      <c r="E961">
        <f>SUM(Table18[[#This Row],[2024]:[2014]])</f>
        <v>10</v>
      </c>
      <c r="F961" s="12"/>
      <c r="G961" s="12">
        <v>5</v>
      </c>
      <c r="H961" s="12">
        <v>3</v>
      </c>
      <c r="I961" s="12">
        <v>1</v>
      </c>
      <c r="J961" s="12">
        <v>1</v>
      </c>
      <c r="K961" s="12"/>
      <c r="L961" s="12"/>
      <c r="M961" s="12"/>
      <c r="N961" s="12"/>
      <c r="O961" s="12"/>
      <c r="P961" s="12"/>
    </row>
    <row r="962" spans="1:16" hidden="1" x14ac:dyDescent="0.35">
      <c r="A962" t="s">
        <v>866</v>
      </c>
      <c r="B962" t="s">
        <v>255</v>
      </c>
      <c r="C962" t="s">
        <v>262</v>
      </c>
      <c r="D962" t="s">
        <v>263</v>
      </c>
      <c r="E962">
        <f>SUM(Table18[[#This Row],[2024]:[2014]])</f>
        <v>182</v>
      </c>
      <c r="F962" s="12">
        <v>2</v>
      </c>
      <c r="G962" s="12">
        <v>5</v>
      </c>
      <c r="H962" s="12">
        <v>8</v>
      </c>
      <c r="I962" s="12">
        <v>12</v>
      </c>
      <c r="J962" s="12">
        <v>13</v>
      </c>
      <c r="K962" s="12">
        <v>16</v>
      </c>
      <c r="L962" s="12">
        <v>20</v>
      </c>
      <c r="M962" s="12">
        <v>16</v>
      </c>
      <c r="N962" s="12">
        <v>27</v>
      </c>
      <c r="O962" s="12">
        <v>16</v>
      </c>
      <c r="P962" s="12">
        <v>47</v>
      </c>
    </row>
    <row r="963" spans="1:16" hidden="1" x14ac:dyDescent="0.35">
      <c r="A963" t="s">
        <v>866</v>
      </c>
      <c r="B963" t="s">
        <v>255</v>
      </c>
      <c r="C963" t="s">
        <v>266</v>
      </c>
      <c r="D963" t="s">
        <v>267</v>
      </c>
      <c r="E963">
        <f>SUM(Table18[[#This Row],[2024]:[2014]])</f>
        <v>95</v>
      </c>
      <c r="F963" s="12">
        <v>34</v>
      </c>
      <c r="G963" s="12">
        <v>32</v>
      </c>
      <c r="H963" s="12"/>
      <c r="I963" s="12">
        <v>29</v>
      </c>
      <c r="J963" s="12"/>
      <c r="K963" s="12"/>
      <c r="L963" s="12"/>
      <c r="M963" s="12"/>
      <c r="N963" s="12"/>
      <c r="O963" s="12"/>
      <c r="P963" s="12"/>
    </row>
    <row r="964" spans="1:16" hidden="1" x14ac:dyDescent="0.35">
      <c r="A964" t="s">
        <v>866</v>
      </c>
      <c r="B964" t="s">
        <v>255</v>
      </c>
      <c r="C964" t="s">
        <v>378</v>
      </c>
      <c r="D964" t="s">
        <v>379</v>
      </c>
      <c r="E964">
        <f>SUM(Table18[[#This Row],[2024]:[2014]])</f>
        <v>0</v>
      </c>
      <c r="F964" s="12"/>
      <c r="G964" s="12"/>
      <c r="H964" s="12"/>
      <c r="I964" s="12">
        <v>0</v>
      </c>
      <c r="J964" s="12"/>
      <c r="K964" s="12"/>
      <c r="L964" s="12"/>
      <c r="M964" s="12"/>
      <c r="N964" s="12"/>
      <c r="O964" s="12"/>
      <c r="P964" s="12"/>
    </row>
    <row r="965" spans="1:16" hidden="1" x14ac:dyDescent="0.35">
      <c r="A965" t="s">
        <v>866</v>
      </c>
      <c r="B965" t="s">
        <v>270</v>
      </c>
      <c r="C965" t="s">
        <v>115</v>
      </c>
      <c r="D965" t="s">
        <v>271</v>
      </c>
      <c r="E965">
        <f>SUM(Table18[[#This Row],[2024]:[2014]])</f>
        <v>3225</v>
      </c>
      <c r="F965" s="12">
        <v>302</v>
      </c>
      <c r="G965" s="12">
        <v>365</v>
      </c>
      <c r="H965" s="12">
        <v>513</v>
      </c>
      <c r="I965" s="12">
        <v>369</v>
      </c>
      <c r="J965" s="12">
        <v>265</v>
      </c>
      <c r="K965" s="12">
        <v>581</v>
      </c>
      <c r="L965" s="12">
        <v>150</v>
      </c>
      <c r="M965" s="12">
        <v>153</v>
      </c>
      <c r="N965" s="12">
        <v>110</v>
      </c>
      <c r="O965" s="12">
        <v>227</v>
      </c>
      <c r="P965" s="12">
        <v>190</v>
      </c>
    </row>
    <row r="966" spans="1:16" hidden="1" x14ac:dyDescent="0.35">
      <c r="A966" t="s">
        <v>866</v>
      </c>
      <c r="B966" t="s">
        <v>270</v>
      </c>
      <c r="C966" t="s">
        <v>115</v>
      </c>
      <c r="D966" t="s">
        <v>380</v>
      </c>
      <c r="E966">
        <f>SUM(Table18[[#This Row],[2024]:[2014]])</f>
        <v>697</v>
      </c>
      <c r="F966" s="12">
        <v>4</v>
      </c>
      <c r="G966" s="12">
        <v>-69</v>
      </c>
      <c r="H966" s="12">
        <v>-2</v>
      </c>
      <c r="I966" s="12">
        <v>756</v>
      </c>
      <c r="J966" s="12"/>
      <c r="K966" s="12"/>
      <c r="L966" s="12"/>
      <c r="M966" s="12"/>
      <c r="N966" s="12"/>
      <c r="O966" s="12">
        <v>3</v>
      </c>
      <c r="P966" s="12">
        <v>5</v>
      </c>
    </row>
    <row r="967" spans="1:16" hidden="1" x14ac:dyDescent="0.35">
      <c r="A967" t="s">
        <v>866</v>
      </c>
      <c r="B967" t="s">
        <v>270</v>
      </c>
      <c r="C967" t="s">
        <v>115</v>
      </c>
      <c r="D967" t="s">
        <v>655</v>
      </c>
      <c r="E967">
        <f>SUM(Table18[[#This Row],[2024]:[2014]])</f>
        <v>14</v>
      </c>
      <c r="F967" s="12"/>
      <c r="G967" s="12"/>
      <c r="H967" s="12"/>
      <c r="I967" s="12"/>
      <c r="J967" s="12"/>
      <c r="K967" s="12"/>
      <c r="L967" s="12"/>
      <c r="M967" s="12"/>
      <c r="N967" s="12"/>
      <c r="O967" s="12">
        <v>3</v>
      </c>
      <c r="P967" s="12">
        <v>11</v>
      </c>
    </row>
    <row r="968" spans="1:16" hidden="1" x14ac:dyDescent="0.35">
      <c r="A968" t="s">
        <v>866</v>
      </c>
      <c r="B968" t="s">
        <v>270</v>
      </c>
      <c r="C968" t="s">
        <v>115</v>
      </c>
      <c r="D968" t="s">
        <v>272</v>
      </c>
      <c r="E968">
        <f>SUM(Table18[[#This Row],[2024]:[2014]])</f>
        <v>18</v>
      </c>
      <c r="F968" s="12"/>
      <c r="G968" s="12"/>
      <c r="H968" s="12"/>
      <c r="I968" s="12"/>
      <c r="J968" s="12"/>
      <c r="K968" s="12"/>
      <c r="L968" s="12"/>
      <c r="M968" s="12"/>
      <c r="N968" s="12"/>
      <c r="O968" s="12">
        <v>-1</v>
      </c>
      <c r="P968" s="12">
        <v>19</v>
      </c>
    </row>
    <row r="969" spans="1:16" hidden="1" x14ac:dyDescent="0.35">
      <c r="A969" t="s">
        <v>866</v>
      </c>
      <c r="B969" t="s">
        <v>270</v>
      </c>
      <c r="C969" t="s">
        <v>274</v>
      </c>
      <c r="D969" t="s">
        <v>275</v>
      </c>
      <c r="E969">
        <f>SUM(Table18[[#This Row],[2024]:[2014]])</f>
        <v>1329</v>
      </c>
      <c r="F969" s="12"/>
      <c r="G969" s="12">
        <v>99</v>
      </c>
      <c r="H969" s="12">
        <v>170</v>
      </c>
      <c r="I969" s="12">
        <v>142</v>
      </c>
      <c r="J969" s="12">
        <v>279</v>
      </c>
      <c r="K969" s="12">
        <v>158</v>
      </c>
      <c r="L969" s="12">
        <v>141</v>
      </c>
      <c r="M969" s="12">
        <v>169</v>
      </c>
      <c r="N969" s="12">
        <v>124</v>
      </c>
      <c r="O969" s="12">
        <v>47</v>
      </c>
      <c r="P969" s="12"/>
    </row>
    <row r="970" spans="1:16" hidden="1" x14ac:dyDescent="0.35">
      <c r="A970" t="s">
        <v>866</v>
      </c>
      <c r="B970" t="s">
        <v>270</v>
      </c>
      <c r="C970" t="s">
        <v>656</v>
      </c>
      <c r="D970" t="s">
        <v>657</v>
      </c>
      <c r="E970">
        <f>SUM(Table18[[#This Row],[2024]:[2014]])</f>
        <v>9</v>
      </c>
      <c r="F970" s="12"/>
      <c r="G970" s="12"/>
      <c r="H970" s="12"/>
      <c r="I970" s="12"/>
      <c r="J970" s="12"/>
      <c r="K970" s="12"/>
      <c r="L970" s="12"/>
      <c r="M970" s="12">
        <v>4</v>
      </c>
      <c r="N970" s="12">
        <v>3</v>
      </c>
      <c r="O970" s="12">
        <v>1</v>
      </c>
      <c r="P970" s="12">
        <v>1</v>
      </c>
    </row>
    <row r="971" spans="1:16" hidden="1" x14ac:dyDescent="0.35">
      <c r="A971" t="s">
        <v>866</v>
      </c>
      <c r="B971" t="s">
        <v>270</v>
      </c>
      <c r="C971" t="s">
        <v>276</v>
      </c>
      <c r="D971" t="s">
        <v>277</v>
      </c>
      <c r="E971">
        <f>SUM(Table18[[#This Row],[2024]:[2014]])</f>
        <v>26</v>
      </c>
      <c r="F971" s="12">
        <v>22</v>
      </c>
      <c r="G971" s="12">
        <v>2</v>
      </c>
      <c r="H971" s="12">
        <v>1</v>
      </c>
      <c r="I971" s="12"/>
      <c r="J971" s="12">
        <v>1</v>
      </c>
      <c r="K971" s="12"/>
      <c r="L971" s="12"/>
      <c r="M971" s="12"/>
      <c r="N971" s="12"/>
      <c r="O971" s="12"/>
      <c r="P971" s="12"/>
    </row>
    <row r="972" spans="1:16" hidden="1" x14ac:dyDescent="0.35">
      <c r="A972" t="s">
        <v>866</v>
      </c>
      <c r="B972" t="s">
        <v>270</v>
      </c>
      <c r="C972" t="s">
        <v>660</v>
      </c>
      <c r="D972" t="s">
        <v>661</v>
      </c>
      <c r="E972">
        <f>SUM(Table18[[#This Row],[2024]:[2014]])</f>
        <v>1</v>
      </c>
      <c r="F972" s="12"/>
      <c r="G972" s="12"/>
      <c r="H972" s="12"/>
      <c r="I972" s="12"/>
      <c r="J972" s="12"/>
      <c r="K972" s="12"/>
      <c r="L972" s="12"/>
      <c r="M972" s="12"/>
      <c r="N972" s="12">
        <v>0</v>
      </c>
      <c r="O972" s="12">
        <v>0</v>
      </c>
      <c r="P972" s="12">
        <v>1</v>
      </c>
    </row>
    <row r="973" spans="1:16" hidden="1" x14ac:dyDescent="0.35">
      <c r="A973" t="s">
        <v>866</v>
      </c>
      <c r="B973" t="s">
        <v>270</v>
      </c>
      <c r="C973" t="s">
        <v>963</v>
      </c>
      <c r="D973" t="s">
        <v>964</v>
      </c>
      <c r="E973">
        <f>SUM(Table18[[#This Row],[2024]:[2014]])</f>
        <v>1</v>
      </c>
      <c r="F973" s="12"/>
      <c r="G973" s="12"/>
      <c r="H973" s="12"/>
      <c r="I973" s="12"/>
      <c r="J973" s="12"/>
      <c r="K973" s="12"/>
      <c r="L973" s="12"/>
      <c r="M973" s="12"/>
      <c r="N973" s="12"/>
      <c r="O973" s="12">
        <v>1</v>
      </c>
      <c r="P973" s="12"/>
    </row>
    <row r="974" spans="1:16" hidden="1" x14ac:dyDescent="0.35">
      <c r="A974" t="s">
        <v>866</v>
      </c>
      <c r="B974" t="s">
        <v>270</v>
      </c>
      <c r="C974" t="s">
        <v>664</v>
      </c>
      <c r="D974" t="s">
        <v>665</v>
      </c>
      <c r="E974">
        <f>SUM(Table18[[#This Row],[2024]:[2014]])</f>
        <v>0</v>
      </c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>
        <v>0</v>
      </c>
    </row>
    <row r="975" spans="1:16" hidden="1" x14ac:dyDescent="0.35">
      <c r="A975" t="s">
        <v>866</v>
      </c>
      <c r="B975" t="s">
        <v>270</v>
      </c>
      <c r="C975" t="s">
        <v>965</v>
      </c>
      <c r="D975" t="s">
        <v>966</v>
      </c>
      <c r="E975">
        <f>SUM(Table18[[#This Row],[2024]:[2014]])</f>
        <v>0</v>
      </c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>
        <v>0</v>
      </c>
    </row>
    <row r="976" spans="1:16" hidden="1" x14ac:dyDescent="0.35">
      <c r="A976" t="s">
        <v>866</v>
      </c>
      <c r="B976" t="s">
        <v>270</v>
      </c>
      <c r="C976" t="s">
        <v>492</v>
      </c>
      <c r="D976" t="s">
        <v>493</v>
      </c>
      <c r="E976">
        <f>SUM(Table18[[#This Row],[2024]:[2014]])</f>
        <v>0</v>
      </c>
      <c r="F976" s="12"/>
      <c r="G976" s="12"/>
      <c r="H976" s="12"/>
      <c r="I976" s="12"/>
      <c r="J976" s="12"/>
      <c r="K976" s="12"/>
      <c r="L976" s="12"/>
      <c r="M976" s="12"/>
      <c r="N976" s="12"/>
      <c r="O976" s="12">
        <v>0</v>
      </c>
      <c r="P976" s="12"/>
    </row>
    <row r="977" spans="1:16" hidden="1" x14ac:dyDescent="0.35">
      <c r="A977" t="s">
        <v>866</v>
      </c>
      <c r="B977" t="s">
        <v>270</v>
      </c>
      <c r="C977" t="s">
        <v>967</v>
      </c>
      <c r="D977" t="s">
        <v>968</v>
      </c>
      <c r="E977">
        <f>SUM(Table18[[#This Row],[2024]:[2014]])</f>
        <v>1</v>
      </c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>
        <v>1</v>
      </c>
    </row>
    <row r="978" spans="1:16" hidden="1" x14ac:dyDescent="0.35">
      <c r="A978" t="s">
        <v>866</v>
      </c>
      <c r="B978" t="s">
        <v>270</v>
      </c>
      <c r="C978" t="s">
        <v>969</v>
      </c>
      <c r="D978" t="s">
        <v>970</v>
      </c>
      <c r="E978">
        <f>SUM(Table18[[#This Row],[2024]:[2014]])</f>
        <v>1</v>
      </c>
      <c r="F978" s="12"/>
      <c r="G978" s="12"/>
      <c r="H978" s="12"/>
      <c r="I978" s="12">
        <v>1</v>
      </c>
      <c r="J978" s="12"/>
      <c r="K978" s="12"/>
      <c r="L978" s="12"/>
      <c r="M978" s="12"/>
      <c r="N978" s="12"/>
      <c r="O978" s="12"/>
      <c r="P978" s="12"/>
    </row>
    <row r="979" spans="1:16" hidden="1" x14ac:dyDescent="0.35">
      <c r="A979" t="s">
        <v>866</v>
      </c>
      <c r="B979" t="s">
        <v>270</v>
      </c>
      <c r="C979" t="s">
        <v>383</v>
      </c>
      <c r="D979" t="s">
        <v>384</v>
      </c>
      <c r="E979">
        <f>SUM(Table18[[#This Row],[2024]:[2014]])</f>
        <v>15</v>
      </c>
      <c r="F979" s="12"/>
      <c r="G979" s="12"/>
      <c r="H979" s="12">
        <v>9</v>
      </c>
      <c r="I979" s="12"/>
      <c r="J979" s="12"/>
      <c r="K979" s="12"/>
      <c r="L979" s="12"/>
      <c r="M979" s="12"/>
      <c r="N979" s="12">
        <v>1</v>
      </c>
      <c r="O979" s="12">
        <v>2</v>
      </c>
      <c r="P979" s="12">
        <v>3</v>
      </c>
    </row>
    <row r="980" spans="1:16" hidden="1" x14ac:dyDescent="0.35">
      <c r="A980" t="s">
        <v>866</v>
      </c>
      <c r="B980" t="s">
        <v>270</v>
      </c>
      <c r="C980" t="s">
        <v>282</v>
      </c>
      <c r="D980" t="s">
        <v>283</v>
      </c>
      <c r="E980">
        <f>SUM(Table18[[#This Row],[2024]:[2014]])</f>
        <v>1050</v>
      </c>
      <c r="F980" s="12">
        <v>216</v>
      </c>
      <c r="G980" s="12">
        <v>166</v>
      </c>
      <c r="H980" s="12">
        <v>13</v>
      </c>
      <c r="I980" s="12">
        <v>115</v>
      </c>
      <c r="J980" s="12">
        <v>193</v>
      </c>
      <c r="K980" s="12">
        <v>78</v>
      </c>
      <c r="L980" s="12">
        <v>79</v>
      </c>
      <c r="M980" s="12">
        <v>82</v>
      </c>
      <c r="N980" s="12">
        <v>35</v>
      </c>
      <c r="O980" s="12">
        <v>52</v>
      </c>
      <c r="P980" s="12">
        <v>21</v>
      </c>
    </row>
    <row r="981" spans="1:16" hidden="1" x14ac:dyDescent="0.35">
      <c r="A981" t="s">
        <v>866</v>
      </c>
      <c r="B981" t="s">
        <v>270</v>
      </c>
      <c r="C981" t="s">
        <v>284</v>
      </c>
      <c r="D981" t="s">
        <v>285</v>
      </c>
      <c r="E981">
        <f>SUM(Table18[[#This Row],[2024]:[2014]])</f>
        <v>9</v>
      </c>
      <c r="F981" s="12"/>
      <c r="G981" s="12"/>
      <c r="H981" s="12"/>
      <c r="I981" s="12"/>
      <c r="J981" s="12">
        <v>1</v>
      </c>
      <c r="K981" s="12">
        <v>1</v>
      </c>
      <c r="L981" s="12"/>
      <c r="M981" s="12"/>
      <c r="N981" s="12"/>
      <c r="O981" s="12">
        <v>2</v>
      </c>
      <c r="P981" s="12">
        <v>5</v>
      </c>
    </row>
    <row r="982" spans="1:16" hidden="1" x14ac:dyDescent="0.35">
      <c r="A982" t="s">
        <v>866</v>
      </c>
      <c r="B982" t="s">
        <v>270</v>
      </c>
      <c r="C982" t="s">
        <v>288</v>
      </c>
      <c r="D982" t="s">
        <v>289</v>
      </c>
      <c r="E982">
        <f>SUM(Table18[[#This Row],[2024]:[2014]])</f>
        <v>10</v>
      </c>
      <c r="F982" s="12">
        <v>2</v>
      </c>
      <c r="G982" s="12">
        <v>1</v>
      </c>
      <c r="H982" s="12">
        <v>4</v>
      </c>
      <c r="I982" s="12">
        <v>3</v>
      </c>
      <c r="J982" s="12"/>
      <c r="K982" s="12"/>
      <c r="L982" s="12"/>
      <c r="M982" s="12"/>
      <c r="N982" s="12"/>
      <c r="O982" s="12"/>
      <c r="P982" s="12"/>
    </row>
    <row r="983" spans="1:16" hidden="1" x14ac:dyDescent="0.35">
      <c r="A983" t="s">
        <v>866</v>
      </c>
      <c r="B983" t="s">
        <v>270</v>
      </c>
      <c r="C983" t="s">
        <v>290</v>
      </c>
      <c r="D983" t="s">
        <v>291</v>
      </c>
      <c r="E983">
        <f>SUM(Table18[[#This Row],[2024]:[2014]])</f>
        <v>2</v>
      </c>
      <c r="F983" s="12">
        <v>1</v>
      </c>
      <c r="G983" s="12"/>
      <c r="H983" s="12">
        <v>0</v>
      </c>
      <c r="I983" s="12">
        <v>1</v>
      </c>
      <c r="J983" s="12"/>
      <c r="K983" s="12"/>
      <c r="L983" s="12"/>
      <c r="M983" s="12"/>
      <c r="N983" s="12"/>
      <c r="O983" s="12"/>
      <c r="P983" s="12"/>
    </row>
    <row r="984" spans="1:16" hidden="1" x14ac:dyDescent="0.35">
      <c r="A984" t="s">
        <v>866</v>
      </c>
      <c r="B984" t="s">
        <v>270</v>
      </c>
      <c r="C984" t="s">
        <v>292</v>
      </c>
      <c r="D984" t="s">
        <v>293</v>
      </c>
      <c r="E984">
        <f>SUM(Table18[[#This Row],[2024]:[2014]])</f>
        <v>8</v>
      </c>
      <c r="F984" s="12"/>
      <c r="G984" s="12">
        <v>1</v>
      </c>
      <c r="H984" s="12">
        <v>4</v>
      </c>
      <c r="I984" s="12">
        <v>1</v>
      </c>
      <c r="J984" s="12"/>
      <c r="K984" s="12"/>
      <c r="L984" s="12">
        <v>1</v>
      </c>
      <c r="M984" s="12"/>
      <c r="N984" s="12">
        <v>1</v>
      </c>
      <c r="O984" s="12"/>
      <c r="P984" s="12"/>
    </row>
    <row r="985" spans="1:16" hidden="1" x14ac:dyDescent="0.35">
      <c r="A985" t="s">
        <v>866</v>
      </c>
      <c r="B985" t="s">
        <v>270</v>
      </c>
      <c r="C985" t="s">
        <v>294</v>
      </c>
      <c r="D985" t="s">
        <v>295</v>
      </c>
      <c r="E985">
        <f>SUM(Table18[[#This Row],[2024]:[2014]])</f>
        <v>197</v>
      </c>
      <c r="F985" s="12">
        <v>8</v>
      </c>
      <c r="G985" s="12">
        <v>19</v>
      </c>
      <c r="H985" s="12">
        <v>70</v>
      </c>
      <c r="I985" s="12">
        <v>37</v>
      </c>
      <c r="J985" s="12">
        <v>28</v>
      </c>
      <c r="K985" s="12">
        <v>2</v>
      </c>
      <c r="L985" s="12">
        <v>19</v>
      </c>
      <c r="M985" s="12">
        <v>7</v>
      </c>
      <c r="N985" s="12">
        <v>4</v>
      </c>
      <c r="O985" s="12">
        <v>3</v>
      </c>
      <c r="P985" s="12"/>
    </row>
    <row r="986" spans="1:16" hidden="1" x14ac:dyDescent="0.35">
      <c r="A986" t="s">
        <v>866</v>
      </c>
      <c r="B986" t="s">
        <v>270</v>
      </c>
      <c r="C986" t="s">
        <v>826</v>
      </c>
      <c r="D986" t="s">
        <v>827</v>
      </c>
      <c r="E986">
        <f>SUM(Table18[[#This Row],[2024]:[2014]])</f>
        <v>6</v>
      </c>
      <c r="F986" s="12">
        <v>3</v>
      </c>
      <c r="G986" s="12"/>
      <c r="H986" s="12"/>
      <c r="I986" s="12">
        <v>3</v>
      </c>
      <c r="J986" s="12"/>
      <c r="K986" s="12"/>
      <c r="L986" s="12"/>
      <c r="M986" s="12"/>
      <c r="N986" s="12"/>
      <c r="O986" s="12"/>
      <c r="P986" s="12"/>
    </row>
    <row r="987" spans="1:16" hidden="1" x14ac:dyDescent="0.35">
      <c r="A987" t="s">
        <v>866</v>
      </c>
      <c r="B987" t="s">
        <v>270</v>
      </c>
      <c r="C987" t="s">
        <v>296</v>
      </c>
      <c r="D987" t="s">
        <v>297</v>
      </c>
      <c r="E987">
        <f>SUM(Table18[[#This Row],[2024]:[2014]])</f>
        <v>29</v>
      </c>
      <c r="F987" s="12">
        <v>4</v>
      </c>
      <c r="G987" s="12">
        <v>11</v>
      </c>
      <c r="H987" s="12">
        <v>8</v>
      </c>
      <c r="I987" s="12">
        <v>3</v>
      </c>
      <c r="J987" s="12">
        <v>3</v>
      </c>
      <c r="K987" s="12"/>
      <c r="L987" s="12"/>
      <c r="M987" s="12"/>
      <c r="N987" s="12"/>
      <c r="O987" s="12"/>
      <c r="P987" s="12"/>
    </row>
    <row r="988" spans="1:16" hidden="1" x14ac:dyDescent="0.35">
      <c r="A988" t="s">
        <v>866</v>
      </c>
      <c r="B988" t="s">
        <v>270</v>
      </c>
      <c r="C988" t="s">
        <v>496</v>
      </c>
      <c r="D988" t="s">
        <v>497</v>
      </c>
      <c r="E988">
        <f>SUM(Table18[[#This Row],[2024]:[2014]])</f>
        <v>0</v>
      </c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>
        <v>0</v>
      </c>
    </row>
    <row r="989" spans="1:16" hidden="1" x14ac:dyDescent="0.35">
      <c r="A989" t="s">
        <v>866</v>
      </c>
      <c r="B989" t="s">
        <v>270</v>
      </c>
      <c r="C989" t="s">
        <v>115</v>
      </c>
      <c r="D989" t="s">
        <v>971</v>
      </c>
      <c r="E989">
        <f>SUM(Table18[[#This Row],[2024]:[2014]])</f>
        <v>0</v>
      </c>
      <c r="F989" s="12"/>
      <c r="G989" s="12"/>
      <c r="H989" s="12"/>
      <c r="I989" s="12"/>
      <c r="J989" s="12"/>
      <c r="K989" s="12"/>
      <c r="L989" s="12"/>
      <c r="M989" s="12"/>
      <c r="N989" s="12"/>
      <c r="O989" s="12">
        <v>0</v>
      </c>
      <c r="P989" s="12"/>
    </row>
    <row r="990" spans="1:16" hidden="1" x14ac:dyDescent="0.35">
      <c r="A990" t="s">
        <v>866</v>
      </c>
      <c r="B990" t="s">
        <v>270</v>
      </c>
      <c r="C990" t="s">
        <v>972</v>
      </c>
      <c r="D990" t="s">
        <v>973</v>
      </c>
      <c r="E990">
        <f>SUM(Table18[[#This Row],[2024]:[2014]])</f>
        <v>1</v>
      </c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>
        <v>1</v>
      </c>
    </row>
    <row r="991" spans="1:16" hidden="1" x14ac:dyDescent="0.35">
      <c r="A991" t="s">
        <v>866</v>
      </c>
      <c r="B991" t="s">
        <v>270</v>
      </c>
      <c r="C991" t="s">
        <v>974</v>
      </c>
      <c r="D991" t="s">
        <v>975</v>
      </c>
      <c r="E991">
        <f>SUM(Table18[[#This Row],[2024]:[2014]])</f>
        <v>1</v>
      </c>
      <c r="F991" s="12">
        <v>1</v>
      </c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1:16" hidden="1" x14ac:dyDescent="0.35">
      <c r="A992" t="s">
        <v>866</v>
      </c>
      <c r="B992" t="s">
        <v>270</v>
      </c>
      <c r="C992" t="s">
        <v>387</v>
      </c>
      <c r="D992" t="s">
        <v>388</v>
      </c>
      <c r="E992">
        <f>SUM(Table18[[#This Row],[2024]:[2014]])</f>
        <v>452</v>
      </c>
      <c r="F992" s="12"/>
      <c r="G992" s="12"/>
      <c r="H992" s="12"/>
      <c r="I992" s="12"/>
      <c r="J992" s="12">
        <v>1</v>
      </c>
      <c r="K992" s="12">
        <v>99</v>
      </c>
      <c r="L992" s="12">
        <v>65</v>
      </c>
      <c r="M992" s="12">
        <v>100</v>
      </c>
      <c r="N992" s="12">
        <v>63</v>
      </c>
      <c r="O992" s="12">
        <v>-26</v>
      </c>
      <c r="P992" s="12">
        <v>150</v>
      </c>
    </row>
    <row r="993" spans="1:16" hidden="1" x14ac:dyDescent="0.35">
      <c r="A993" t="s">
        <v>866</v>
      </c>
      <c r="B993" t="s">
        <v>270</v>
      </c>
      <c r="C993" t="s">
        <v>702</v>
      </c>
      <c r="D993" t="s">
        <v>703</v>
      </c>
      <c r="E993">
        <f>SUM(Table18[[#This Row],[2024]:[2014]])</f>
        <v>4</v>
      </c>
      <c r="F993" s="12"/>
      <c r="G993" s="12"/>
      <c r="H993" s="12"/>
      <c r="I993" s="12"/>
      <c r="J993" s="12"/>
      <c r="K993" s="12"/>
      <c r="L993" s="12"/>
      <c r="M993" s="12"/>
      <c r="N993" s="12"/>
      <c r="O993" s="12">
        <v>-2</v>
      </c>
      <c r="P993" s="12">
        <v>6</v>
      </c>
    </row>
    <row r="994" spans="1:16" hidden="1" x14ac:dyDescent="0.35">
      <c r="A994" t="s">
        <v>866</v>
      </c>
      <c r="B994" t="s">
        <v>270</v>
      </c>
      <c r="C994" t="s">
        <v>976</v>
      </c>
      <c r="D994" t="s">
        <v>977</v>
      </c>
      <c r="E994">
        <f>SUM(Table18[[#This Row],[2024]:[2014]])</f>
        <v>1</v>
      </c>
      <c r="F994" s="12"/>
      <c r="G994" s="12"/>
      <c r="H994" s="12"/>
      <c r="I994" s="12"/>
      <c r="J994" s="12"/>
      <c r="K994" s="12"/>
      <c r="L994" s="12">
        <v>1</v>
      </c>
      <c r="M994" s="12"/>
      <c r="N994" s="12"/>
      <c r="O994" s="12"/>
      <c r="P994" s="12"/>
    </row>
    <row r="995" spans="1:16" hidden="1" x14ac:dyDescent="0.35">
      <c r="A995" t="s">
        <v>866</v>
      </c>
      <c r="B995" t="s">
        <v>270</v>
      </c>
      <c r="C995" t="s">
        <v>978</v>
      </c>
      <c r="D995" t="s">
        <v>979</v>
      </c>
      <c r="E995">
        <f>SUM(Table18[[#This Row],[2024]:[2014]])</f>
        <v>3</v>
      </c>
      <c r="F995" s="12"/>
      <c r="G995" s="12"/>
      <c r="H995" s="12"/>
      <c r="I995" s="12"/>
      <c r="J995" s="12">
        <v>2</v>
      </c>
      <c r="K995" s="12"/>
      <c r="L995" s="12"/>
      <c r="M995" s="12"/>
      <c r="N995" s="12"/>
      <c r="O995" s="12"/>
      <c r="P995" s="12">
        <v>1</v>
      </c>
    </row>
    <row r="996" spans="1:16" hidden="1" x14ac:dyDescent="0.35">
      <c r="A996" t="s">
        <v>866</v>
      </c>
      <c r="B996" t="s">
        <v>270</v>
      </c>
      <c r="C996" t="s">
        <v>980</v>
      </c>
      <c r="D996" t="s">
        <v>981</v>
      </c>
      <c r="E996">
        <f>SUM(Table18[[#This Row],[2024]:[2014]])</f>
        <v>4</v>
      </c>
      <c r="F996" s="12"/>
      <c r="G996" s="12"/>
      <c r="H996" s="12"/>
      <c r="I996" s="12"/>
      <c r="J996" s="12"/>
      <c r="K996" s="12"/>
      <c r="L996" s="12"/>
      <c r="M996" s="12">
        <v>2</v>
      </c>
      <c r="N996" s="12">
        <v>1</v>
      </c>
      <c r="O996" s="12"/>
      <c r="P996" s="12">
        <v>1</v>
      </c>
    </row>
    <row r="997" spans="1:16" hidden="1" x14ac:dyDescent="0.35">
      <c r="A997" t="s">
        <v>866</v>
      </c>
      <c r="B997" t="s">
        <v>270</v>
      </c>
      <c r="C997" t="s">
        <v>982</v>
      </c>
      <c r="D997" t="s">
        <v>983</v>
      </c>
      <c r="E997">
        <f>SUM(Table18[[#This Row],[2024]:[2014]])</f>
        <v>1</v>
      </c>
      <c r="F997" s="12"/>
      <c r="G997" s="12"/>
      <c r="H997" s="12"/>
      <c r="I997" s="12"/>
      <c r="J997" s="12"/>
      <c r="K997" s="12"/>
      <c r="L997" s="12"/>
      <c r="M997" s="12">
        <v>1</v>
      </c>
      <c r="N997" s="12"/>
      <c r="O997" s="12"/>
      <c r="P997" s="12"/>
    </row>
    <row r="998" spans="1:16" hidden="1" x14ac:dyDescent="0.35">
      <c r="A998" t="s">
        <v>866</v>
      </c>
      <c r="B998" t="s">
        <v>270</v>
      </c>
      <c r="C998" t="s">
        <v>389</v>
      </c>
      <c r="D998" t="s">
        <v>390</v>
      </c>
      <c r="E998">
        <f>SUM(Table18[[#This Row],[2024]:[2014]])</f>
        <v>24</v>
      </c>
      <c r="F998" s="12"/>
      <c r="G998" s="12"/>
      <c r="H998" s="12"/>
      <c r="I998" s="12"/>
      <c r="J998" s="12"/>
      <c r="K998" s="12">
        <v>3</v>
      </c>
      <c r="L998" s="12">
        <v>12</v>
      </c>
      <c r="M998" s="12">
        <v>6</v>
      </c>
      <c r="N998" s="12">
        <v>3</v>
      </c>
      <c r="O998" s="12"/>
      <c r="P998" s="12"/>
    </row>
    <row r="999" spans="1:16" hidden="1" x14ac:dyDescent="0.35">
      <c r="A999" t="s">
        <v>866</v>
      </c>
      <c r="B999" t="s">
        <v>270</v>
      </c>
      <c r="C999" t="s">
        <v>984</v>
      </c>
      <c r="D999" t="s">
        <v>985</v>
      </c>
      <c r="E999">
        <f>SUM(Table18[[#This Row],[2024]:[2014]])</f>
        <v>1</v>
      </c>
      <c r="F999" s="12"/>
      <c r="G999" s="12">
        <v>1</v>
      </c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1:16" hidden="1" x14ac:dyDescent="0.35">
      <c r="A1000" t="s">
        <v>866</v>
      </c>
      <c r="B1000" t="s">
        <v>270</v>
      </c>
      <c r="C1000" t="s">
        <v>986</v>
      </c>
      <c r="D1000" t="s">
        <v>987</v>
      </c>
      <c r="E1000">
        <f>SUM(Table18[[#This Row],[2024]:[2014]])</f>
        <v>1</v>
      </c>
      <c r="F1000" s="12">
        <v>1</v>
      </c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1:16" hidden="1" x14ac:dyDescent="0.35">
      <c r="A1001" t="s">
        <v>866</v>
      </c>
      <c r="B1001" t="s">
        <v>270</v>
      </c>
      <c r="C1001" t="s">
        <v>988</v>
      </c>
      <c r="D1001" t="s">
        <v>989</v>
      </c>
      <c r="E1001">
        <f>SUM(Table18[[#This Row],[2024]:[2014]])</f>
        <v>3</v>
      </c>
      <c r="F1001" s="12">
        <v>1</v>
      </c>
      <c r="G1001" s="12">
        <v>2</v>
      </c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1:16" hidden="1" x14ac:dyDescent="0.35">
      <c r="A1002" t="s">
        <v>866</v>
      </c>
      <c r="B1002" t="s">
        <v>270</v>
      </c>
      <c r="C1002" t="s">
        <v>716</v>
      </c>
      <c r="D1002" t="s">
        <v>717</v>
      </c>
      <c r="E1002">
        <f>SUM(Table18[[#This Row],[2024]:[2014]])</f>
        <v>1</v>
      </c>
      <c r="F1002" s="12"/>
      <c r="G1002" s="12"/>
      <c r="H1002" s="12"/>
      <c r="I1002" s="12"/>
      <c r="J1002" s="12"/>
      <c r="K1002" s="12"/>
      <c r="L1002" s="12"/>
      <c r="M1002" s="12">
        <v>-1</v>
      </c>
      <c r="N1002" s="12">
        <v>2</v>
      </c>
      <c r="O1002" s="12"/>
      <c r="P1002" s="12"/>
    </row>
    <row r="1003" spans="1:16" hidden="1" x14ac:dyDescent="0.35">
      <c r="A1003" t="s">
        <v>866</v>
      </c>
      <c r="B1003" t="s">
        <v>270</v>
      </c>
      <c r="C1003" t="s">
        <v>504</v>
      </c>
      <c r="D1003" t="s">
        <v>505</v>
      </c>
      <c r="E1003">
        <f>SUM(Table18[[#This Row],[2024]:[2014]])</f>
        <v>10</v>
      </c>
      <c r="F1003" s="12"/>
      <c r="G1003" s="12"/>
      <c r="H1003" s="12"/>
      <c r="I1003" s="12"/>
      <c r="J1003" s="12"/>
      <c r="K1003" s="12"/>
      <c r="L1003" s="12"/>
      <c r="M1003" s="12"/>
      <c r="N1003" s="12"/>
      <c r="O1003" s="12">
        <v>1</v>
      </c>
      <c r="P1003" s="12">
        <v>9</v>
      </c>
    </row>
    <row r="1004" spans="1:16" hidden="1" x14ac:dyDescent="0.35">
      <c r="A1004" t="s">
        <v>866</v>
      </c>
      <c r="B1004" t="s">
        <v>270</v>
      </c>
      <c r="C1004" t="s">
        <v>990</v>
      </c>
      <c r="D1004" t="s">
        <v>991</v>
      </c>
      <c r="E1004">
        <f>SUM(Table18[[#This Row],[2024]:[2014]])</f>
        <v>1</v>
      </c>
      <c r="F1004" s="12"/>
      <c r="G1004" s="12"/>
      <c r="H1004" s="12"/>
      <c r="I1004" s="12"/>
      <c r="J1004" s="12"/>
      <c r="K1004" s="12"/>
      <c r="L1004" s="12"/>
      <c r="M1004" s="12"/>
      <c r="N1004" s="12"/>
      <c r="O1004" s="12">
        <v>1</v>
      </c>
      <c r="P1004" s="12"/>
    </row>
    <row r="1005" spans="1:16" hidden="1" x14ac:dyDescent="0.35">
      <c r="A1005" t="s">
        <v>866</v>
      </c>
      <c r="B1005" t="s">
        <v>270</v>
      </c>
      <c r="C1005" t="s">
        <v>992</v>
      </c>
      <c r="D1005" t="s">
        <v>993</v>
      </c>
      <c r="E1005">
        <f>SUM(Table18[[#This Row],[2024]:[2014]])</f>
        <v>39</v>
      </c>
      <c r="F1005" s="12"/>
      <c r="G1005" s="12"/>
      <c r="H1005" s="12"/>
      <c r="I1005" s="12"/>
      <c r="J1005" s="12"/>
      <c r="K1005" s="12"/>
      <c r="L1005" s="12"/>
      <c r="M1005" s="12"/>
      <c r="N1005" s="12">
        <v>-1</v>
      </c>
      <c r="O1005" s="12">
        <v>29</v>
      </c>
      <c r="P1005" s="12">
        <v>11</v>
      </c>
    </row>
    <row r="1006" spans="1:16" hidden="1" x14ac:dyDescent="0.35">
      <c r="A1006" t="s">
        <v>866</v>
      </c>
      <c r="B1006" t="s">
        <v>270</v>
      </c>
      <c r="C1006" t="s">
        <v>302</v>
      </c>
      <c r="D1006" t="s">
        <v>303</v>
      </c>
      <c r="E1006">
        <f>SUM(Table18[[#This Row],[2024]:[2014]])</f>
        <v>5</v>
      </c>
      <c r="F1006" s="12"/>
      <c r="G1006" s="12"/>
      <c r="H1006" s="12"/>
      <c r="I1006" s="12"/>
      <c r="J1006" s="12"/>
      <c r="K1006" s="12"/>
      <c r="L1006" s="12"/>
      <c r="M1006" s="12"/>
      <c r="N1006" s="12">
        <v>-1</v>
      </c>
      <c r="O1006" s="12">
        <v>5</v>
      </c>
      <c r="P1006" s="12">
        <v>1</v>
      </c>
    </row>
    <row r="1007" spans="1:16" hidden="1" x14ac:dyDescent="0.35">
      <c r="A1007" t="s">
        <v>866</v>
      </c>
      <c r="B1007" t="s">
        <v>270</v>
      </c>
      <c r="C1007" t="s">
        <v>393</v>
      </c>
      <c r="D1007" t="s">
        <v>394</v>
      </c>
      <c r="E1007">
        <f>SUM(Table18[[#This Row],[2024]:[2014]])</f>
        <v>1</v>
      </c>
      <c r="F1007" s="12"/>
      <c r="G1007" s="12"/>
      <c r="H1007" s="12"/>
      <c r="I1007" s="12"/>
      <c r="J1007" s="12"/>
      <c r="K1007" s="12"/>
      <c r="L1007" s="12"/>
      <c r="M1007" s="12"/>
      <c r="N1007" s="12">
        <v>1</v>
      </c>
      <c r="O1007" s="12"/>
      <c r="P1007" s="12"/>
    </row>
    <row r="1008" spans="1:16" hidden="1" x14ac:dyDescent="0.35">
      <c r="A1008" t="s">
        <v>866</v>
      </c>
      <c r="B1008" t="s">
        <v>270</v>
      </c>
      <c r="C1008" t="s">
        <v>864</v>
      </c>
      <c r="D1008" t="s">
        <v>865</v>
      </c>
      <c r="E1008">
        <f>SUM(Table18[[#This Row],[2024]:[2014]])</f>
        <v>1</v>
      </c>
      <c r="F1008" s="12"/>
      <c r="G1008" s="12"/>
      <c r="H1008" s="12"/>
      <c r="I1008" s="12"/>
      <c r="J1008" s="12"/>
      <c r="K1008" s="12"/>
      <c r="L1008" s="12"/>
      <c r="M1008" s="12"/>
      <c r="N1008" s="12">
        <v>0</v>
      </c>
      <c r="O1008" s="12">
        <v>1</v>
      </c>
      <c r="P1008" s="12"/>
    </row>
    <row r="1009" spans="1:16" hidden="1" x14ac:dyDescent="0.35">
      <c r="A1009" t="s">
        <v>866</v>
      </c>
      <c r="B1009" t="s">
        <v>270</v>
      </c>
      <c r="C1009" t="s">
        <v>994</v>
      </c>
      <c r="D1009" t="s">
        <v>995</v>
      </c>
      <c r="E1009">
        <f>SUM(Table18[[#This Row],[2024]:[2014]])</f>
        <v>1</v>
      </c>
      <c r="F1009" s="12"/>
      <c r="G1009" s="12"/>
      <c r="H1009" s="12"/>
      <c r="I1009" s="12"/>
      <c r="J1009" s="12"/>
      <c r="K1009" s="12">
        <v>1</v>
      </c>
      <c r="L1009" s="12"/>
      <c r="M1009" s="12"/>
      <c r="N1009" s="12"/>
      <c r="O1009" s="12"/>
      <c r="P1009" s="12"/>
    </row>
    <row r="1010" spans="1:16" hidden="1" x14ac:dyDescent="0.35">
      <c r="A1010" t="s">
        <v>866</v>
      </c>
      <c r="B1010" t="s">
        <v>270</v>
      </c>
      <c r="C1010" t="s">
        <v>397</v>
      </c>
      <c r="D1010" t="s">
        <v>398</v>
      </c>
      <c r="E1010">
        <f>SUM(Table18[[#This Row],[2024]:[2014]])</f>
        <v>3</v>
      </c>
      <c r="F1010" s="12"/>
      <c r="G1010" s="12"/>
      <c r="H1010" s="12"/>
      <c r="I1010" s="12"/>
      <c r="J1010" s="12">
        <v>0</v>
      </c>
      <c r="K1010" s="12"/>
      <c r="L1010" s="12"/>
      <c r="M1010" s="12"/>
      <c r="N1010" s="12"/>
      <c r="O1010" s="12">
        <v>-1</v>
      </c>
      <c r="P1010" s="12">
        <v>4</v>
      </c>
    </row>
    <row r="1011" spans="1:16" hidden="1" x14ac:dyDescent="0.35">
      <c r="A1011" t="s">
        <v>866</v>
      </c>
      <c r="B1011" t="s">
        <v>270</v>
      </c>
      <c r="C1011" t="s">
        <v>318</v>
      </c>
      <c r="D1011" t="s">
        <v>319</v>
      </c>
      <c r="E1011">
        <f>SUM(Table18[[#This Row],[2024]:[2014]])</f>
        <v>0</v>
      </c>
      <c r="F1011" s="12"/>
      <c r="G1011" s="12"/>
      <c r="H1011" s="12"/>
      <c r="I1011" s="12"/>
      <c r="J1011" s="12"/>
      <c r="K1011" s="12"/>
      <c r="L1011" s="12"/>
      <c r="M1011" s="12"/>
      <c r="N1011" s="12"/>
      <c r="O1011" s="12">
        <v>-1</v>
      </c>
      <c r="P1011" s="12">
        <v>1</v>
      </c>
    </row>
    <row r="1012" spans="1:16" hidden="1" x14ac:dyDescent="0.35">
      <c r="A1012" t="s">
        <v>866</v>
      </c>
      <c r="B1012" t="s">
        <v>270</v>
      </c>
      <c r="C1012" t="s">
        <v>320</v>
      </c>
      <c r="D1012" t="s">
        <v>321</v>
      </c>
      <c r="E1012">
        <f>SUM(Table18[[#This Row],[2024]:[2014]])</f>
        <v>12</v>
      </c>
      <c r="F1012" s="12"/>
      <c r="G1012" s="12"/>
      <c r="H1012" s="12">
        <v>1</v>
      </c>
      <c r="I1012" s="12">
        <v>6</v>
      </c>
      <c r="J1012" s="12">
        <v>5</v>
      </c>
      <c r="K1012" s="12"/>
      <c r="L1012" s="12"/>
      <c r="M1012" s="12"/>
      <c r="N1012" s="12"/>
      <c r="O1012" s="12"/>
      <c r="P1012" s="12"/>
    </row>
    <row r="1013" spans="1:16" hidden="1" x14ac:dyDescent="0.35">
      <c r="A1013" t="s">
        <v>866</v>
      </c>
      <c r="B1013" t="s">
        <v>270</v>
      </c>
      <c r="C1013" t="s">
        <v>322</v>
      </c>
      <c r="D1013" t="s">
        <v>323</v>
      </c>
      <c r="E1013">
        <f>SUM(Table18[[#This Row],[2024]:[2014]])</f>
        <v>199</v>
      </c>
      <c r="F1013" s="12"/>
      <c r="G1013" s="12">
        <v>3</v>
      </c>
      <c r="H1013" s="12">
        <v>11</v>
      </c>
      <c r="I1013" s="12">
        <v>10</v>
      </c>
      <c r="J1013" s="12">
        <v>26</v>
      </c>
      <c r="K1013" s="12">
        <v>21</v>
      </c>
      <c r="L1013" s="12">
        <v>19</v>
      </c>
      <c r="M1013" s="12">
        <v>19</v>
      </c>
      <c r="N1013" s="12">
        <v>22</v>
      </c>
      <c r="O1013" s="12">
        <v>23</v>
      </c>
      <c r="P1013" s="12">
        <v>45</v>
      </c>
    </row>
    <row r="1014" spans="1:16" hidden="1" x14ac:dyDescent="0.35">
      <c r="A1014" t="s">
        <v>866</v>
      </c>
      <c r="B1014" t="s">
        <v>270</v>
      </c>
      <c r="C1014" t="s">
        <v>324</v>
      </c>
      <c r="D1014" t="s">
        <v>325</v>
      </c>
      <c r="E1014">
        <f>SUM(Table18[[#This Row],[2024]:[2014]])</f>
        <v>19</v>
      </c>
      <c r="F1014" s="12">
        <v>11</v>
      </c>
      <c r="G1014" s="12">
        <v>8</v>
      </c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1:16" hidden="1" x14ac:dyDescent="0.35">
      <c r="A1015" t="s">
        <v>996</v>
      </c>
      <c r="B1015" t="s">
        <v>869</v>
      </c>
      <c r="C1015" t="s">
        <v>997</v>
      </c>
      <c r="D1015" t="s">
        <v>998</v>
      </c>
      <c r="E1015">
        <f>SUM(Table18[[#This Row],[2024]:[2014]])</f>
        <v>18</v>
      </c>
      <c r="F1015" s="12"/>
      <c r="G1015" s="12">
        <v>18</v>
      </c>
      <c r="H1015" s="12"/>
    </row>
    <row r="1016" spans="1:16" hidden="1" x14ac:dyDescent="0.35">
      <c r="A1016" t="s">
        <v>996</v>
      </c>
      <c r="B1016" t="s">
        <v>119</v>
      </c>
      <c r="C1016" t="s">
        <v>126</v>
      </c>
      <c r="D1016" t="s">
        <v>127</v>
      </c>
      <c r="E1016">
        <f>SUM(Table18[[#This Row],[2024]:[2014]])</f>
        <v>5</v>
      </c>
      <c r="F1016" s="12">
        <v>3</v>
      </c>
      <c r="G1016" s="12">
        <v>2</v>
      </c>
      <c r="H1016" s="12"/>
    </row>
    <row r="1017" spans="1:16" hidden="1" x14ac:dyDescent="0.35">
      <c r="A1017" t="s">
        <v>996</v>
      </c>
      <c r="B1017" t="s">
        <v>131</v>
      </c>
      <c r="C1017" t="s">
        <v>132</v>
      </c>
      <c r="D1017" t="s">
        <v>133</v>
      </c>
      <c r="E1017">
        <f>SUM(Table18[[#This Row],[2024]:[2014]])</f>
        <v>1</v>
      </c>
      <c r="F1017" s="12"/>
      <c r="G1017" s="12">
        <v>1</v>
      </c>
      <c r="H1017" s="12"/>
    </row>
    <row r="1018" spans="1:16" hidden="1" x14ac:dyDescent="0.35">
      <c r="A1018" t="s">
        <v>996</v>
      </c>
      <c r="B1018" t="s">
        <v>134</v>
      </c>
      <c r="C1018" t="s">
        <v>135</v>
      </c>
      <c r="D1018" t="s">
        <v>136</v>
      </c>
      <c r="E1018">
        <f>SUM(Table18[[#This Row],[2024]:[2014]])</f>
        <v>35</v>
      </c>
      <c r="F1018" s="12">
        <v>25</v>
      </c>
      <c r="G1018" s="12"/>
      <c r="H1018" s="12">
        <v>10</v>
      </c>
    </row>
    <row r="1019" spans="1:16" hidden="1" x14ac:dyDescent="0.35">
      <c r="A1019" t="s">
        <v>996</v>
      </c>
      <c r="B1019" t="s">
        <v>145</v>
      </c>
      <c r="C1019" t="s">
        <v>115</v>
      </c>
      <c r="D1019" t="s">
        <v>146</v>
      </c>
      <c r="E1019">
        <f>SUM(Table18[[#This Row],[2024]:[2014]])</f>
        <v>32</v>
      </c>
      <c r="F1019" s="12">
        <v>27</v>
      </c>
      <c r="G1019" s="12">
        <v>5</v>
      </c>
      <c r="H1019" s="12"/>
    </row>
    <row r="1020" spans="1:16" hidden="1" x14ac:dyDescent="0.35">
      <c r="A1020" t="s">
        <v>996</v>
      </c>
      <c r="B1020" t="s">
        <v>145</v>
      </c>
      <c r="C1020" t="s">
        <v>115</v>
      </c>
      <c r="D1020" t="s">
        <v>148</v>
      </c>
      <c r="E1020">
        <f>SUM(Table18[[#This Row],[2024]:[2014]])</f>
        <v>-1</v>
      </c>
      <c r="F1020" s="12">
        <v>-1</v>
      </c>
      <c r="G1020" s="12"/>
      <c r="H1020" s="12"/>
    </row>
    <row r="1021" spans="1:16" hidden="1" x14ac:dyDescent="0.35">
      <c r="A1021" t="s">
        <v>996</v>
      </c>
      <c r="B1021" t="s">
        <v>145</v>
      </c>
      <c r="C1021" t="s">
        <v>115</v>
      </c>
      <c r="D1021" t="s">
        <v>150</v>
      </c>
      <c r="E1021">
        <f>SUM(Table18[[#This Row],[2024]:[2014]])</f>
        <v>6</v>
      </c>
      <c r="F1021" s="12"/>
      <c r="G1021" s="12">
        <v>6</v>
      </c>
      <c r="H1021" s="12"/>
    </row>
    <row r="1022" spans="1:16" hidden="1" x14ac:dyDescent="0.35">
      <c r="A1022" t="s">
        <v>996</v>
      </c>
      <c r="B1022" t="s">
        <v>145</v>
      </c>
      <c r="C1022" t="s">
        <v>115</v>
      </c>
      <c r="D1022" t="s">
        <v>152</v>
      </c>
      <c r="E1022">
        <f>SUM(Table18[[#This Row],[2024]:[2014]])</f>
        <v>49</v>
      </c>
      <c r="F1022" s="12">
        <v>20</v>
      </c>
      <c r="G1022" s="12">
        <v>23</v>
      </c>
      <c r="H1022" s="12">
        <v>6</v>
      </c>
    </row>
    <row r="1023" spans="1:16" hidden="1" x14ac:dyDescent="0.35">
      <c r="A1023" t="s">
        <v>996</v>
      </c>
      <c r="B1023" t="s">
        <v>145</v>
      </c>
      <c r="C1023" t="s">
        <v>115</v>
      </c>
      <c r="D1023" t="s">
        <v>806</v>
      </c>
      <c r="E1023">
        <f>SUM(Table18[[#This Row],[2024]:[2014]])</f>
        <v>1</v>
      </c>
      <c r="F1023" s="12"/>
      <c r="G1023" s="12">
        <v>1</v>
      </c>
      <c r="H1023" s="12"/>
    </row>
    <row r="1024" spans="1:16" hidden="1" x14ac:dyDescent="0.35">
      <c r="A1024" t="s">
        <v>996</v>
      </c>
      <c r="B1024" t="s">
        <v>145</v>
      </c>
      <c r="C1024" t="s">
        <v>115</v>
      </c>
      <c r="D1024" t="s">
        <v>153</v>
      </c>
      <c r="E1024">
        <f>SUM(Table18[[#This Row],[2024]:[2014]])</f>
        <v>33</v>
      </c>
      <c r="F1024" s="12">
        <v>33</v>
      </c>
      <c r="G1024" s="12"/>
      <c r="H1024" s="12"/>
    </row>
    <row r="1025" spans="1:8" hidden="1" x14ac:dyDescent="0.35">
      <c r="A1025" t="s">
        <v>996</v>
      </c>
      <c r="B1025" t="s">
        <v>145</v>
      </c>
      <c r="C1025" t="s">
        <v>172</v>
      </c>
      <c r="D1025" t="s">
        <v>173</v>
      </c>
      <c r="E1025">
        <f>SUM(Table18[[#This Row],[2024]:[2014]])</f>
        <v>32</v>
      </c>
      <c r="F1025" s="12">
        <v>2</v>
      </c>
      <c r="G1025" s="12"/>
      <c r="H1025" s="12">
        <v>30</v>
      </c>
    </row>
    <row r="1026" spans="1:8" hidden="1" x14ac:dyDescent="0.35">
      <c r="A1026" t="s">
        <v>996</v>
      </c>
      <c r="B1026" t="s">
        <v>182</v>
      </c>
      <c r="C1026" t="s">
        <v>999</v>
      </c>
      <c r="D1026" t="s">
        <v>1000</v>
      </c>
      <c r="E1026">
        <f>SUM(Table18[[#This Row],[2024]:[2014]])</f>
        <v>31</v>
      </c>
      <c r="F1026" s="12"/>
      <c r="G1026" s="12">
        <v>31</v>
      </c>
      <c r="H1026" s="12"/>
    </row>
    <row r="1027" spans="1:8" hidden="1" x14ac:dyDescent="0.35">
      <c r="A1027" t="s">
        <v>996</v>
      </c>
      <c r="B1027" t="s">
        <v>185</v>
      </c>
      <c r="C1027" t="s">
        <v>354</v>
      </c>
      <c r="D1027" t="s">
        <v>355</v>
      </c>
      <c r="E1027">
        <f>SUM(Table18[[#This Row],[2024]:[2014]])</f>
        <v>1</v>
      </c>
      <c r="F1027" s="12"/>
      <c r="G1027" s="12">
        <v>1</v>
      </c>
      <c r="H1027" s="12"/>
    </row>
    <row r="1028" spans="1:8" hidden="1" x14ac:dyDescent="0.35">
      <c r="A1028" t="s">
        <v>996</v>
      </c>
      <c r="B1028" t="s">
        <v>188</v>
      </c>
      <c r="C1028" t="s">
        <v>189</v>
      </c>
      <c r="D1028" t="s">
        <v>190</v>
      </c>
      <c r="E1028">
        <f>SUM(Table18[[#This Row],[2024]:[2014]])</f>
        <v>3</v>
      </c>
      <c r="F1028" s="12"/>
      <c r="G1028" s="12">
        <v>3</v>
      </c>
      <c r="H1028" s="12"/>
    </row>
    <row r="1029" spans="1:8" hidden="1" x14ac:dyDescent="0.35">
      <c r="A1029" t="s">
        <v>996</v>
      </c>
      <c r="B1029" t="s">
        <v>188</v>
      </c>
      <c r="C1029" t="s">
        <v>191</v>
      </c>
      <c r="D1029" t="s">
        <v>192</v>
      </c>
      <c r="E1029">
        <f>SUM(Table18[[#This Row],[2024]:[2014]])</f>
        <v>0</v>
      </c>
      <c r="F1029" s="12"/>
      <c r="G1029" s="12">
        <v>-1</v>
      </c>
      <c r="H1029" s="12">
        <v>1</v>
      </c>
    </row>
    <row r="1030" spans="1:8" hidden="1" x14ac:dyDescent="0.35">
      <c r="A1030" t="s">
        <v>996</v>
      </c>
      <c r="B1030" t="s">
        <v>1001</v>
      </c>
      <c r="C1030" t="s">
        <v>1002</v>
      </c>
      <c r="D1030" t="s">
        <v>1003</v>
      </c>
      <c r="E1030">
        <f>SUM(Table18[[#This Row],[2024]:[2014]])</f>
        <v>0</v>
      </c>
      <c r="F1030" s="12"/>
      <c r="G1030" s="12">
        <v>0</v>
      </c>
      <c r="H1030" s="12"/>
    </row>
    <row r="1031" spans="1:8" hidden="1" x14ac:dyDescent="0.35">
      <c r="A1031" t="s">
        <v>996</v>
      </c>
      <c r="B1031" t="s">
        <v>579</v>
      </c>
      <c r="C1031" t="s">
        <v>580</v>
      </c>
      <c r="D1031" t="s">
        <v>581</v>
      </c>
      <c r="E1031">
        <f>SUM(Table18[[#This Row],[2024]:[2014]])</f>
        <v>1</v>
      </c>
      <c r="F1031" s="12"/>
      <c r="G1031" s="12"/>
      <c r="H1031" s="12">
        <v>1</v>
      </c>
    </row>
    <row r="1032" spans="1:8" hidden="1" x14ac:dyDescent="0.35">
      <c r="A1032" t="s">
        <v>996</v>
      </c>
      <c r="B1032" t="s">
        <v>196</v>
      </c>
      <c r="C1032" t="s">
        <v>115</v>
      </c>
      <c r="D1032" t="s">
        <v>359</v>
      </c>
      <c r="E1032">
        <f>SUM(Table18[[#This Row],[2024]:[2014]])</f>
        <v>-6</v>
      </c>
      <c r="F1032" s="12">
        <v>-6</v>
      </c>
      <c r="G1032" s="12"/>
      <c r="H1032" s="12"/>
    </row>
    <row r="1033" spans="1:8" hidden="1" x14ac:dyDescent="0.35">
      <c r="A1033" t="s">
        <v>996</v>
      </c>
      <c r="B1033" t="s">
        <v>198</v>
      </c>
      <c r="C1033" t="s">
        <v>586</v>
      </c>
      <c r="D1033" t="s">
        <v>587</v>
      </c>
      <c r="E1033">
        <f>SUM(Table18[[#This Row],[2024]:[2014]])</f>
        <v>4</v>
      </c>
      <c r="F1033" s="12"/>
      <c r="G1033" s="12">
        <v>3</v>
      </c>
      <c r="H1033" s="12">
        <v>1</v>
      </c>
    </row>
    <row r="1034" spans="1:8" hidden="1" x14ac:dyDescent="0.35">
      <c r="A1034" t="s">
        <v>996</v>
      </c>
      <c r="B1034" t="s">
        <v>198</v>
      </c>
      <c r="C1034" t="s">
        <v>201</v>
      </c>
      <c r="D1034" t="s">
        <v>202</v>
      </c>
      <c r="E1034">
        <f>SUM(Table18[[#This Row],[2024]:[2014]])</f>
        <v>427</v>
      </c>
      <c r="F1034" s="12">
        <v>126</v>
      </c>
      <c r="G1034" s="12">
        <v>298</v>
      </c>
      <c r="H1034" s="12">
        <v>3</v>
      </c>
    </row>
    <row r="1035" spans="1:8" hidden="1" x14ac:dyDescent="0.35">
      <c r="A1035" t="s">
        <v>996</v>
      </c>
      <c r="B1035" t="s">
        <v>203</v>
      </c>
      <c r="C1035" t="s">
        <v>204</v>
      </c>
      <c r="D1035" t="s">
        <v>205</v>
      </c>
      <c r="E1035">
        <f>SUM(Table18[[#This Row],[2024]:[2014]])</f>
        <v>22</v>
      </c>
      <c r="F1035" s="12">
        <v>12</v>
      </c>
      <c r="G1035" s="12">
        <v>8</v>
      </c>
      <c r="H1035" s="12">
        <v>2</v>
      </c>
    </row>
    <row r="1036" spans="1:8" hidden="1" x14ac:dyDescent="0.35">
      <c r="A1036" t="s">
        <v>996</v>
      </c>
      <c r="B1036" t="s">
        <v>431</v>
      </c>
      <c r="C1036" t="s">
        <v>848</v>
      </c>
      <c r="D1036" t="s">
        <v>849</v>
      </c>
      <c r="E1036">
        <f>SUM(Table18[[#This Row],[2024]:[2014]])</f>
        <v>1</v>
      </c>
      <c r="F1036" s="12"/>
      <c r="G1036" s="12">
        <v>1</v>
      </c>
      <c r="H1036" s="12"/>
    </row>
    <row r="1037" spans="1:8" hidden="1" x14ac:dyDescent="0.35">
      <c r="A1037" t="s">
        <v>996</v>
      </c>
      <c r="B1037" t="s">
        <v>208</v>
      </c>
      <c r="C1037" t="s">
        <v>115</v>
      </c>
      <c r="D1037" t="s">
        <v>210</v>
      </c>
      <c r="E1037">
        <f>SUM(Table18[[#This Row],[2024]:[2014]])</f>
        <v>1</v>
      </c>
      <c r="F1037" s="12">
        <v>1</v>
      </c>
      <c r="G1037" s="12"/>
      <c r="H1037" s="12"/>
    </row>
    <row r="1038" spans="1:8" hidden="1" x14ac:dyDescent="0.35">
      <c r="A1038" t="s">
        <v>996</v>
      </c>
      <c r="B1038" t="s">
        <v>208</v>
      </c>
      <c r="C1038" t="s">
        <v>115</v>
      </c>
      <c r="D1038" t="s">
        <v>212</v>
      </c>
      <c r="E1038">
        <f>SUM(Table18[[#This Row],[2024]:[2014]])</f>
        <v>120</v>
      </c>
      <c r="F1038" s="12">
        <v>34</v>
      </c>
      <c r="G1038" s="12">
        <v>82</v>
      </c>
      <c r="H1038" s="12">
        <v>4</v>
      </c>
    </row>
    <row r="1039" spans="1:8" hidden="1" x14ac:dyDescent="0.35">
      <c r="A1039" t="s">
        <v>996</v>
      </c>
      <c r="B1039" t="s">
        <v>225</v>
      </c>
      <c r="C1039" t="s">
        <v>226</v>
      </c>
      <c r="D1039" t="s">
        <v>227</v>
      </c>
      <c r="E1039">
        <f>SUM(Table18[[#This Row],[2024]:[2014]])</f>
        <v>1</v>
      </c>
      <c r="F1039" s="12"/>
      <c r="G1039" s="12">
        <v>1</v>
      </c>
      <c r="H1039" s="12"/>
    </row>
    <row r="1040" spans="1:8" hidden="1" x14ac:dyDescent="0.35">
      <c r="A1040" t="s">
        <v>996</v>
      </c>
      <c r="B1040" t="s">
        <v>230</v>
      </c>
      <c r="C1040" t="s">
        <v>615</v>
      </c>
      <c r="D1040" t="s">
        <v>616</v>
      </c>
      <c r="E1040">
        <f>SUM(Table18[[#This Row],[2024]:[2014]])</f>
        <v>3</v>
      </c>
      <c r="F1040" s="12">
        <v>1</v>
      </c>
      <c r="G1040" s="12">
        <v>2</v>
      </c>
      <c r="H1040" s="12"/>
    </row>
    <row r="1041" spans="1:8" hidden="1" x14ac:dyDescent="0.35">
      <c r="A1041" t="s">
        <v>996</v>
      </c>
      <c r="B1041" t="s">
        <v>230</v>
      </c>
      <c r="C1041" t="s">
        <v>231</v>
      </c>
      <c r="D1041" t="s">
        <v>232</v>
      </c>
      <c r="E1041">
        <f>SUM(Table18[[#This Row],[2024]:[2014]])</f>
        <v>10</v>
      </c>
      <c r="F1041" s="12">
        <v>1</v>
      </c>
      <c r="G1041" s="12">
        <v>7</v>
      </c>
      <c r="H1041" s="12">
        <v>2</v>
      </c>
    </row>
    <row r="1042" spans="1:8" hidden="1" x14ac:dyDescent="0.35">
      <c r="A1042" t="s">
        <v>996</v>
      </c>
      <c r="B1042" t="s">
        <v>230</v>
      </c>
      <c r="C1042" t="s">
        <v>233</v>
      </c>
      <c r="D1042" t="s">
        <v>234</v>
      </c>
      <c r="E1042">
        <f>SUM(Table18[[#This Row],[2024]:[2014]])</f>
        <v>22</v>
      </c>
      <c r="F1042" s="12">
        <v>1</v>
      </c>
      <c r="G1042" s="12">
        <v>16</v>
      </c>
      <c r="H1042" s="12">
        <v>5</v>
      </c>
    </row>
    <row r="1043" spans="1:8" hidden="1" x14ac:dyDescent="0.35">
      <c r="A1043" t="s">
        <v>996</v>
      </c>
      <c r="B1043" t="s">
        <v>230</v>
      </c>
      <c r="C1043" t="s">
        <v>1004</v>
      </c>
      <c r="D1043" t="s">
        <v>1005</v>
      </c>
      <c r="E1043">
        <f>SUM(Table18[[#This Row],[2024]:[2014]])</f>
        <v>0</v>
      </c>
      <c r="F1043" s="12">
        <v>0</v>
      </c>
      <c r="G1043" s="12"/>
      <c r="H1043" s="12"/>
    </row>
    <row r="1044" spans="1:8" hidden="1" x14ac:dyDescent="0.35">
      <c r="A1044" t="s">
        <v>996</v>
      </c>
      <c r="B1044" t="s">
        <v>230</v>
      </c>
      <c r="C1044" t="s">
        <v>1006</v>
      </c>
      <c r="D1044" t="s">
        <v>1007</v>
      </c>
      <c r="E1044">
        <f>SUM(Table18[[#This Row],[2024]:[2014]])</f>
        <v>28</v>
      </c>
      <c r="F1044" s="12"/>
      <c r="G1044" s="12">
        <v>28</v>
      </c>
      <c r="H1044" s="12"/>
    </row>
    <row r="1045" spans="1:8" hidden="1" x14ac:dyDescent="0.35">
      <c r="A1045" t="s">
        <v>996</v>
      </c>
      <c r="B1045" t="s">
        <v>230</v>
      </c>
      <c r="C1045" t="s">
        <v>1008</v>
      </c>
      <c r="D1045" t="s">
        <v>1009</v>
      </c>
      <c r="E1045">
        <f>SUM(Table18[[#This Row],[2024]:[2014]])</f>
        <v>2</v>
      </c>
      <c r="F1045" s="12">
        <v>2</v>
      </c>
      <c r="G1045" s="12"/>
      <c r="H1045" s="12"/>
    </row>
    <row r="1046" spans="1:8" hidden="1" x14ac:dyDescent="0.35">
      <c r="A1046" t="s">
        <v>996</v>
      </c>
      <c r="B1046" t="s">
        <v>242</v>
      </c>
      <c r="C1046" t="s">
        <v>1010</v>
      </c>
      <c r="D1046" t="s">
        <v>1011</v>
      </c>
      <c r="E1046">
        <f>SUM(Table18[[#This Row],[2024]:[2014]])</f>
        <v>2</v>
      </c>
      <c r="F1046" s="12"/>
      <c r="G1046" s="12">
        <v>2</v>
      </c>
      <c r="H1046" s="12"/>
    </row>
    <row r="1047" spans="1:8" hidden="1" x14ac:dyDescent="0.35">
      <c r="A1047" t="s">
        <v>996</v>
      </c>
      <c r="B1047" t="s">
        <v>242</v>
      </c>
      <c r="C1047" t="s">
        <v>243</v>
      </c>
      <c r="D1047" t="s">
        <v>244</v>
      </c>
      <c r="E1047">
        <f>SUM(Table18[[#This Row],[2024]:[2014]])</f>
        <v>4</v>
      </c>
      <c r="F1047" s="12">
        <v>3</v>
      </c>
      <c r="G1047" s="12">
        <v>1</v>
      </c>
      <c r="H1047" s="12"/>
    </row>
    <row r="1048" spans="1:8" hidden="1" x14ac:dyDescent="0.35">
      <c r="A1048" t="s">
        <v>996</v>
      </c>
      <c r="B1048" t="s">
        <v>242</v>
      </c>
      <c r="C1048" t="s">
        <v>245</v>
      </c>
      <c r="D1048" t="s">
        <v>246</v>
      </c>
      <c r="E1048">
        <f>SUM(Table18[[#This Row],[2024]:[2014]])</f>
        <v>4</v>
      </c>
      <c r="F1048" s="12"/>
      <c r="G1048" s="12">
        <v>4</v>
      </c>
      <c r="H1048" s="12"/>
    </row>
    <row r="1049" spans="1:8" hidden="1" x14ac:dyDescent="0.35">
      <c r="A1049" t="s">
        <v>996</v>
      </c>
      <c r="B1049" t="s">
        <v>242</v>
      </c>
      <c r="C1049" t="s">
        <v>785</v>
      </c>
      <c r="D1049" t="s">
        <v>786</v>
      </c>
      <c r="E1049">
        <f>SUM(Table18[[#This Row],[2024]:[2014]])</f>
        <v>1</v>
      </c>
      <c r="F1049" s="12"/>
      <c r="G1049" s="12"/>
      <c r="H1049" s="12">
        <v>1</v>
      </c>
    </row>
    <row r="1050" spans="1:8" hidden="1" x14ac:dyDescent="0.35">
      <c r="A1050" t="s">
        <v>996</v>
      </c>
      <c r="B1050" t="s">
        <v>255</v>
      </c>
      <c r="C1050" t="s">
        <v>256</v>
      </c>
      <c r="D1050" t="s">
        <v>257</v>
      </c>
      <c r="E1050">
        <f>SUM(Table18[[#This Row],[2024]:[2014]])</f>
        <v>39</v>
      </c>
      <c r="F1050" s="12"/>
      <c r="G1050" s="12">
        <v>37</v>
      </c>
      <c r="H1050" s="12">
        <v>2</v>
      </c>
    </row>
    <row r="1051" spans="1:8" hidden="1" x14ac:dyDescent="0.35">
      <c r="A1051" t="s">
        <v>996</v>
      </c>
      <c r="B1051" t="s">
        <v>255</v>
      </c>
      <c r="C1051" t="s">
        <v>262</v>
      </c>
      <c r="D1051" t="s">
        <v>263</v>
      </c>
      <c r="E1051">
        <f>SUM(Table18[[#This Row],[2024]:[2014]])</f>
        <v>5</v>
      </c>
      <c r="F1051" s="12">
        <v>3</v>
      </c>
      <c r="G1051" s="12">
        <v>1</v>
      </c>
      <c r="H1051" s="12">
        <v>1</v>
      </c>
    </row>
    <row r="1052" spans="1:8" hidden="1" x14ac:dyDescent="0.35">
      <c r="A1052" t="s">
        <v>996</v>
      </c>
      <c r="B1052" t="s">
        <v>255</v>
      </c>
      <c r="C1052" t="s">
        <v>266</v>
      </c>
      <c r="D1052" t="s">
        <v>267</v>
      </c>
      <c r="E1052">
        <f>SUM(Table18[[#This Row],[2024]:[2014]])</f>
        <v>6</v>
      </c>
      <c r="F1052" s="12">
        <v>5</v>
      </c>
      <c r="G1052" s="12">
        <v>1</v>
      </c>
      <c r="H1052" s="12"/>
    </row>
    <row r="1053" spans="1:8" hidden="1" x14ac:dyDescent="0.35">
      <c r="A1053" t="s">
        <v>996</v>
      </c>
      <c r="B1053" t="s">
        <v>255</v>
      </c>
      <c r="C1053" t="s">
        <v>378</v>
      </c>
      <c r="D1053" t="s">
        <v>379</v>
      </c>
      <c r="E1053">
        <f>SUM(Table18[[#This Row],[2024]:[2014]])</f>
        <v>25</v>
      </c>
      <c r="F1053" s="12"/>
      <c r="G1053" s="12">
        <v>25</v>
      </c>
      <c r="H1053" s="12"/>
    </row>
    <row r="1054" spans="1:8" hidden="1" x14ac:dyDescent="0.35">
      <c r="A1054" t="s">
        <v>996</v>
      </c>
      <c r="B1054" t="s">
        <v>270</v>
      </c>
      <c r="C1054" t="s">
        <v>115</v>
      </c>
      <c r="D1054" t="s">
        <v>271</v>
      </c>
      <c r="E1054">
        <f>SUM(Table18[[#This Row],[2024]:[2014]])</f>
        <v>879</v>
      </c>
      <c r="F1054" s="12">
        <v>210</v>
      </c>
      <c r="G1054" s="12">
        <v>420</v>
      </c>
      <c r="H1054" s="12">
        <v>249</v>
      </c>
    </row>
    <row r="1055" spans="1:8" hidden="1" x14ac:dyDescent="0.35">
      <c r="A1055" t="s">
        <v>996</v>
      </c>
      <c r="B1055" t="s">
        <v>270</v>
      </c>
      <c r="C1055" t="s">
        <v>115</v>
      </c>
      <c r="D1055" t="s">
        <v>272</v>
      </c>
      <c r="E1055">
        <f>SUM(Table18[[#This Row],[2024]:[2014]])</f>
        <v>224</v>
      </c>
      <c r="F1055" s="12"/>
      <c r="G1055" s="12">
        <v>-1</v>
      </c>
      <c r="H1055" s="12">
        <v>225</v>
      </c>
    </row>
    <row r="1056" spans="1:8" hidden="1" x14ac:dyDescent="0.35">
      <c r="A1056" t="s">
        <v>996</v>
      </c>
      <c r="B1056" t="s">
        <v>270</v>
      </c>
      <c r="C1056" t="s">
        <v>274</v>
      </c>
      <c r="D1056" t="s">
        <v>275</v>
      </c>
      <c r="E1056">
        <f>SUM(Table18[[#This Row],[2024]:[2014]])</f>
        <v>22</v>
      </c>
      <c r="F1056" s="12"/>
      <c r="G1056" s="12">
        <v>14</v>
      </c>
      <c r="H1056" s="12">
        <v>8</v>
      </c>
    </row>
    <row r="1057" spans="1:8" hidden="1" x14ac:dyDescent="0.35">
      <c r="A1057" t="s">
        <v>996</v>
      </c>
      <c r="B1057" t="s">
        <v>270</v>
      </c>
      <c r="C1057" t="s">
        <v>276</v>
      </c>
      <c r="D1057" t="s">
        <v>277</v>
      </c>
      <c r="E1057">
        <f>SUM(Table18[[#This Row],[2024]:[2014]])</f>
        <v>4</v>
      </c>
      <c r="F1057" s="12">
        <v>4</v>
      </c>
      <c r="G1057" s="12"/>
      <c r="H1057" s="12"/>
    </row>
    <row r="1058" spans="1:8" hidden="1" x14ac:dyDescent="0.35">
      <c r="A1058" t="s">
        <v>996</v>
      </c>
      <c r="B1058" t="s">
        <v>270</v>
      </c>
      <c r="C1058" t="s">
        <v>282</v>
      </c>
      <c r="D1058" t="s">
        <v>283</v>
      </c>
      <c r="E1058">
        <f>SUM(Table18[[#This Row],[2024]:[2014]])</f>
        <v>49</v>
      </c>
      <c r="F1058" s="12">
        <v>12</v>
      </c>
      <c r="G1058" s="12">
        <v>17</v>
      </c>
      <c r="H1058" s="12">
        <v>20</v>
      </c>
    </row>
    <row r="1059" spans="1:8" hidden="1" x14ac:dyDescent="0.35">
      <c r="A1059" t="s">
        <v>996</v>
      </c>
      <c r="B1059" t="s">
        <v>270</v>
      </c>
      <c r="C1059" t="s">
        <v>284</v>
      </c>
      <c r="D1059" t="s">
        <v>285</v>
      </c>
      <c r="E1059">
        <f>SUM(Table18[[#This Row],[2024]:[2014]])</f>
        <v>4</v>
      </c>
      <c r="F1059" s="12">
        <v>1</v>
      </c>
      <c r="G1059" s="12">
        <v>3</v>
      </c>
      <c r="H1059" s="12"/>
    </row>
    <row r="1060" spans="1:8" hidden="1" x14ac:dyDescent="0.35">
      <c r="A1060" t="s">
        <v>996</v>
      </c>
      <c r="B1060" t="s">
        <v>270</v>
      </c>
      <c r="C1060" t="s">
        <v>288</v>
      </c>
      <c r="D1060" t="s">
        <v>289</v>
      </c>
      <c r="E1060">
        <f>SUM(Table18[[#This Row],[2024]:[2014]])</f>
        <v>4</v>
      </c>
      <c r="F1060" s="12">
        <v>2</v>
      </c>
      <c r="G1060" s="12">
        <v>2</v>
      </c>
      <c r="H1060" s="12"/>
    </row>
    <row r="1061" spans="1:8" hidden="1" x14ac:dyDescent="0.35">
      <c r="A1061" t="s">
        <v>996</v>
      </c>
      <c r="B1061" t="s">
        <v>270</v>
      </c>
      <c r="C1061" t="s">
        <v>290</v>
      </c>
      <c r="D1061" t="s">
        <v>291</v>
      </c>
      <c r="E1061">
        <f>SUM(Table18[[#This Row],[2024]:[2014]])</f>
        <v>4</v>
      </c>
      <c r="F1061" s="12">
        <v>3</v>
      </c>
      <c r="G1061" s="12">
        <v>1</v>
      </c>
      <c r="H1061" s="12"/>
    </row>
    <row r="1062" spans="1:8" hidden="1" x14ac:dyDescent="0.35">
      <c r="A1062" t="s">
        <v>996</v>
      </c>
      <c r="B1062" t="s">
        <v>270</v>
      </c>
      <c r="C1062" t="s">
        <v>292</v>
      </c>
      <c r="D1062" t="s">
        <v>293</v>
      </c>
      <c r="E1062">
        <f>SUM(Table18[[#This Row],[2024]:[2014]])</f>
        <v>2</v>
      </c>
      <c r="F1062" s="12"/>
      <c r="G1062" s="12"/>
      <c r="H1062" s="12">
        <v>2</v>
      </c>
    </row>
    <row r="1063" spans="1:8" hidden="1" x14ac:dyDescent="0.35">
      <c r="A1063" t="s">
        <v>996</v>
      </c>
      <c r="B1063" t="s">
        <v>270</v>
      </c>
      <c r="C1063" t="s">
        <v>294</v>
      </c>
      <c r="D1063" t="s">
        <v>295</v>
      </c>
      <c r="E1063">
        <f>SUM(Table18[[#This Row],[2024]:[2014]])</f>
        <v>66</v>
      </c>
      <c r="F1063" s="12">
        <v>6</v>
      </c>
      <c r="G1063" s="12">
        <v>48</v>
      </c>
      <c r="H1063" s="12">
        <v>12</v>
      </c>
    </row>
    <row r="1064" spans="1:8" hidden="1" x14ac:dyDescent="0.35">
      <c r="A1064" t="s">
        <v>996</v>
      </c>
      <c r="B1064" t="s">
        <v>270</v>
      </c>
      <c r="C1064" t="s">
        <v>296</v>
      </c>
      <c r="D1064" t="s">
        <v>297</v>
      </c>
      <c r="E1064">
        <f>SUM(Table18[[#This Row],[2024]:[2014]])</f>
        <v>20</v>
      </c>
      <c r="F1064" s="12">
        <v>8</v>
      </c>
      <c r="G1064" s="12">
        <v>7</v>
      </c>
      <c r="H1064" s="12">
        <v>5</v>
      </c>
    </row>
    <row r="1065" spans="1:8" hidden="1" x14ac:dyDescent="0.35">
      <c r="A1065" t="s">
        <v>996</v>
      </c>
      <c r="B1065" t="s">
        <v>270</v>
      </c>
      <c r="C1065" t="s">
        <v>397</v>
      </c>
      <c r="D1065" t="s">
        <v>398</v>
      </c>
      <c r="E1065">
        <f>SUM(Table18[[#This Row],[2024]:[2014]])</f>
        <v>1</v>
      </c>
      <c r="F1065" s="12"/>
      <c r="G1065" s="12"/>
      <c r="H1065" s="12">
        <v>1</v>
      </c>
    </row>
    <row r="1066" spans="1:8" hidden="1" x14ac:dyDescent="0.35">
      <c r="A1066" t="s">
        <v>996</v>
      </c>
      <c r="B1066" t="s">
        <v>270</v>
      </c>
      <c r="C1066" t="s">
        <v>322</v>
      </c>
      <c r="D1066" t="s">
        <v>323</v>
      </c>
      <c r="E1066">
        <f>SUM(Table18[[#This Row],[2024]:[2014]])</f>
        <v>3</v>
      </c>
      <c r="F1066" s="12"/>
      <c r="G1066" s="12">
        <v>1</v>
      </c>
      <c r="H1066" s="12">
        <v>2</v>
      </c>
    </row>
    <row r="1067" spans="1:8" hidden="1" x14ac:dyDescent="0.35">
      <c r="A1067" t="s">
        <v>996</v>
      </c>
      <c r="B1067" t="s">
        <v>270</v>
      </c>
      <c r="C1067" t="s">
        <v>324</v>
      </c>
      <c r="D1067" t="s">
        <v>325</v>
      </c>
      <c r="E1067">
        <f>SUM(Table18[[#This Row],[2024]:[2014]])</f>
        <v>6</v>
      </c>
      <c r="F1067" s="12">
        <v>4</v>
      </c>
      <c r="G1067" s="12">
        <v>2</v>
      </c>
      <c r="H1067" s="12"/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8908E-EB98-4C55-BC0F-17948AD76B68}">
  <sheetPr codeName="Sheet10"/>
  <dimension ref="A7:P1067"/>
  <sheetViews>
    <sheetView workbookViewId="0">
      <selection activeCell="C15" sqref="C15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9.26953125" customWidth="1"/>
  </cols>
  <sheetData>
    <row r="7" spans="1:16" x14ac:dyDescent="0.35">
      <c r="A7" t="s">
        <v>99</v>
      </c>
      <c r="B7" t="s">
        <v>100</v>
      </c>
      <c r="C7" t="s">
        <v>101</v>
      </c>
      <c r="D7" t="s">
        <v>102</v>
      </c>
      <c r="E7" t="s">
        <v>1019</v>
      </c>
      <c r="F7" t="s">
        <v>103</v>
      </c>
      <c r="G7" t="s">
        <v>104</v>
      </c>
      <c r="H7" t="s">
        <v>105</v>
      </c>
      <c r="I7" t="s">
        <v>106</v>
      </c>
      <c r="J7" s="13" t="s">
        <v>1012</v>
      </c>
      <c r="K7" s="13" t="s">
        <v>1013</v>
      </c>
      <c r="L7" s="13" t="s">
        <v>1014</v>
      </c>
      <c r="M7" s="13" t="s">
        <v>1015</v>
      </c>
      <c r="N7" s="13" t="s">
        <v>1016</v>
      </c>
      <c r="O7" s="13" t="s">
        <v>1017</v>
      </c>
      <c r="P7" s="13" t="s">
        <v>1018</v>
      </c>
    </row>
    <row r="8" spans="1:16" hidden="1" x14ac:dyDescent="0.35">
      <c r="A8" t="s">
        <v>107</v>
      </c>
      <c r="B8" t="s">
        <v>108</v>
      </c>
      <c r="C8" t="s">
        <v>109</v>
      </c>
      <c r="D8" t="s">
        <v>110</v>
      </c>
      <c r="E8">
        <f>SUM(Table19[[#This Row],[2024]:[2014]])</f>
        <v>1</v>
      </c>
      <c r="F8" s="12"/>
      <c r="G8" s="12"/>
      <c r="H8" s="12">
        <v>1</v>
      </c>
      <c r="I8" s="12"/>
    </row>
    <row r="9" spans="1:16" hidden="1" x14ac:dyDescent="0.35">
      <c r="A9" t="s">
        <v>107</v>
      </c>
      <c r="B9" t="s">
        <v>111</v>
      </c>
      <c r="C9" t="s">
        <v>112</v>
      </c>
      <c r="D9" t="s">
        <v>113</v>
      </c>
      <c r="E9">
        <f>SUM(Table19[[#This Row],[2024]:[2014]])</f>
        <v>2</v>
      </c>
      <c r="F9" s="12">
        <v>2</v>
      </c>
      <c r="G9" s="12"/>
      <c r="H9" s="12"/>
      <c r="I9" s="12"/>
    </row>
    <row r="10" spans="1:16" hidden="1" x14ac:dyDescent="0.35">
      <c r="A10" t="s">
        <v>107</v>
      </c>
      <c r="B10" t="s">
        <v>114</v>
      </c>
      <c r="C10" t="s">
        <v>115</v>
      </c>
      <c r="D10" t="s">
        <v>116</v>
      </c>
      <c r="E10">
        <f>SUM(Table19[[#This Row],[2024]:[2014]])</f>
        <v>3</v>
      </c>
      <c r="F10" s="12">
        <v>2</v>
      </c>
      <c r="G10" s="12"/>
      <c r="H10" s="12">
        <v>1</v>
      </c>
      <c r="I10" s="12"/>
    </row>
    <row r="11" spans="1:16" hidden="1" x14ac:dyDescent="0.35">
      <c r="A11" t="s">
        <v>107</v>
      </c>
      <c r="B11" t="s">
        <v>114</v>
      </c>
      <c r="C11" t="s">
        <v>117</v>
      </c>
      <c r="D11" t="s">
        <v>118</v>
      </c>
      <c r="E11">
        <f>SUM(Table19[[#This Row],[2024]:[2014]])</f>
        <v>1</v>
      </c>
      <c r="F11" s="12"/>
      <c r="G11" s="12">
        <v>1</v>
      </c>
      <c r="H11" s="12"/>
      <c r="I11" s="12"/>
    </row>
    <row r="12" spans="1:16" hidden="1" x14ac:dyDescent="0.35">
      <c r="A12" t="s">
        <v>107</v>
      </c>
      <c r="B12" t="s">
        <v>119</v>
      </c>
      <c r="C12" t="s">
        <v>120</v>
      </c>
      <c r="D12" t="s">
        <v>121</v>
      </c>
      <c r="E12">
        <f>SUM(Table19[[#This Row],[2024]:[2014]])</f>
        <v>1</v>
      </c>
      <c r="F12" s="12"/>
      <c r="G12" s="12"/>
      <c r="H12" s="12">
        <v>1</v>
      </c>
      <c r="I12" s="12"/>
    </row>
    <row r="13" spans="1:16" hidden="1" x14ac:dyDescent="0.35">
      <c r="A13" t="s">
        <v>107</v>
      </c>
      <c r="B13" t="s">
        <v>119</v>
      </c>
      <c r="C13" t="s">
        <v>122</v>
      </c>
      <c r="D13" t="s">
        <v>123</v>
      </c>
      <c r="E13">
        <f>SUM(Table19[[#This Row],[2024]:[2014]])</f>
        <v>1</v>
      </c>
      <c r="F13" s="12"/>
      <c r="G13" s="12">
        <v>1</v>
      </c>
      <c r="H13" s="12"/>
      <c r="I13" s="12"/>
    </row>
    <row r="14" spans="1:16" hidden="1" x14ac:dyDescent="0.35">
      <c r="A14" t="s">
        <v>107</v>
      </c>
      <c r="B14" t="s">
        <v>119</v>
      </c>
      <c r="C14" t="s">
        <v>124</v>
      </c>
      <c r="D14" t="s">
        <v>125</v>
      </c>
      <c r="E14">
        <f>SUM(Table19[[#This Row],[2024]:[2014]])</f>
        <v>3</v>
      </c>
      <c r="F14" s="12"/>
      <c r="G14" s="12"/>
      <c r="H14" s="12">
        <v>3</v>
      </c>
      <c r="I14" s="12"/>
    </row>
    <row r="15" spans="1:16" hidden="1" x14ac:dyDescent="0.35">
      <c r="A15" t="s">
        <v>107</v>
      </c>
      <c r="B15" t="s">
        <v>119</v>
      </c>
      <c r="C15" t="s">
        <v>126</v>
      </c>
      <c r="D15" t="s">
        <v>127</v>
      </c>
      <c r="E15">
        <f>SUM(Table19[[#This Row],[2024]:[2014]])</f>
        <v>13</v>
      </c>
      <c r="F15" s="12">
        <v>3</v>
      </c>
      <c r="G15" s="12">
        <v>4</v>
      </c>
      <c r="H15" s="12">
        <v>6</v>
      </c>
      <c r="I15" s="12"/>
    </row>
    <row r="16" spans="1:16" hidden="1" x14ac:dyDescent="0.35">
      <c r="A16" t="s">
        <v>107</v>
      </c>
      <c r="B16" t="s">
        <v>128</v>
      </c>
      <c r="C16" t="s">
        <v>129</v>
      </c>
      <c r="D16" t="s">
        <v>130</v>
      </c>
      <c r="E16">
        <f>SUM(Table19[[#This Row],[2024]:[2014]])</f>
        <v>5</v>
      </c>
      <c r="F16" s="12"/>
      <c r="G16" s="12">
        <v>5</v>
      </c>
      <c r="H16" s="12"/>
      <c r="I16" s="12"/>
    </row>
    <row r="17" spans="1:9" hidden="1" x14ac:dyDescent="0.35">
      <c r="A17" t="s">
        <v>107</v>
      </c>
      <c r="B17" t="s">
        <v>131</v>
      </c>
      <c r="C17" t="s">
        <v>132</v>
      </c>
      <c r="D17" t="s">
        <v>133</v>
      </c>
      <c r="E17">
        <f>SUM(Table19[[#This Row],[2024]:[2014]])</f>
        <v>4</v>
      </c>
      <c r="F17" s="12"/>
      <c r="G17" s="12">
        <v>2</v>
      </c>
      <c r="H17" s="12">
        <v>2</v>
      </c>
      <c r="I17" s="12"/>
    </row>
    <row r="18" spans="1:9" hidden="1" x14ac:dyDescent="0.35">
      <c r="A18" t="s">
        <v>107</v>
      </c>
      <c r="B18" t="s">
        <v>134</v>
      </c>
      <c r="C18" t="s">
        <v>135</v>
      </c>
      <c r="D18" t="s">
        <v>136</v>
      </c>
      <c r="E18">
        <f>SUM(Table19[[#This Row],[2024]:[2014]])</f>
        <v>11</v>
      </c>
      <c r="F18" s="12"/>
      <c r="G18" s="12">
        <v>-4</v>
      </c>
      <c r="H18" s="12">
        <v>15</v>
      </c>
      <c r="I18" s="12"/>
    </row>
    <row r="19" spans="1:9" hidden="1" x14ac:dyDescent="0.35">
      <c r="A19" t="s">
        <v>107</v>
      </c>
      <c r="B19" t="s">
        <v>137</v>
      </c>
      <c r="C19" t="s">
        <v>138</v>
      </c>
      <c r="D19" t="s">
        <v>139</v>
      </c>
      <c r="E19">
        <f>SUM(Table19[[#This Row],[2024]:[2014]])</f>
        <v>2</v>
      </c>
      <c r="F19" s="12"/>
      <c r="G19" s="12"/>
      <c r="H19" s="12">
        <v>2</v>
      </c>
      <c r="I19" s="12"/>
    </row>
    <row r="20" spans="1:9" hidden="1" x14ac:dyDescent="0.35">
      <c r="A20" t="s">
        <v>107</v>
      </c>
      <c r="B20" t="s">
        <v>140</v>
      </c>
      <c r="C20" t="s">
        <v>141</v>
      </c>
      <c r="D20" t="s">
        <v>142</v>
      </c>
      <c r="E20">
        <f>SUM(Table19[[#This Row],[2024]:[2014]])</f>
        <v>0</v>
      </c>
      <c r="F20" s="12"/>
      <c r="G20" s="12"/>
      <c r="H20" s="12">
        <v>0</v>
      </c>
      <c r="I20" s="12">
        <v>0</v>
      </c>
    </row>
    <row r="21" spans="1:9" hidden="1" x14ac:dyDescent="0.35">
      <c r="A21" t="s">
        <v>107</v>
      </c>
      <c r="B21" t="s">
        <v>140</v>
      </c>
      <c r="C21" t="s">
        <v>143</v>
      </c>
      <c r="D21" t="s">
        <v>144</v>
      </c>
      <c r="E21">
        <f>SUM(Table19[[#This Row],[2024]:[2014]])</f>
        <v>2</v>
      </c>
      <c r="F21" s="12"/>
      <c r="G21" s="12">
        <v>1</v>
      </c>
      <c r="H21" s="12">
        <v>1</v>
      </c>
      <c r="I21" s="12"/>
    </row>
    <row r="22" spans="1:9" hidden="1" x14ac:dyDescent="0.35">
      <c r="A22" t="s">
        <v>107</v>
      </c>
      <c r="B22" t="s">
        <v>145</v>
      </c>
      <c r="C22" t="s">
        <v>115</v>
      </c>
      <c r="D22" t="s">
        <v>146</v>
      </c>
      <c r="E22">
        <f>SUM(Table19[[#This Row],[2024]:[2014]])</f>
        <v>38</v>
      </c>
      <c r="F22" s="12">
        <v>11</v>
      </c>
      <c r="G22" s="12">
        <v>27</v>
      </c>
      <c r="H22" s="12"/>
      <c r="I22" s="12"/>
    </row>
    <row r="23" spans="1:9" hidden="1" x14ac:dyDescent="0.35">
      <c r="A23" t="s">
        <v>107</v>
      </c>
      <c r="B23" t="s">
        <v>145</v>
      </c>
      <c r="C23" t="s">
        <v>115</v>
      </c>
      <c r="D23" t="s">
        <v>147</v>
      </c>
      <c r="E23">
        <f>SUM(Table19[[#This Row],[2024]:[2014]])</f>
        <v>2</v>
      </c>
      <c r="F23" s="12"/>
      <c r="G23" s="12">
        <v>2</v>
      </c>
      <c r="H23" s="12"/>
      <c r="I23" s="12"/>
    </row>
    <row r="24" spans="1:9" hidden="1" x14ac:dyDescent="0.35">
      <c r="A24" t="s">
        <v>107</v>
      </c>
      <c r="B24" t="s">
        <v>145</v>
      </c>
      <c r="C24" t="s">
        <v>115</v>
      </c>
      <c r="D24" t="s">
        <v>148</v>
      </c>
      <c r="E24">
        <f>SUM(Table19[[#This Row],[2024]:[2014]])</f>
        <v>-2</v>
      </c>
      <c r="F24" s="12">
        <v>-2</v>
      </c>
      <c r="G24" s="12"/>
      <c r="H24" s="12"/>
      <c r="I24" s="12"/>
    </row>
    <row r="25" spans="1:9" hidden="1" x14ac:dyDescent="0.35">
      <c r="A25" t="s">
        <v>107</v>
      </c>
      <c r="B25" t="s">
        <v>145</v>
      </c>
      <c r="C25" t="s">
        <v>115</v>
      </c>
      <c r="D25" t="s">
        <v>149</v>
      </c>
      <c r="E25">
        <f>SUM(Table19[[#This Row],[2024]:[2014]])</f>
        <v>6</v>
      </c>
      <c r="F25" s="12">
        <v>5</v>
      </c>
      <c r="G25" s="12">
        <v>1</v>
      </c>
      <c r="H25" s="12"/>
      <c r="I25" s="12"/>
    </row>
    <row r="26" spans="1:9" hidden="1" x14ac:dyDescent="0.35">
      <c r="A26" t="s">
        <v>107</v>
      </c>
      <c r="B26" t="s">
        <v>145</v>
      </c>
      <c r="C26" t="s">
        <v>115</v>
      </c>
      <c r="D26" t="s">
        <v>150</v>
      </c>
      <c r="E26">
        <f>SUM(Table19[[#This Row],[2024]:[2014]])</f>
        <v>9</v>
      </c>
      <c r="F26" s="12">
        <v>8</v>
      </c>
      <c r="G26" s="12"/>
      <c r="H26" s="12">
        <v>1</v>
      </c>
      <c r="I26" s="12"/>
    </row>
    <row r="27" spans="1:9" hidden="1" x14ac:dyDescent="0.35">
      <c r="A27" t="s">
        <v>107</v>
      </c>
      <c r="B27" t="s">
        <v>145</v>
      </c>
      <c r="C27" t="s">
        <v>115</v>
      </c>
      <c r="D27" t="s">
        <v>151</v>
      </c>
      <c r="E27">
        <f>SUM(Table19[[#This Row],[2024]:[2014]])</f>
        <v>2</v>
      </c>
      <c r="F27" s="12"/>
      <c r="G27" s="12"/>
      <c r="H27" s="12">
        <v>2</v>
      </c>
      <c r="I27" s="12"/>
    </row>
    <row r="28" spans="1:9" hidden="1" x14ac:dyDescent="0.35">
      <c r="A28" t="s">
        <v>107</v>
      </c>
      <c r="B28" t="s">
        <v>145</v>
      </c>
      <c r="C28" t="s">
        <v>115</v>
      </c>
      <c r="D28" t="s">
        <v>152</v>
      </c>
      <c r="E28">
        <f>SUM(Table19[[#This Row],[2024]:[2014]])</f>
        <v>94</v>
      </c>
      <c r="F28" s="12">
        <v>47</v>
      </c>
      <c r="G28" s="12">
        <v>31</v>
      </c>
      <c r="H28" s="12">
        <v>16</v>
      </c>
      <c r="I28" s="12"/>
    </row>
    <row r="29" spans="1:9" hidden="1" x14ac:dyDescent="0.35">
      <c r="A29" t="s">
        <v>107</v>
      </c>
      <c r="B29" t="s">
        <v>145</v>
      </c>
      <c r="C29" t="s">
        <v>115</v>
      </c>
      <c r="D29" t="s">
        <v>153</v>
      </c>
      <c r="E29">
        <f>SUM(Table19[[#This Row],[2024]:[2014]])</f>
        <v>24</v>
      </c>
      <c r="F29" s="12">
        <v>24</v>
      </c>
      <c r="G29" s="12"/>
      <c r="H29" s="12"/>
      <c r="I29" s="12"/>
    </row>
    <row r="30" spans="1:9" hidden="1" x14ac:dyDescent="0.35">
      <c r="A30" t="s">
        <v>107</v>
      </c>
      <c r="B30" t="s">
        <v>145</v>
      </c>
      <c r="C30" t="s">
        <v>154</v>
      </c>
      <c r="D30" t="s">
        <v>155</v>
      </c>
      <c r="E30">
        <f>SUM(Table19[[#This Row],[2024]:[2014]])</f>
        <v>5</v>
      </c>
      <c r="F30" s="12">
        <v>1</v>
      </c>
      <c r="G30" s="12"/>
      <c r="H30" s="12">
        <v>4</v>
      </c>
      <c r="I30" s="12"/>
    </row>
    <row r="31" spans="1:9" hidden="1" x14ac:dyDescent="0.35">
      <c r="A31" t="s">
        <v>107</v>
      </c>
      <c r="B31" t="s">
        <v>145</v>
      </c>
      <c r="C31" t="s">
        <v>156</v>
      </c>
      <c r="D31" t="s">
        <v>157</v>
      </c>
      <c r="E31">
        <f>SUM(Table19[[#This Row],[2024]:[2014]])</f>
        <v>4</v>
      </c>
      <c r="F31" s="12"/>
      <c r="G31" s="12">
        <v>2</v>
      </c>
      <c r="H31" s="12">
        <v>2</v>
      </c>
      <c r="I31" s="12"/>
    </row>
    <row r="32" spans="1:9" hidden="1" x14ac:dyDescent="0.35">
      <c r="A32" t="s">
        <v>107</v>
      </c>
      <c r="B32" t="s">
        <v>145</v>
      </c>
      <c r="C32" t="s">
        <v>158</v>
      </c>
      <c r="D32" t="s">
        <v>159</v>
      </c>
      <c r="E32">
        <f>SUM(Table19[[#This Row],[2024]:[2014]])</f>
        <v>2</v>
      </c>
      <c r="F32" s="12"/>
      <c r="G32" s="12">
        <v>1</v>
      </c>
      <c r="H32" s="12">
        <v>1</v>
      </c>
      <c r="I32" s="12"/>
    </row>
    <row r="33" spans="1:9" hidden="1" x14ac:dyDescent="0.35">
      <c r="A33" t="s">
        <v>107</v>
      </c>
      <c r="B33" t="s">
        <v>145</v>
      </c>
      <c r="C33" t="s">
        <v>160</v>
      </c>
      <c r="D33" t="s">
        <v>161</v>
      </c>
      <c r="E33">
        <f>SUM(Table19[[#This Row],[2024]:[2014]])</f>
        <v>2</v>
      </c>
      <c r="F33" s="12"/>
      <c r="G33" s="12"/>
      <c r="H33" s="12">
        <v>2</v>
      </c>
      <c r="I33" s="12"/>
    </row>
    <row r="34" spans="1:9" hidden="1" x14ac:dyDescent="0.35">
      <c r="A34" t="s">
        <v>107</v>
      </c>
      <c r="B34" t="s">
        <v>145</v>
      </c>
      <c r="C34" t="s">
        <v>162</v>
      </c>
      <c r="D34" t="s">
        <v>163</v>
      </c>
      <c r="E34">
        <f>SUM(Table19[[#This Row],[2024]:[2014]])</f>
        <v>1</v>
      </c>
      <c r="F34" s="12"/>
      <c r="G34" s="12"/>
      <c r="H34" s="12">
        <v>1</v>
      </c>
      <c r="I34" s="12"/>
    </row>
    <row r="35" spans="1:9" hidden="1" x14ac:dyDescent="0.35">
      <c r="A35" t="s">
        <v>107</v>
      </c>
      <c r="B35" t="s">
        <v>145</v>
      </c>
      <c r="C35" t="s">
        <v>164</v>
      </c>
      <c r="D35" t="s">
        <v>165</v>
      </c>
      <c r="E35">
        <f>SUM(Table19[[#This Row],[2024]:[2014]])</f>
        <v>1</v>
      </c>
      <c r="F35" s="12"/>
      <c r="G35" s="12"/>
      <c r="H35" s="12">
        <v>1</v>
      </c>
      <c r="I35" s="12"/>
    </row>
    <row r="36" spans="1:9" hidden="1" x14ac:dyDescent="0.35">
      <c r="A36" t="s">
        <v>107</v>
      </c>
      <c r="B36" t="s">
        <v>145</v>
      </c>
      <c r="C36" t="s">
        <v>166</v>
      </c>
      <c r="D36" t="s">
        <v>167</v>
      </c>
      <c r="E36">
        <f>SUM(Table19[[#This Row],[2024]:[2014]])</f>
        <v>2</v>
      </c>
      <c r="F36" s="12"/>
      <c r="G36" s="12"/>
      <c r="H36" s="12">
        <v>2</v>
      </c>
      <c r="I36" s="12"/>
    </row>
    <row r="37" spans="1:9" hidden="1" x14ac:dyDescent="0.35">
      <c r="A37" t="s">
        <v>107</v>
      </c>
      <c r="B37" t="s">
        <v>145</v>
      </c>
      <c r="C37" t="s">
        <v>168</v>
      </c>
      <c r="D37" t="s">
        <v>169</v>
      </c>
      <c r="E37">
        <f>SUM(Table19[[#This Row],[2024]:[2014]])</f>
        <v>3</v>
      </c>
      <c r="F37" s="12"/>
      <c r="G37" s="12"/>
      <c r="H37" s="12">
        <v>3</v>
      </c>
      <c r="I37" s="12">
        <v>0</v>
      </c>
    </row>
    <row r="38" spans="1:9" hidden="1" x14ac:dyDescent="0.35">
      <c r="A38" t="s">
        <v>107</v>
      </c>
      <c r="B38" t="s">
        <v>145</v>
      </c>
      <c r="C38" t="s">
        <v>170</v>
      </c>
      <c r="D38" t="s">
        <v>171</v>
      </c>
      <c r="E38">
        <f>SUM(Table19[[#This Row],[2024]:[2014]])</f>
        <v>29</v>
      </c>
      <c r="F38" s="12">
        <v>10</v>
      </c>
      <c r="G38" s="12">
        <v>12</v>
      </c>
      <c r="H38" s="12">
        <v>7</v>
      </c>
      <c r="I38" s="12"/>
    </row>
    <row r="39" spans="1:9" hidden="1" x14ac:dyDescent="0.35">
      <c r="A39" t="s">
        <v>107</v>
      </c>
      <c r="B39" t="s">
        <v>145</v>
      </c>
      <c r="C39" t="s">
        <v>172</v>
      </c>
      <c r="D39" t="s">
        <v>173</v>
      </c>
      <c r="E39">
        <f>SUM(Table19[[#This Row],[2024]:[2014]])</f>
        <v>11</v>
      </c>
      <c r="F39" s="12">
        <v>1</v>
      </c>
      <c r="G39" s="12">
        <v>7</v>
      </c>
      <c r="H39" s="12">
        <v>3</v>
      </c>
      <c r="I39" s="12"/>
    </row>
    <row r="40" spans="1:9" hidden="1" x14ac:dyDescent="0.35">
      <c r="A40" t="s">
        <v>107</v>
      </c>
      <c r="B40" t="s">
        <v>174</v>
      </c>
      <c r="C40" t="s">
        <v>175</v>
      </c>
      <c r="D40" t="s">
        <v>176</v>
      </c>
      <c r="E40">
        <f>SUM(Table19[[#This Row],[2024]:[2014]])</f>
        <v>0</v>
      </c>
      <c r="F40" s="12"/>
      <c r="G40" s="12"/>
      <c r="H40" s="12">
        <v>0</v>
      </c>
      <c r="I40" s="12"/>
    </row>
    <row r="41" spans="1:9" hidden="1" x14ac:dyDescent="0.35">
      <c r="A41" t="s">
        <v>107</v>
      </c>
      <c r="B41" t="s">
        <v>174</v>
      </c>
      <c r="C41" t="s">
        <v>177</v>
      </c>
      <c r="D41" t="s">
        <v>178</v>
      </c>
      <c r="E41">
        <f>SUM(Table19[[#This Row],[2024]:[2014]])</f>
        <v>3</v>
      </c>
      <c r="F41" s="12">
        <v>1</v>
      </c>
      <c r="G41" s="12">
        <v>2</v>
      </c>
      <c r="H41" s="12"/>
      <c r="I41" s="12"/>
    </row>
    <row r="42" spans="1:9" hidden="1" x14ac:dyDescent="0.35">
      <c r="A42" t="s">
        <v>107</v>
      </c>
      <c r="B42" t="s">
        <v>179</v>
      </c>
      <c r="C42" t="s">
        <v>180</v>
      </c>
      <c r="D42" t="s">
        <v>181</v>
      </c>
      <c r="E42">
        <f>SUM(Table19[[#This Row],[2024]:[2014]])</f>
        <v>1</v>
      </c>
      <c r="F42" s="12">
        <v>1</v>
      </c>
      <c r="G42" s="12"/>
      <c r="H42" s="12"/>
      <c r="I42" s="12"/>
    </row>
    <row r="43" spans="1:9" hidden="1" x14ac:dyDescent="0.35">
      <c r="A43" t="s">
        <v>107</v>
      </c>
      <c r="B43" t="s">
        <v>182</v>
      </c>
      <c r="C43" t="s">
        <v>183</v>
      </c>
      <c r="D43" t="s">
        <v>184</v>
      </c>
      <c r="E43">
        <f>SUM(Table19[[#This Row],[2024]:[2014]])</f>
        <v>10</v>
      </c>
      <c r="F43" s="12">
        <v>1</v>
      </c>
      <c r="G43" s="12">
        <v>2</v>
      </c>
      <c r="H43" s="12">
        <v>7</v>
      </c>
      <c r="I43" s="12"/>
    </row>
    <row r="44" spans="1:9" hidden="1" x14ac:dyDescent="0.35">
      <c r="A44" t="s">
        <v>107</v>
      </c>
      <c r="B44" t="s">
        <v>185</v>
      </c>
      <c r="C44" t="s">
        <v>186</v>
      </c>
      <c r="D44" t="s">
        <v>187</v>
      </c>
      <c r="E44">
        <f>SUM(Table19[[#This Row],[2024]:[2014]])</f>
        <v>2</v>
      </c>
      <c r="F44" s="12"/>
      <c r="G44" s="12">
        <v>1</v>
      </c>
      <c r="H44" s="12">
        <v>1</v>
      </c>
      <c r="I44" s="12"/>
    </row>
    <row r="45" spans="1:9" hidden="1" x14ac:dyDescent="0.35">
      <c r="A45" t="s">
        <v>107</v>
      </c>
      <c r="B45" t="s">
        <v>188</v>
      </c>
      <c r="C45" t="s">
        <v>189</v>
      </c>
      <c r="D45" t="s">
        <v>190</v>
      </c>
      <c r="E45">
        <f>SUM(Table19[[#This Row],[2024]:[2014]])</f>
        <v>1</v>
      </c>
      <c r="F45" s="12"/>
      <c r="G45" s="12">
        <v>1</v>
      </c>
      <c r="H45" s="12"/>
      <c r="I45" s="12"/>
    </row>
    <row r="46" spans="1:9" hidden="1" x14ac:dyDescent="0.35">
      <c r="A46" t="s">
        <v>107</v>
      </c>
      <c r="B46" t="s">
        <v>188</v>
      </c>
      <c r="C46" t="s">
        <v>191</v>
      </c>
      <c r="D46" t="s">
        <v>192</v>
      </c>
      <c r="E46">
        <f>SUM(Table19[[#This Row],[2024]:[2014]])</f>
        <v>3</v>
      </c>
      <c r="F46" s="12"/>
      <c r="G46" s="12"/>
      <c r="H46" s="12">
        <v>3</v>
      </c>
      <c r="I46" s="12">
        <v>0</v>
      </c>
    </row>
    <row r="47" spans="1:9" hidden="1" x14ac:dyDescent="0.35">
      <c r="A47" t="s">
        <v>107</v>
      </c>
      <c r="B47" t="s">
        <v>193</v>
      </c>
      <c r="C47" t="s">
        <v>194</v>
      </c>
      <c r="D47" t="s">
        <v>195</v>
      </c>
      <c r="E47">
        <f>SUM(Table19[[#This Row],[2024]:[2014]])</f>
        <v>6</v>
      </c>
      <c r="F47" s="12"/>
      <c r="G47" s="12">
        <v>3</v>
      </c>
      <c r="H47" s="12">
        <v>3</v>
      </c>
      <c r="I47" s="12">
        <v>0</v>
      </c>
    </row>
    <row r="48" spans="1:9" hidden="1" x14ac:dyDescent="0.35">
      <c r="A48" t="s">
        <v>107</v>
      </c>
      <c r="B48" t="s">
        <v>196</v>
      </c>
      <c r="C48" t="s">
        <v>115</v>
      </c>
      <c r="D48" t="s">
        <v>197</v>
      </c>
      <c r="E48">
        <f>SUM(Table19[[#This Row],[2024]:[2014]])</f>
        <v>2</v>
      </c>
      <c r="F48" s="12"/>
      <c r="G48" s="12">
        <v>2</v>
      </c>
      <c r="H48" s="12"/>
      <c r="I48" s="12"/>
    </row>
    <row r="49" spans="1:9" hidden="1" x14ac:dyDescent="0.35">
      <c r="A49" t="s">
        <v>107</v>
      </c>
      <c r="B49" t="s">
        <v>198</v>
      </c>
      <c r="C49" t="s">
        <v>199</v>
      </c>
      <c r="D49" t="s">
        <v>200</v>
      </c>
      <c r="E49">
        <f>SUM(Table19[[#This Row],[2024]:[2014]])</f>
        <v>12</v>
      </c>
      <c r="F49" s="12">
        <v>9</v>
      </c>
      <c r="G49" s="12">
        <v>3</v>
      </c>
      <c r="H49" s="12"/>
      <c r="I49" s="12"/>
    </row>
    <row r="50" spans="1:9" hidden="1" x14ac:dyDescent="0.35">
      <c r="A50" t="s">
        <v>107</v>
      </c>
      <c r="B50" t="s">
        <v>198</v>
      </c>
      <c r="C50" t="s">
        <v>201</v>
      </c>
      <c r="D50" t="s">
        <v>202</v>
      </c>
      <c r="E50">
        <f>SUM(Table19[[#This Row],[2024]:[2014]])</f>
        <v>1</v>
      </c>
      <c r="F50" s="12"/>
      <c r="G50" s="12">
        <v>1</v>
      </c>
      <c r="H50" s="12"/>
      <c r="I50" s="12"/>
    </row>
    <row r="51" spans="1:9" hidden="1" x14ac:dyDescent="0.35">
      <c r="A51" t="s">
        <v>107</v>
      </c>
      <c r="B51" t="s">
        <v>203</v>
      </c>
      <c r="C51" t="s">
        <v>204</v>
      </c>
      <c r="D51" t="s">
        <v>205</v>
      </c>
      <c r="E51">
        <f>SUM(Table19[[#This Row],[2024]:[2014]])</f>
        <v>15</v>
      </c>
      <c r="F51" s="12">
        <v>1</v>
      </c>
      <c r="G51" s="12">
        <v>2</v>
      </c>
      <c r="H51" s="12">
        <v>12</v>
      </c>
      <c r="I51" s="12"/>
    </row>
    <row r="52" spans="1:9" hidden="1" x14ac:dyDescent="0.35">
      <c r="A52" t="s">
        <v>107</v>
      </c>
      <c r="B52" t="s">
        <v>203</v>
      </c>
      <c r="C52" t="s">
        <v>206</v>
      </c>
      <c r="D52" t="s">
        <v>207</v>
      </c>
      <c r="E52">
        <f>SUM(Table19[[#This Row],[2024]:[2014]])</f>
        <v>1</v>
      </c>
      <c r="F52" s="12"/>
      <c r="G52" s="12">
        <v>1</v>
      </c>
      <c r="H52" s="12"/>
      <c r="I52" s="12"/>
    </row>
    <row r="53" spans="1:9" hidden="1" x14ac:dyDescent="0.35">
      <c r="A53" t="s">
        <v>107</v>
      </c>
      <c r="B53" t="s">
        <v>208</v>
      </c>
      <c r="C53" t="s">
        <v>115</v>
      </c>
      <c r="D53" t="s">
        <v>209</v>
      </c>
      <c r="E53">
        <f>SUM(Table19[[#This Row],[2024]:[2014]])</f>
        <v>8</v>
      </c>
      <c r="F53" s="12"/>
      <c r="G53" s="12">
        <v>8</v>
      </c>
      <c r="H53" s="12"/>
      <c r="I53" s="12"/>
    </row>
    <row r="54" spans="1:9" hidden="1" x14ac:dyDescent="0.35">
      <c r="A54" t="s">
        <v>107</v>
      </c>
      <c r="B54" t="s">
        <v>208</v>
      </c>
      <c r="C54" t="s">
        <v>115</v>
      </c>
      <c r="D54" t="s">
        <v>210</v>
      </c>
      <c r="E54">
        <f>SUM(Table19[[#This Row],[2024]:[2014]])</f>
        <v>37</v>
      </c>
      <c r="F54" s="12">
        <v>9</v>
      </c>
      <c r="G54" s="12">
        <v>26</v>
      </c>
      <c r="H54" s="12">
        <v>2</v>
      </c>
      <c r="I54" s="12"/>
    </row>
    <row r="55" spans="1:9" hidden="1" x14ac:dyDescent="0.35">
      <c r="A55" t="s">
        <v>107</v>
      </c>
      <c r="B55" t="s">
        <v>208</v>
      </c>
      <c r="C55" t="s">
        <v>115</v>
      </c>
      <c r="D55" t="s">
        <v>211</v>
      </c>
      <c r="E55">
        <f>SUM(Table19[[#This Row],[2024]:[2014]])</f>
        <v>21</v>
      </c>
      <c r="F55" s="12">
        <v>1</v>
      </c>
      <c r="G55" s="12">
        <v>8</v>
      </c>
      <c r="H55" s="12">
        <v>12</v>
      </c>
      <c r="I55" s="12"/>
    </row>
    <row r="56" spans="1:9" hidden="1" x14ac:dyDescent="0.35">
      <c r="A56" t="s">
        <v>107</v>
      </c>
      <c r="B56" t="s">
        <v>208</v>
      </c>
      <c r="C56" t="s">
        <v>115</v>
      </c>
      <c r="D56" t="s">
        <v>212</v>
      </c>
      <c r="E56">
        <f>SUM(Table19[[#This Row],[2024]:[2014]])</f>
        <v>155</v>
      </c>
      <c r="F56" s="12">
        <v>35</v>
      </c>
      <c r="G56" s="12">
        <v>44</v>
      </c>
      <c r="H56" s="12">
        <v>76</v>
      </c>
      <c r="I56" s="12"/>
    </row>
    <row r="57" spans="1:9" hidden="1" x14ac:dyDescent="0.35">
      <c r="A57" t="s">
        <v>107</v>
      </c>
      <c r="B57" t="s">
        <v>208</v>
      </c>
      <c r="C57" t="s">
        <v>115</v>
      </c>
      <c r="D57" t="s">
        <v>213</v>
      </c>
      <c r="E57">
        <f>SUM(Table19[[#This Row],[2024]:[2014]])</f>
        <v>15</v>
      </c>
      <c r="F57" s="12">
        <v>2</v>
      </c>
      <c r="G57" s="12">
        <v>12</v>
      </c>
      <c r="H57" s="12">
        <v>1</v>
      </c>
      <c r="I57" s="12"/>
    </row>
    <row r="58" spans="1:9" hidden="1" x14ac:dyDescent="0.35">
      <c r="A58" t="s">
        <v>107</v>
      </c>
      <c r="B58" t="s">
        <v>208</v>
      </c>
      <c r="C58" t="s">
        <v>115</v>
      </c>
      <c r="D58" t="s">
        <v>214</v>
      </c>
      <c r="E58">
        <f>SUM(Table19[[#This Row],[2024]:[2014]])</f>
        <v>16</v>
      </c>
      <c r="F58" s="12"/>
      <c r="G58" s="12">
        <v>1</v>
      </c>
      <c r="H58" s="12">
        <v>15</v>
      </c>
      <c r="I58" s="12"/>
    </row>
    <row r="59" spans="1:9" hidden="1" x14ac:dyDescent="0.35">
      <c r="A59" t="s">
        <v>107</v>
      </c>
      <c r="B59" t="s">
        <v>208</v>
      </c>
      <c r="C59" t="s">
        <v>215</v>
      </c>
      <c r="D59" t="s">
        <v>216</v>
      </c>
      <c r="E59">
        <f>SUM(Table19[[#This Row],[2024]:[2014]])</f>
        <v>1</v>
      </c>
      <c r="F59" s="12">
        <v>1</v>
      </c>
      <c r="G59" s="12"/>
      <c r="H59" s="12"/>
      <c r="I59" s="12"/>
    </row>
    <row r="60" spans="1:9" hidden="1" x14ac:dyDescent="0.35">
      <c r="A60" t="s">
        <v>107</v>
      </c>
      <c r="B60" t="s">
        <v>217</v>
      </c>
      <c r="C60" t="s">
        <v>218</v>
      </c>
      <c r="D60" t="s">
        <v>219</v>
      </c>
      <c r="E60">
        <f>SUM(Table19[[#This Row],[2024]:[2014]])</f>
        <v>1</v>
      </c>
      <c r="F60" s="12"/>
      <c r="G60" s="12">
        <v>1</v>
      </c>
      <c r="H60" s="12"/>
      <c r="I60" s="12"/>
    </row>
    <row r="61" spans="1:9" hidden="1" x14ac:dyDescent="0.35">
      <c r="A61" t="s">
        <v>107</v>
      </c>
      <c r="B61" t="s">
        <v>217</v>
      </c>
      <c r="C61" t="s">
        <v>220</v>
      </c>
      <c r="D61" t="s">
        <v>221</v>
      </c>
      <c r="E61">
        <f>SUM(Table19[[#This Row],[2024]:[2014]])</f>
        <v>100</v>
      </c>
      <c r="F61" s="12">
        <v>25</v>
      </c>
      <c r="G61" s="12">
        <v>47</v>
      </c>
      <c r="H61" s="12">
        <v>28</v>
      </c>
      <c r="I61" s="12">
        <v>0</v>
      </c>
    </row>
    <row r="62" spans="1:9" hidden="1" x14ac:dyDescent="0.35">
      <c r="A62" t="s">
        <v>107</v>
      </c>
      <c r="B62" t="s">
        <v>222</v>
      </c>
      <c r="C62" t="s">
        <v>223</v>
      </c>
      <c r="D62" t="s">
        <v>224</v>
      </c>
      <c r="E62">
        <f>SUM(Table19[[#This Row],[2024]:[2014]])</f>
        <v>600</v>
      </c>
      <c r="F62" s="12">
        <v>100</v>
      </c>
      <c r="G62" s="12">
        <v>400</v>
      </c>
      <c r="H62" s="12">
        <v>100</v>
      </c>
      <c r="I62" s="12"/>
    </row>
    <row r="63" spans="1:9" hidden="1" x14ac:dyDescent="0.35">
      <c r="A63" t="s">
        <v>107</v>
      </c>
      <c r="B63" t="s">
        <v>225</v>
      </c>
      <c r="C63" t="s">
        <v>226</v>
      </c>
      <c r="D63" t="s">
        <v>227</v>
      </c>
      <c r="E63">
        <f>SUM(Table19[[#This Row],[2024]:[2014]])</f>
        <v>1</v>
      </c>
      <c r="F63" s="12"/>
      <c r="G63" s="12"/>
      <c r="H63" s="12">
        <v>1</v>
      </c>
      <c r="I63" s="12"/>
    </row>
    <row r="64" spans="1:9" hidden="1" x14ac:dyDescent="0.35">
      <c r="A64" t="s">
        <v>107</v>
      </c>
      <c r="B64" t="s">
        <v>225</v>
      </c>
      <c r="C64" t="s">
        <v>228</v>
      </c>
      <c r="D64" t="s">
        <v>229</v>
      </c>
      <c r="E64">
        <f>SUM(Table19[[#This Row],[2024]:[2014]])</f>
        <v>29</v>
      </c>
      <c r="F64" s="12">
        <v>7</v>
      </c>
      <c r="G64" s="12">
        <v>12</v>
      </c>
      <c r="H64" s="12">
        <v>10</v>
      </c>
      <c r="I64" s="12"/>
    </row>
    <row r="65" spans="1:9" hidden="1" x14ac:dyDescent="0.35">
      <c r="A65" t="s">
        <v>107</v>
      </c>
      <c r="B65" t="s">
        <v>230</v>
      </c>
      <c r="C65" t="s">
        <v>231</v>
      </c>
      <c r="D65" t="s">
        <v>232</v>
      </c>
      <c r="E65">
        <f>SUM(Table19[[#This Row],[2024]:[2014]])</f>
        <v>3</v>
      </c>
      <c r="F65" s="12">
        <v>1</v>
      </c>
      <c r="G65" s="12">
        <v>1</v>
      </c>
      <c r="H65" s="12">
        <v>1</v>
      </c>
      <c r="I65" s="12"/>
    </row>
    <row r="66" spans="1:9" hidden="1" x14ac:dyDescent="0.35">
      <c r="A66" t="s">
        <v>107</v>
      </c>
      <c r="B66" t="s">
        <v>230</v>
      </c>
      <c r="C66" t="s">
        <v>233</v>
      </c>
      <c r="D66" t="s">
        <v>234</v>
      </c>
      <c r="E66">
        <f>SUM(Table19[[#This Row],[2024]:[2014]])</f>
        <v>16</v>
      </c>
      <c r="F66" s="12">
        <v>5</v>
      </c>
      <c r="G66" s="12">
        <v>8</v>
      </c>
      <c r="H66" s="12">
        <v>3</v>
      </c>
      <c r="I66" s="12"/>
    </row>
    <row r="67" spans="1:9" hidden="1" x14ac:dyDescent="0.35">
      <c r="A67" t="s">
        <v>107</v>
      </c>
      <c r="B67" t="s">
        <v>230</v>
      </c>
      <c r="C67" t="s">
        <v>235</v>
      </c>
      <c r="D67" t="s">
        <v>236</v>
      </c>
      <c r="E67">
        <f>SUM(Table19[[#This Row],[2024]:[2014]])</f>
        <v>1</v>
      </c>
      <c r="F67" s="12"/>
      <c r="G67" s="12">
        <v>1</v>
      </c>
      <c r="H67" s="12"/>
      <c r="I67" s="12"/>
    </row>
    <row r="68" spans="1:9" hidden="1" x14ac:dyDescent="0.35">
      <c r="A68" t="s">
        <v>107</v>
      </c>
      <c r="B68" t="s">
        <v>237</v>
      </c>
      <c r="C68" t="s">
        <v>238</v>
      </c>
      <c r="D68" t="s">
        <v>239</v>
      </c>
      <c r="E68">
        <f>SUM(Table19[[#This Row],[2024]:[2014]])</f>
        <v>1</v>
      </c>
      <c r="F68" s="12">
        <v>1</v>
      </c>
      <c r="G68" s="12"/>
      <c r="H68" s="12"/>
      <c r="I68" s="12"/>
    </row>
    <row r="69" spans="1:9" hidden="1" x14ac:dyDescent="0.35">
      <c r="A69" t="s">
        <v>107</v>
      </c>
      <c r="B69" t="s">
        <v>237</v>
      </c>
      <c r="C69" t="s">
        <v>240</v>
      </c>
      <c r="D69" t="s">
        <v>241</v>
      </c>
      <c r="E69">
        <f>SUM(Table19[[#This Row],[2024]:[2014]])</f>
        <v>1</v>
      </c>
      <c r="F69" s="12"/>
      <c r="G69" s="12"/>
      <c r="H69" s="12">
        <v>1</v>
      </c>
      <c r="I69" s="12"/>
    </row>
    <row r="70" spans="1:9" hidden="1" x14ac:dyDescent="0.35">
      <c r="A70" t="s">
        <v>107</v>
      </c>
      <c r="B70" t="s">
        <v>242</v>
      </c>
      <c r="C70" t="s">
        <v>243</v>
      </c>
      <c r="D70" t="s">
        <v>244</v>
      </c>
      <c r="E70">
        <f>SUM(Table19[[#This Row],[2024]:[2014]])</f>
        <v>216</v>
      </c>
      <c r="F70" s="12">
        <v>41</v>
      </c>
      <c r="G70" s="12">
        <v>78</v>
      </c>
      <c r="H70" s="12">
        <v>97</v>
      </c>
      <c r="I70" s="12"/>
    </row>
    <row r="71" spans="1:9" hidden="1" x14ac:dyDescent="0.35">
      <c r="A71" t="s">
        <v>107</v>
      </c>
      <c r="B71" t="s">
        <v>242</v>
      </c>
      <c r="C71" t="s">
        <v>245</v>
      </c>
      <c r="D71" t="s">
        <v>246</v>
      </c>
      <c r="E71">
        <f>SUM(Table19[[#This Row],[2024]:[2014]])</f>
        <v>19</v>
      </c>
      <c r="F71" s="12">
        <v>1</v>
      </c>
      <c r="G71" s="12">
        <v>9</v>
      </c>
      <c r="H71" s="12">
        <v>9</v>
      </c>
      <c r="I71" s="12"/>
    </row>
    <row r="72" spans="1:9" hidden="1" x14ac:dyDescent="0.35">
      <c r="A72" t="s">
        <v>107</v>
      </c>
      <c r="B72" t="s">
        <v>247</v>
      </c>
      <c r="C72" t="s">
        <v>248</v>
      </c>
      <c r="D72" t="s">
        <v>249</v>
      </c>
      <c r="E72">
        <f>SUM(Table19[[#This Row],[2024]:[2014]])</f>
        <v>5</v>
      </c>
      <c r="F72" s="12">
        <v>1</v>
      </c>
      <c r="G72" s="12"/>
      <c r="H72" s="12">
        <v>4</v>
      </c>
      <c r="I72" s="12"/>
    </row>
    <row r="73" spans="1:9" hidden="1" x14ac:dyDescent="0.35">
      <c r="A73" t="s">
        <v>107</v>
      </c>
      <c r="B73" t="s">
        <v>247</v>
      </c>
      <c r="C73" t="s">
        <v>250</v>
      </c>
      <c r="D73" t="s">
        <v>251</v>
      </c>
      <c r="E73">
        <f>SUM(Table19[[#This Row],[2024]:[2014]])</f>
        <v>1</v>
      </c>
      <c r="F73" s="12"/>
      <c r="G73" s="12"/>
      <c r="H73" s="12">
        <v>1</v>
      </c>
      <c r="I73" s="12"/>
    </row>
    <row r="74" spans="1:9" hidden="1" x14ac:dyDescent="0.35">
      <c r="A74" t="s">
        <v>107</v>
      </c>
      <c r="B74" t="s">
        <v>252</v>
      </c>
      <c r="C74" t="s">
        <v>253</v>
      </c>
      <c r="D74" t="s">
        <v>254</v>
      </c>
      <c r="E74">
        <f>SUM(Table19[[#This Row],[2024]:[2014]])</f>
        <v>9</v>
      </c>
      <c r="F74" s="12">
        <v>5</v>
      </c>
      <c r="G74" s="12">
        <v>4</v>
      </c>
      <c r="H74" s="12"/>
      <c r="I74" s="12"/>
    </row>
    <row r="75" spans="1:9" hidden="1" x14ac:dyDescent="0.35">
      <c r="A75" t="s">
        <v>107</v>
      </c>
      <c r="B75" t="s">
        <v>255</v>
      </c>
      <c r="C75" t="s">
        <v>256</v>
      </c>
      <c r="D75" t="s">
        <v>257</v>
      </c>
      <c r="E75">
        <f>SUM(Table19[[#This Row],[2024]:[2014]])</f>
        <v>36</v>
      </c>
      <c r="F75" s="12">
        <v>6</v>
      </c>
      <c r="G75" s="12">
        <v>20</v>
      </c>
      <c r="H75" s="12">
        <v>10</v>
      </c>
      <c r="I75" s="12"/>
    </row>
    <row r="76" spans="1:9" hidden="1" x14ac:dyDescent="0.35">
      <c r="A76" t="s">
        <v>107</v>
      </c>
      <c r="B76" t="s">
        <v>255</v>
      </c>
      <c r="C76" t="s">
        <v>258</v>
      </c>
      <c r="D76" t="s">
        <v>259</v>
      </c>
      <c r="E76">
        <f>SUM(Table19[[#This Row],[2024]:[2014]])</f>
        <v>2</v>
      </c>
      <c r="F76" s="12"/>
      <c r="G76" s="12"/>
      <c r="H76" s="12">
        <v>2</v>
      </c>
      <c r="I76" s="12"/>
    </row>
    <row r="77" spans="1:9" hidden="1" x14ac:dyDescent="0.35">
      <c r="A77" t="s">
        <v>107</v>
      </c>
      <c r="B77" t="s">
        <v>255</v>
      </c>
      <c r="C77" t="s">
        <v>260</v>
      </c>
      <c r="D77" t="s">
        <v>261</v>
      </c>
      <c r="E77">
        <f>SUM(Table19[[#This Row],[2024]:[2014]])</f>
        <v>14</v>
      </c>
      <c r="F77" s="12">
        <v>3</v>
      </c>
      <c r="G77" s="12">
        <v>4</v>
      </c>
      <c r="H77" s="12">
        <v>7</v>
      </c>
      <c r="I77" s="12"/>
    </row>
    <row r="78" spans="1:9" hidden="1" x14ac:dyDescent="0.35">
      <c r="A78" t="s">
        <v>107</v>
      </c>
      <c r="B78" t="s">
        <v>255</v>
      </c>
      <c r="C78" t="s">
        <v>262</v>
      </c>
      <c r="D78" t="s">
        <v>263</v>
      </c>
      <c r="E78">
        <f>SUM(Table19[[#This Row],[2024]:[2014]])</f>
        <v>48</v>
      </c>
      <c r="F78" s="12">
        <v>7</v>
      </c>
      <c r="G78" s="12">
        <v>15</v>
      </c>
      <c r="H78" s="12">
        <v>26</v>
      </c>
      <c r="I78" s="12"/>
    </row>
    <row r="79" spans="1:9" hidden="1" x14ac:dyDescent="0.35">
      <c r="A79" t="s">
        <v>107</v>
      </c>
      <c r="B79" t="s">
        <v>255</v>
      </c>
      <c r="C79" t="s">
        <v>264</v>
      </c>
      <c r="D79" t="s">
        <v>265</v>
      </c>
      <c r="E79">
        <f>SUM(Table19[[#This Row],[2024]:[2014]])</f>
        <v>2</v>
      </c>
      <c r="F79" s="12"/>
      <c r="G79" s="12">
        <v>2</v>
      </c>
      <c r="H79" s="12"/>
      <c r="I79" s="12"/>
    </row>
    <row r="80" spans="1:9" hidden="1" x14ac:dyDescent="0.35">
      <c r="A80" t="s">
        <v>107</v>
      </c>
      <c r="B80" t="s">
        <v>255</v>
      </c>
      <c r="C80" t="s">
        <v>266</v>
      </c>
      <c r="D80" t="s">
        <v>267</v>
      </c>
      <c r="E80">
        <f>SUM(Table19[[#This Row],[2024]:[2014]])</f>
        <v>54</v>
      </c>
      <c r="F80" s="12">
        <v>14</v>
      </c>
      <c r="G80" s="12">
        <v>35</v>
      </c>
      <c r="H80" s="12">
        <v>5</v>
      </c>
      <c r="I80" s="12"/>
    </row>
    <row r="81" spans="1:9" hidden="1" x14ac:dyDescent="0.35">
      <c r="A81" t="s">
        <v>107</v>
      </c>
      <c r="B81" t="s">
        <v>255</v>
      </c>
      <c r="C81" t="s">
        <v>268</v>
      </c>
      <c r="D81" t="s">
        <v>269</v>
      </c>
      <c r="E81">
        <f>SUM(Table19[[#This Row],[2024]:[2014]])</f>
        <v>18</v>
      </c>
      <c r="F81" s="12"/>
      <c r="G81" s="12">
        <v>18</v>
      </c>
      <c r="H81" s="12"/>
      <c r="I81" s="12"/>
    </row>
    <row r="82" spans="1:9" hidden="1" x14ac:dyDescent="0.35">
      <c r="A82" t="s">
        <v>107</v>
      </c>
      <c r="B82" t="s">
        <v>270</v>
      </c>
      <c r="C82" t="s">
        <v>115</v>
      </c>
      <c r="D82" t="s">
        <v>271</v>
      </c>
      <c r="E82">
        <f>SUM(Table19[[#This Row],[2024]:[2014]])</f>
        <v>987</v>
      </c>
      <c r="F82" s="12">
        <v>371</v>
      </c>
      <c r="G82" s="12">
        <v>401</v>
      </c>
      <c r="H82" s="12">
        <v>215</v>
      </c>
      <c r="I82" s="12"/>
    </row>
    <row r="83" spans="1:9" hidden="1" x14ac:dyDescent="0.35">
      <c r="A83" t="s">
        <v>107</v>
      </c>
      <c r="B83" t="s">
        <v>270</v>
      </c>
      <c r="C83" t="s">
        <v>115</v>
      </c>
      <c r="D83" t="s">
        <v>272</v>
      </c>
      <c r="E83">
        <f>SUM(Table19[[#This Row],[2024]:[2014]])</f>
        <v>601</v>
      </c>
      <c r="F83" s="12"/>
      <c r="G83" s="12"/>
      <c r="H83" s="12">
        <v>601</v>
      </c>
      <c r="I83" s="12"/>
    </row>
    <row r="84" spans="1:9" hidden="1" x14ac:dyDescent="0.35">
      <c r="A84" t="s">
        <v>107</v>
      </c>
      <c r="B84" t="s">
        <v>270</v>
      </c>
      <c r="C84" t="s">
        <v>115</v>
      </c>
      <c r="D84" t="s">
        <v>273</v>
      </c>
      <c r="E84">
        <f>SUM(Table19[[#This Row],[2024]:[2014]])</f>
        <v>19</v>
      </c>
      <c r="F84" s="12"/>
      <c r="G84" s="12">
        <v>19</v>
      </c>
      <c r="H84" s="12"/>
      <c r="I84" s="12"/>
    </row>
    <row r="85" spans="1:9" hidden="1" x14ac:dyDescent="0.35">
      <c r="A85" t="s">
        <v>107</v>
      </c>
      <c r="B85" t="s">
        <v>270</v>
      </c>
      <c r="C85" t="s">
        <v>274</v>
      </c>
      <c r="D85" t="s">
        <v>275</v>
      </c>
      <c r="E85">
        <f>SUM(Table19[[#This Row],[2024]:[2014]])</f>
        <v>43</v>
      </c>
      <c r="F85" s="12"/>
      <c r="G85" s="12">
        <v>24</v>
      </c>
      <c r="H85" s="12">
        <v>19</v>
      </c>
      <c r="I85" s="12"/>
    </row>
    <row r="86" spans="1:9" hidden="1" x14ac:dyDescent="0.35">
      <c r="A86" t="s">
        <v>107</v>
      </c>
      <c r="B86" t="s">
        <v>270</v>
      </c>
      <c r="C86" t="s">
        <v>276</v>
      </c>
      <c r="D86" t="s">
        <v>277</v>
      </c>
      <c r="E86">
        <f>SUM(Table19[[#This Row],[2024]:[2014]])</f>
        <v>45</v>
      </c>
      <c r="F86" s="12">
        <v>28</v>
      </c>
      <c r="G86" s="12">
        <v>6</v>
      </c>
      <c r="H86" s="12">
        <v>11</v>
      </c>
      <c r="I86" s="12"/>
    </row>
    <row r="87" spans="1:9" hidden="1" x14ac:dyDescent="0.35">
      <c r="A87" t="s">
        <v>107</v>
      </c>
      <c r="B87" t="s">
        <v>270</v>
      </c>
      <c r="C87" t="s">
        <v>278</v>
      </c>
      <c r="D87" t="s">
        <v>279</v>
      </c>
      <c r="E87">
        <f>SUM(Table19[[#This Row],[2024]:[2014]])</f>
        <v>4</v>
      </c>
      <c r="F87" s="12">
        <v>1</v>
      </c>
      <c r="G87" s="12">
        <v>1</v>
      </c>
      <c r="H87" s="12">
        <v>2</v>
      </c>
      <c r="I87" s="12"/>
    </row>
    <row r="88" spans="1:9" hidden="1" x14ac:dyDescent="0.35">
      <c r="A88" t="s">
        <v>107</v>
      </c>
      <c r="B88" t="s">
        <v>270</v>
      </c>
      <c r="C88" t="s">
        <v>280</v>
      </c>
      <c r="D88" t="s">
        <v>281</v>
      </c>
      <c r="E88">
        <f>SUM(Table19[[#This Row],[2024]:[2014]])</f>
        <v>116</v>
      </c>
      <c r="F88" s="12">
        <v>27</v>
      </c>
      <c r="G88" s="12">
        <v>29</v>
      </c>
      <c r="H88" s="12">
        <v>60</v>
      </c>
      <c r="I88" s="12"/>
    </row>
    <row r="89" spans="1:9" hidden="1" x14ac:dyDescent="0.35">
      <c r="A89" t="s">
        <v>107</v>
      </c>
      <c r="B89" t="s">
        <v>270</v>
      </c>
      <c r="C89" t="s">
        <v>282</v>
      </c>
      <c r="D89" t="s">
        <v>283</v>
      </c>
      <c r="E89">
        <f>SUM(Table19[[#This Row],[2024]:[2014]])</f>
        <v>351</v>
      </c>
      <c r="F89" s="12">
        <v>107</v>
      </c>
      <c r="G89" s="12">
        <v>94</v>
      </c>
      <c r="H89" s="12">
        <v>150</v>
      </c>
      <c r="I89" s="12">
        <v>0</v>
      </c>
    </row>
    <row r="90" spans="1:9" hidden="1" x14ac:dyDescent="0.35">
      <c r="A90" t="s">
        <v>107</v>
      </c>
      <c r="B90" t="s">
        <v>270</v>
      </c>
      <c r="C90" t="s">
        <v>284</v>
      </c>
      <c r="D90" t="s">
        <v>285</v>
      </c>
      <c r="E90">
        <f>SUM(Table19[[#This Row],[2024]:[2014]])</f>
        <v>1</v>
      </c>
      <c r="F90" s="12"/>
      <c r="G90" s="12">
        <v>1</v>
      </c>
      <c r="H90" s="12"/>
      <c r="I90" s="12"/>
    </row>
    <row r="91" spans="1:9" hidden="1" x14ac:dyDescent="0.35">
      <c r="A91" t="s">
        <v>107</v>
      </c>
      <c r="B91" t="s">
        <v>270</v>
      </c>
      <c r="C91" t="s">
        <v>286</v>
      </c>
      <c r="D91" t="s">
        <v>287</v>
      </c>
      <c r="E91">
        <f>SUM(Table19[[#This Row],[2024]:[2014]])</f>
        <v>1</v>
      </c>
      <c r="F91" s="12"/>
      <c r="G91" s="12"/>
      <c r="H91" s="12">
        <v>1</v>
      </c>
      <c r="I91" s="12"/>
    </row>
    <row r="92" spans="1:9" hidden="1" x14ac:dyDescent="0.35">
      <c r="A92" t="s">
        <v>107</v>
      </c>
      <c r="B92" t="s">
        <v>270</v>
      </c>
      <c r="C92" t="s">
        <v>288</v>
      </c>
      <c r="D92" t="s">
        <v>289</v>
      </c>
      <c r="E92">
        <f>SUM(Table19[[#This Row],[2024]:[2014]])</f>
        <v>15</v>
      </c>
      <c r="F92" s="12"/>
      <c r="G92" s="12">
        <v>3</v>
      </c>
      <c r="H92" s="12">
        <v>12</v>
      </c>
      <c r="I92" s="12"/>
    </row>
    <row r="93" spans="1:9" hidden="1" x14ac:dyDescent="0.35">
      <c r="A93" t="s">
        <v>107</v>
      </c>
      <c r="B93" t="s">
        <v>270</v>
      </c>
      <c r="C93" t="s">
        <v>290</v>
      </c>
      <c r="D93" t="s">
        <v>291</v>
      </c>
      <c r="E93">
        <f>SUM(Table19[[#This Row],[2024]:[2014]])</f>
        <v>16</v>
      </c>
      <c r="F93" s="12">
        <v>16</v>
      </c>
      <c r="G93" s="12"/>
      <c r="H93" s="12"/>
      <c r="I93" s="12"/>
    </row>
    <row r="94" spans="1:9" hidden="1" x14ac:dyDescent="0.35">
      <c r="A94" t="s">
        <v>107</v>
      </c>
      <c r="B94" t="s">
        <v>270</v>
      </c>
      <c r="C94" t="s">
        <v>292</v>
      </c>
      <c r="D94" t="s">
        <v>293</v>
      </c>
      <c r="E94">
        <f>SUM(Table19[[#This Row],[2024]:[2014]])</f>
        <v>15</v>
      </c>
      <c r="F94" s="12"/>
      <c r="G94" s="12">
        <v>4</v>
      </c>
      <c r="H94" s="12">
        <v>11</v>
      </c>
      <c r="I94" s="12"/>
    </row>
    <row r="95" spans="1:9" hidden="1" x14ac:dyDescent="0.35">
      <c r="A95" t="s">
        <v>107</v>
      </c>
      <c r="B95" t="s">
        <v>270</v>
      </c>
      <c r="C95" t="s">
        <v>294</v>
      </c>
      <c r="D95" t="s">
        <v>295</v>
      </c>
      <c r="E95">
        <f>SUM(Table19[[#This Row],[2024]:[2014]])</f>
        <v>44</v>
      </c>
      <c r="F95" s="12">
        <v>3</v>
      </c>
      <c r="G95" s="12">
        <v>15</v>
      </c>
      <c r="H95" s="12">
        <v>26</v>
      </c>
      <c r="I95" s="12"/>
    </row>
    <row r="96" spans="1:9" hidden="1" x14ac:dyDescent="0.35">
      <c r="A96" t="s">
        <v>107</v>
      </c>
      <c r="B96" t="s">
        <v>270</v>
      </c>
      <c r="C96" t="s">
        <v>296</v>
      </c>
      <c r="D96" t="s">
        <v>297</v>
      </c>
      <c r="E96">
        <f>SUM(Table19[[#This Row],[2024]:[2014]])</f>
        <v>47</v>
      </c>
      <c r="F96" s="12">
        <v>9</v>
      </c>
      <c r="G96" s="12">
        <v>28</v>
      </c>
      <c r="H96" s="12">
        <v>10</v>
      </c>
      <c r="I96" s="12"/>
    </row>
    <row r="97" spans="1:11" hidden="1" x14ac:dyDescent="0.35">
      <c r="A97" t="s">
        <v>107</v>
      </c>
      <c r="B97" t="s">
        <v>270</v>
      </c>
      <c r="C97" t="s">
        <v>298</v>
      </c>
      <c r="D97" t="s">
        <v>299</v>
      </c>
      <c r="E97">
        <f>SUM(Table19[[#This Row],[2024]:[2014]])</f>
        <v>0</v>
      </c>
      <c r="F97" s="12"/>
      <c r="G97" s="12"/>
      <c r="H97" s="12"/>
      <c r="I97" s="12">
        <v>0</v>
      </c>
    </row>
    <row r="98" spans="1:11" hidden="1" x14ac:dyDescent="0.35">
      <c r="A98" t="s">
        <v>107</v>
      </c>
      <c r="B98" t="s">
        <v>270</v>
      </c>
      <c r="C98" t="s">
        <v>300</v>
      </c>
      <c r="D98" t="s">
        <v>301</v>
      </c>
      <c r="E98">
        <f>SUM(Table19[[#This Row],[2024]:[2014]])</f>
        <v>3</v>
      </c>
      <c r="F98" s="12">
        <v>2</v>
      </c>
      <c r="G98" s="12">
        <v>1</v>
      </c>
      <c r="H98" s="12"/>
      <c r="I98" s="12"/>
    </row>
    <row r="99" spans="1:11" hidden="1" x14ac:dyDescent="0.35">
      <c r="A99" t="s">
        <v>107</v>
      </c>
      <c r="B99" t="s">
        <v>270</v>
      </c>
      <c r="C99" t="s">
        <v>302</v>
      </c>
      <c r="D99" t="s">
        <v>303</v>
      </c>
      <c r="E99">
        <f>SUM(Table19[[#This Row],[2024]:[2014]])</f>
        <v>4</v>
      </c>
      <c r="F99" s="12"/>
      <c r="G99" s="12">
        <v>1</v>
      </c>
      <c r="H99" s="12">
        <v>3</v>
      </c>
      <c r="I99" s="12"/>
    </row>
    <row r="100" spans="1:11" hidden="1" x14ac:dyDescent="0.35">
      <c r="A100" t="s">
        <v>107</v>
      </c>
      <c r="B100" t="s">
        <v>270</v>
      </c>
      <c r="C100" t="s">
        <v>304</v>
      </c>
      <c r="D100" t="s">
        <v>305</v>
      </c>
      <c r="E100">
        <f>SUM(Table19[[#This Row],[2024]:[2014]])</f>
        <v>4</v>
      </c>
      <c r="F100" s="12">
        <v>1</v>
      </c>
      <c r="G100" s="12">
        <v>3</v>
      </c>
      <c r="H100" s="12"/>
      <c r="I100" s="12"/>
    </row>
    <row r="101" spans="1:11" hidden="1" x14ac:dyDescent="0.35">
      <c r="A101" t="s">
        <v>107</v>
      </c>
      <c r="B101" t="s">
        <v>270</v>
      </c>
      <c r="C101" t="s">
        <v>306</v>
      </c>
      <c r="D101" t="s">
        <v>307</v>
      </c>
      <c r="E101">
        <f>SUM(Table19[[#This Row],[2024]:[2014]])</f>
        <v>5</v>
      </c>
      <c r="F101" s="12">
        <v>1</v>
      </c>
      <c r="G101" s="12">
        <v>4</v>
      </c>
      <c r="H101" s="12"/>
      <c r="I101" s="12"/>
    </row>
    <row r="102" spans="1:11" hidden="1" x14ac:dyDescent="0.35">
      <c r="A102" t="s">
        <v>107</v>
      </c>
      <c r="B102" t="s">
        <v>270</v>
      </c>
      <c r="C102" t="s">
        <v>308</v>
      </c>
      <c r="D102" t="s">
        <v>309</v>
      </c>
      <c r="E102">
        <f>SUM(Table19[[#This Row],[2024]:[2014]])</f>
        <v>1</v>
      </c>
      <c r="F102" s="12"/>
      <c r="G102" s="12">
        <v>1</v>
      </c>
      <c r="H102" s="12"/>
      <c r="I102" s="12"/>
    </row>
    <row r="103" spans="1:11" hidden="1" x14ac:dyDescent="0.35">
      <c r="A103" t="s">
        <v>107</v>
      </c>
      <c r="B103" t="s">
        <v>270</v>
      </c>
      <c r="C103" t="s">
        <v>310</v>
      </c>
      <c r="D103" t="s">
        <v>311</v>
      </c>
      <c r="E103">
        <f>SUM(Table19[[#This Row],[2024]:[2014]])</f>
        <v>3</v>
      </c>
      <c r="F103" s="12"/>
      <c r="G103" s="12"/>
      <c r="H103" s="12">
        <v>3</v>
      </c>
      <c r="I103" s="12"/>
    </row>
    <row r="104" spans="1:11" hidden="1" x14ac:dyDescent="0.35">
      <c r="A104" t="s">
        <v>107</v>
      </c>
      <c r="B104" t="s">
        <v>270</v>
      </c>
      <c r="C104" t="s">
        <v>312</v>
      </c>
      <c r="D104" t="s">
        <v>313</v>
      </c>
      <c r="E104">
        <f>SUM(Table19[[#This Row],[2024]:[2014]])</f>
        <v>1</v>
      </c>
      <c r="F104" s="12"/>
      <c r="G104" s="12"/>
      <c r="H104" s="12">
        <v>1</v>
      </c>
      <c r="I104" s="12"/>
    </row>
    <row r="105" spans="1:11" hidden="1" x14ac:dyDescent="0.35">
      <c r="A105" t="s">
        <v>107</v>
      </c>
      <c r="B105" t="s">
        <v>270</v>
      </c>
      <c r="C105" t="s">
        <v>314</v>
      </c>
      <c r="D105" t="s">
        <v>315</v>
      </c>
      <c r="E105">
        <f>SUM(Table19[[#This Row],[2024]:[2014]])</f>
        <v>2</v>
      </c>
      <c r="F105" s="12"/>
      <c r="G105" s="12"/>
      <c r="H105" s="12">
        <v>2</v>
      </c>
      <c r="I105" s="12"/>
    </row>
    <row r="106" spans="1:11" hidden="1" x14ac:dyDescent="0.35">
      <c r="A106" t="s">
        <v>107</v>
      </c>
      <c r="B106" t="s">
        <v>270</v>
      </c>
      <c r="C106" t="s">
        <v>316</v>
      </c>
      <c r="D106" t="s">
        <v>317</v>
      </c>
      <c r="E106">
        <f>SUM(Table19[[#This Row],[2024]:[2014]])</f>
        <v>5</v>
      </c>
      <c r="F106" s="12">
        <v>2</v>
      </c>
      <c r="G106" s="12">
        <v>3</v>
      </c>
      <c r="H106" s="12"/>
      <c r="I106" s="12"/>
    </row>
    <row r="107" spans="1:11" hidden="1" x14ac:dyDescent="0.35">
      <c r="A107" t="s">
        <v>107</v>
      </c>
      <c r="B107" t="s">
        <v>270</v>
      </c>
      <c r="C107" t="s">
        <v>318</v>
      </c>
      <c r="D107" t="s">
        <v>319</v>
      </c>
      <c r="E107">
        <f>SUM(Table19[[#This Row],[2024]:[2014]])</f>
        <v>8</v>
      </c>
      <c r="F107" s="12"/>
      <c r="G107" s="12">
        <v>1</v>
      </c>
      <c r="H107" s="12">
        <v>7</v>
      </c>
      <c r="I107" s="12"/>
    </row>
    <row r="108" spans="1:11" hidden="1" x14ac:dyDescent="0.35">
      <c r="A108" t="s">
        <v>107</v>
      </c>
      <c r="B108" t="s">
        <v>270</v>
      </c>
      <c r="C108" t="s">
        <v>320</v>
      </c>
      <c r="D108" t="s">
        <v>321</v>
      </c>
      <c r="E108">
        <f>SUM(Table19[[#This Row],[2024]:[2014]])</f>
        <v>4</v>
      </c>
      <c r="F108" s="12"/>
      <c r="G108" s="12">
        <v>1</v>
      </c>
      <c r="H108" s="12">
        <v>3</v>
      </c>
      <c r="I108" s="12"/>
    </row>
    <row r="109" spans="1:11" hidden="1" x14ac:dyDescent="0.35">
      <c r="A109" t="s">
        <v>107</v>
      </c>
      <c r="B109" t="s">
        <v>270</v>
      </c>
      <c r="C109" t="s">
        <v>322</v>
      </c>
      <c r="D109" t="s">
        <v>323</v>
      </c>
      <c r="E109">
        <f>SUM(Table19[[#This Row],[2024]:[2014]])</f>
        <v>5</v>
      </c>
      <c r="F109" s="12"/>
      <c r="G109" s="12"/>
      <c r="H109" s="12">
        <v>5</v>
      </c>
      <c r="I109" s="12">
        <v>0</v>
      </c>
    </row>
    <row r="110" spans="1:11" hidden="1" x14ac:dyDescent="0.35">
      <c r="A110" t="s">
        <v>107</v>
      </c>
      <c r="B110" t="s">
        <v>270</v>
      </c>
      <c r="C110" t="s">
        <v>324</v>
      </c>
      <c r="D110" t="s">
        <v>325</v>
      </c>
      <c r="E110">
        <f>SUM(Table19[[#This Row],[2024]:[2014]])</f>
        <v>70</v>
      </c>
      <c r="F110" s="12">
        <v>32</v>
      </c>
      <c r="G110" s="12">
        <v>27</v>
      </c>
      <c r="H110" s="12">
        <v>11</v>
      </c>
      <c r="I110" s="12"/>
    </row>
    <row r="111" spans="1:11" hidden="1" x14ac:dyDescent="0.35">
      <c r="A111" t="s">
        <v>326</v>
      </c>
      <c r="B111" t="s">
        <v>108</v>
      </c>
      <c r="C111" t="s">
        <v>327</v>
      </c>
      <c r="D111" t="s">
        <v>328</v>
      </c>
      <c r="E111">
        <f>SUM(Table19[[#This Row],[2024]:[2014]])</f>
        <v>1</v>
      </c>
      <c r="F111" s="12"/>
      <c r="G111" s="12">
        <v>1</v>
      </c>
      <c r="H111" s="12"/>
      <c r="I111" s="12"/>
      <c r="J111" s="12"/>
      <c r="K111" s="12"/>
    </row>
    <row r="112" spans="1:11" hidden="1" x14ac:dyDescent="0.35">
      <c r="A112" t="s">
        <v>326</v>
      </c>
      <c r="B112" t="s">
        <v>114</v>
      </c>
      <c r="C112" t="s">
        <v>115</v>
      </c>
      <c r="D112" t="s">
        <v>116</v>
      </c>
      <c r="E112">
        <f>SUM(Table19[[#This Row],[2024]:[2014]])</f>
        <v>42</v>
      </c>
      <c r="F112" s="12">
        <v>8</v>
      </c>
      <c r="G112" s="12">
        <v>2</v>
      </c>
      <c r="H112" s="12">
        <v>7</v>
      </c>
      <c r="I112" s="12">
        <v>4</v>
      </c>
      <c r="J112" s="12">
        <v>21</v>
      </c>
      <c r="K112" s="12"/>
    </row>
    <row r="113" spans="1:11" hidden="1" x14ac:dyDescent="0.35">
      <c r="A113" t="s">
        <v>326</v>
      </c>
      <c r="B113" t="s">
        <v>119</v>
      </c>
      <c r="C113" t="s">
        <v>329</v>
      </c>
      <c r="D113" t="s">
        <v>330</v>
      </c>
      <c r="E113">
        <f>SUM(Table19[[#This Row],[2024]:[2014]])</f>
        <v>1</v>
      </c>
      <c r="F113" s="12"/>
      <c r="G113" s="12"/>
      <c r="H113" s="12"/>
      <c r="I113" s="12">
        <v>1</v>
      </c>
      <c r="J113" s="12"/>
      <c r="K113" s="12"/>
    </row>
    <row r="114" spans="1:11" hidden="1" x14ac:dyDescent="0.35">
      <c r="A114" t="s">
        <v>326</v>
      </c>
      <c r="B114" t="s">
        <v>119</v>
      </c>
      <c r="C114" t="s">
        <v>331</v>
      </c>
      <c r="D114" t="s">
        <v>332</v>
      </c>
      <c r="E114">
        <f>SUM(Table19[[#This Row],[2024]:[2014]])</f>
        <v>1</v>
      </c>
      <c r="F114" s="12"/>
      <c r="G114" s="12"/>
      <c r="H114" s="12"/>
      <c r="I114" s="12"/>
      <c r="J114" s="12">
        <v>1</v>
      </c>
      <c r="K114" s="12"/>
    </row>
    <row r="115" spans="1:11" hidden="1" x14ac:dyDescent="0.35">
      <c r="A115" t="s">
        <v>326</v>
      </c>
      <c r="B115" t="s">
        <v>119</v>
      </c>
      <c r="C115" t="s">
        <v>126</v>
      </c>
      <c r="D115" t="s">
        <v>127</v>
      </c>
      <c r="E115">
        <f>SUM(Table19[[#This Row],[2024]:[2014]])</f>
        <v>12</v>
      </c>
      <c r="F115" s="12">
        <v>1</v>
      </c>
      <c r="G115" s="12"/>
      <c r="H115" s="12">
        <v>10</v>
      </c>
      <c r="I115" s="12">
        <v>1</v>
      </c>
      <c r="J115" s="12"/>
      <c r="K115" s="12"/>
    </row>
    <row r="116" spans="1:11" hidden="1" x14ac:dyDescent="0.35">
      <c r="A116" t="s">
        <v>326</v>
      </c>
      <c r="B116" t="s">
        <v>128</v>
      </c>
      <c r="C116" t="s">
        <v>333</v>
      </c>
      <c r="D116" t="s">
        <v>334</v>
      </c>
      <c r="E116">
        <f>SUM(Table19[[#This Row],[2024]:[2014]])</f>
        <v>10</v>
      </c>
      <c r="F116" s="12"/>
      <c r="G116" s="12"/>
      <c r="H116" s="12"/>
      <c r="I116" s="12"/>
      <c r="J116" s="12">
        <v>10</v>
      </c>
      <c r="K116" s="12"/>
    </row>
    <row r="117" spans="1:11" hidden="1" x14ac:dyDescent="0.35">
      <c r="A117" t="s">
        <v>326</v>
      </c>
      <c r="B117" t="s">
        <v>134</v>
      </c>
      <c r="C117" t="s">
        <v>135</v>
      </c>
      <c r="D117" t="s">
        <v>136</v>
      </c>
      <c r="E117">
        <f>SUM(Table19[[#This Row],[2024]:[2014]])</f>
        <v>15</v>
      </c>
      <c r="F117" s="12"/>
      <c r="G117" s="12"/>
      <c r="H117" s="12"/>
      <c r="I117" s="12"/>
      <c r="J117" s="12">
        <v>15</v>
      </c>
      <c r="K117" s="12">
        <v>0</v>
      </c>
    </row>
    <row r="118" spans="1:11" hidden="1" x14ac:dyDescent="0.35">
      <c r="A118" t="s">
        <v>326</v>
      </c>
      <c r="B118" t="s">
        <v>137</v>
      </c>
      <c r="C118" t="s">
        <v>138</v>
      </c>
      <c r="D118" t="s">
        <v>139</v>
      </c>
      <c r="E118">
        <f>SUM(Table19[[#This Row],[2024]:[2014]])</f>
        <v>2</v>
      </c>
      <c r="F118" s="12"/>
      <c r="G118" s="12">
        <v>2</v>
      </c>
      <c r="H118" s="12"/>
      <c r="I118" s="12"/>
      <c r="J118" s="12"/>
      <c r="K118" s="12"/>
    </row>
    <row r="119" spans="1:11" hidden="1" x14ac:dyDescent="0.35">
      <c r="A119" t="s">
        <v>326</v>
      </c>
      <c r="B119" t="s">
        <v>140</v>
      </c>
      <c r="C119" t="s">
        <v>115</v>
      </c>
      <c r="D119" t="s">
        <v>335</v>
      </c>
      <c r="E119">
        <f>SUM(Table19[[#This Row],[2024]:[2014]])</f>
        <v>31</v>
      </c>
      <c r="F119" s="12"/>
      <c r="G119" s="12"/>
      <c r="H119" s="12"/>
      <c r="I119" s="12">
        <v>31</v>
      </c>
      <c r="J119" s="12"/>
      <c r="K119" s="12"/>
    </row>
    <row r="120" spans="1:11" hidden="1" x14ac:dyDescent="0.35">
      <c r="A120" t="s">
        <v>326</v>
      </c>
      <c r="B120" t="s">
        <v>140</v>
      </c>
      <c r="C120" t="s">
        <v>115</v>
      </c>
      <c r="D120" t="s">
        <v>336</v>
      </c>
      <c r="E120">
        <f>SUM(Table19[[#This Row],[2024]:[2014]])</f>
        <v>2</v>
      </c>
      <c r="F120" s="12"/>
      <c r="G120" s="12"/>
      <c r="H120" s="12"/>
      <c r="I120" s="12"/>
      <c r="J120" s="12">
        <v>2</v>
      </c>
      <c r="K120" s="12"/>
    </row>
    <row r="121" spans="1:11" hidden="1" x14ac:dyDescent="0.35">
      <c r="A121" t="s">
        <v>326</v>
      </c>
      <c r="B121" t="s">
        <v>140</v>
      </c>
      <c r="C121" t="s">
        <v>141</v>
      </c>
      <c r="D121" t="s">
        <v>142</v>
      </c>
      <c r="E121">
        <f>SUM(Table19[[#This Row],[2024]:[2014]])</f>
        <v>1</v>
      </c>
      <c r="F121" s="12"/>
      <c r="G121" s="12"/>
      <c r="H121" s="12"/>
      <c r="I121" s="12">
        <v>-1</v>
      </c>
      <c r="J121" s="12">
        <v>2</v>
      </c>
      <c r="K121" s="12"/>
    </row>
    <row r="122" spans="1:11" hidden="1" x14ac:dyDescent="0.35">
      <c r="A122" t="s">
        <v>326</v>
      </c>
      <c r="B122" t="s">
        <v>140</v>
      </c>
      <c r="C122" t="s">
        <v>337</v>
      </c>
      <c r="D122" t="s">
        <v>338</v>
      </c>
      <c r="E122">
        <f>SUM(Table19[[#This Row],[2024]:[2014]])</f>
        <v>2</v>
      </c>
      <c r="F122" s="12"/>
      <c r="G122" s="12"/>
      <c r="H122" s="12"/>
      <c r="I122" s="12"/>
      <c r="J122" s="12">
        <v>2</v>
      </c>
      <c r="K122" s="12"/>
    </row>
    <row r="123" spans="1:11" hidden="1" x14ac:dyDescent="0.35">
      <c r="A123" t="s">
        <v>326</v>
      </c>
      <c r="B123" t="s">
        <v>145</v>
      </c>
      <c r="C123" t="s">
        <v>115</v>
      </c>
      <c r="D123" t="s">
        <v>146</v>
      </c>
      <c r="E123">
        <f>SUM(Table19[[#This Row],[2024]:[2014]])</f>
        <v>31</v>
      </c>
      <c r="F123" s="12">
        <v>1</v>
      </c>
      <c r="G123" s="12">
        <v>30</v>
      </c>
      <c r="H123" s="12"/>
      <c r="I123" s="12"/>
      <c r="J123" s="12"/>
      <c r="K123" s="12"/>
    </row>
    <row r="124" spans="1:11" hidden="1" x14ac:dyDescent="0.35">
      <c r="A124" t="s">
        <v>326</v>
      </c>
      <c r="B124" t="s">
        <v>145</v>
      </c>
      <c r="C124" t="s">
        <v>115</v>
      </c>
      <c r="D124" t="s">
        <v>147</v>
      </c>
      <c r="E124">
        <f>SUM(Table19[[#This Row],[2024]:[2014]])</f>
        <v>3</v>
      </c>
      <c r="F124" s="12"/>
      <c r="G124" s="12"/>
      <c r="H124" s="12">
        <v>1</v>
      </c>
      <c r="I124" s="12">
        <v>1</v>
      </c>
      <c r="J124" s="12">
        <v>1</v>
      </c>
      <c r="K124" s="12"/>
    </row>
    <row r="125" spans="1:11" hidden="1" x14ac:dyDescent="0.35">
      <c r="A125" t="s">
        <v>326</v>
      </c>
      <c r="B125" t="s">
        <v>145</v>
      </c>
      <c r="C125" t="s">
        <v>115</v>
      </c>
      <c r="D125" t="s">
        <v>339</v>
      </c>
      <c r="E125">
        <f>SUM(Table19[[#This Row],[2024]:[2014]])</f>
        <v>3</v>
      </c>
      <c r="F125" s="12"/>
      <c r="G125" s="12"/>
      <c r="H125" s="12"/>
      <c r="I125" s="12">
        <v>3</v>
      </c>
      <c r="J125" s="12"/>
      <c r="K125" s="12"/>
    </row>
    <row r="126" spans="1:11" hidden="1" x14ac:dyDescent="0.35">
      <c r="A126" t="s">
        <v>326</v>
      </c>
      <c r="B126" t="s">
        <v>145</v>
      </c>
      <c r="C126" t="s">
        <v>115</v>
      </c>
      <c r="D126" t="s">
        <v>149</v>
      </c>
      <c r="E126">
        <f>SUM(Table19[[#This Row],[2024]:[2014]])</f>
        <v>5</v>
      </c>
      <c r="F126" s="12"/>
      <c r="G126" s="12">
        <v>1</v>
      </c>
      <c r="H126" s="12">
        <v>1</v>
      </c>
      <c r="I126" s="12">
        <v>1</v>
      </c>
      <c r="J126" s="12">
        <v>2</v>
      </c>
      <c r="K126" s="12"/>
    </row>
    <row r="127" spans="1:11" hidden="1" x14ac:dyDescent="0.35">
      <c r="A127" t="s">
        <v>326</v>
      </c>
      <c r="B127" t="s">
        <v>145</v>
      </c>
      <c r="C127" t="s">
        <v>115</v>
      </c>
      <c r="D127" t="s">
        <v>340</v>
      </c>
      <c r="E127">
        <f>SUM(Table19[[#This Row],[2024]:[2014]])</f>
        <v>3</v>
      </c>
      <c r="F127" s="12"/>
      <c r="G127" s="12"/>
      <c r="H127" s="12">
        <v>1</v>
      </c>
      <c r="I127" s="12">
        <v>2</v>
      </c>
      <c r="J127" s="12"/>
      <c r="K127" s="12"/>
    </row>
    <row r="128" spans="1:11" hidden="1" x14ac:dyDescent="0.35">
      <c r="A128" t="s">
        <v>326</v>
      </c>
      <c r="B128" t="s">
        <v>145</v>
      </c>
      <c r="C128" t="s">
        <v>115</v>
      </c>
      <c r="D128" t="s">
        <v>341</v>
      </c>
      <c r="E128">
        <f>SUM(Table19[[#This Row],[2024]:[2014]])</f>
        <v>18</v>
      </c>
      <c r="F128" s="12"/>
      <c r="G128" s="12"/>
      <c r="H128" s="12"/>
      <c r="I128" s="12">
        <v>8</v>
      </c>
      <c r="J128" s="12">
        <v>10</v>
      </c>
      <c r="K128" s="12"/>
    </row>
    <row r="129" spans="1:11" hidden="1" x14ac:dyDescent="0.35">
      <c r="A129" t="s">
        <v>326</v>
      </c>
      <c r="B129" t="s">
        <v>145</v>
      </c>
      <c r="C129" t="s">
        <v>115</v>
      </c>
      <c r="D129" t="s">
        <v>150</v>
      </c>
      <c r="E129">
        <f>SUM(Table19[[#This Row],[2024]:[2014]])</f>
        <v>1</v>
      </c>
      <c r="F129" s="12"/>
      <c r="G129" s="12"/>
      <c r="H129" s="12">
        <v>1</v>
      </c>
      <c r="I129" s="12"/>
      <c r="J129" s="12"/>
      <c r="K129" s="12"/>
    </row>
    <row r="130" spans="1:11" hidden="1" x14ac:dyDescent="0.35">
      <c r="A130" t="s">
        <v>326</v>
      </c>
      <c r="B130" t="s">
        <v>145</v>
      </c>
      <c r="C130" t="s">
        <v>115</v>
      </c>
      <c r="D130" t="s">
        <v>151</v>
      </c>
      <c r="E130">
        <f>SUM(Table19[[#This Row],[2024]:[2014]])</f>
        <v>15</v>
      </c>
      <c r="F130" s="12"/>
      <c r="G130" s="12">
        <v>1</v>
      </c>
      <c r="H130" s="12">
        <v>14</v>
      </c>
      <c r="I130" s="12"/>
      <c r="J130" s="12"/>
      <c r="K130" s="12"/>
    </row>
    <row r="131" spans="1:11" hidden="1" x14ac:dyDescent="0.35">
      <c r="A131" t="s">
        <v>326</v>
      </c>
      <c r="B131" t="s">
        <v>145</v>
      </c>
      <c r="C131" t="s">
        <v>115</v>
      </c>
      <c r="D131" t="s">
        <v>152</v>
      </c>
      <c r="E131">
        <f>SUM(Table19[[#This Row],[2024]:[2014]])</f>
        <v>137</v>
      </c>
      <c r="F131" s="12">
        <v>56</v>
      </c>
      <c r="G131" s="12">
        <v>25</v>
      </c>
      <c r="H131" s="12">
        <v>10</v>
      </c>
      <c r="I131" s="12">
        <v>13</v>
      </c>
      <c r="J131" s="12">
        <v>33</v>
      </c>
      <c r="K131" s="12"/>
    </row>
    <row r="132" spans="1:11" hidden="1" x14ac:dyDescent="0.35">
      <c r="A132" t="s">
        <v>326</v>
      </c>
      <c r="B132" t="s">
        <v>145</v>
      </c>
      <c r="C132" t="s">
        <v>115</v>
      </c>
      <c r="D132" t="s">
        <v>342</v>
      </c>
      <c r="E132">
        <f>SUM(Table19[[#This Row],[2024]:[2014]])</f>
        <v>18</v>
      </c>
      <c r="F132" s="12"/>
      <c r="G132" s="12"/>
      <c r="H132" s="12">
        <v>8</v>
      </c>
      <c r="I132" s="12">
        <v>9</v>
      </c>
      <c r="J132" s="12">
        <v>1</v>
      </c>
      <c r="K132" s="12"/>
    </row>
    <row r="133" spans="1:11" hidden="1" x14ac:dyDescent="0.35">
      <c r="A133" t="s">
        <v>326</v>
      </c>
      <c r="B133" t="s">
        <v>145</v>
      </c>
      <c r="C133" t="s">
        <v>115</v>
      </c>
      <c r="D133" t="s">
        <v>343</v>
      </c>
      <c r="E133">
        <f>SUM(Table19[[#This Row],[2024]:[2014]])</f>
        <v>2</v>
      </c>
      <c r="F133" s="12"/>
      <c r="G133" s="12"/>
      <c r="H133" s="12"/>
      <c r="I133" s="12">
        <v>2</v>
      </c>
      <c r="J133" s="12"/>
      <c r="K133" s="12"/>
    </row>
    <row r="134" spans="1:11" hidden="1" x14ac:dyDescent="0.35">
      <c r="A134" t="s">
        <v>326</v>
      </c>
      <c r="B134" t="s">
        <v>145</v>
      </c>
      <c r="C134" t="s">
        <v>115</v>
      </c>
      <c r="D134" t="s">
        <v>153</v>
      </c>
      <c r="E134">
        <f>SUM(Table19[[#This Row],[2024]:[2014]])</f>
        <v>17</v>
      </c>
      <c r="F134" s="12">
        <v>17</v>
      </c>
      <c r="G134" s="12"/>
      <c r="H134" s="12"/>
      <c r="I134" s="12"/>
      <c r="J134" s="12"/>
      <c r="K134" s="12"/>
    </row>
    <row r="135" spans="1:11" hidden="1" x14ac:dyDescent="0.35">
      <c r="A135" t="s">
        <v>326</v>
      </c>
      <c r="B135" t="s">
        <v>145</v>
      </c>
      <c r="C135" t="s">
        <v>344</v>
      </c>
      <c r="D135" t="s">
        <v>345</v>
      </c>
      <c r="E135">
        <f>SUM(Table19[[#This Row],[2024]:[2014]])</f>
        <v>22</v>
      </c>
      <c r="F135" s="12"/>
      <c r="G135" s="12"/>
      <c r="H135" s="12">
        <v>22</v>
      </c>
      <c r="I135" s="12"/>
      <c r="J135" s="12"/>
      <c r="K135" s="12"/>
    </row>
    <row r="136" spans="1:11" hidden="1" x14ac:dyDescent="0.35">
      <c r="A136" t="s">
        <v>326</v>
      </c>
      <c r="B136" t="s">
        <v>145</v>
      </c>
      <c r="C136" t="s">
        <v>154</v>
      </c>
      <c r="D136" t="s">
        <v>155</v>
      </c>
      <c r="E136">
        <f>SUM(Table19[[#This Row],[2024]:[2014]])</f>
        <v>1</v>
      </c>
      <c r="F136" s="12"/>
      <c r="G136" s="12"/>
      <c r="H136" s="12"/>
      <c r="I136" s="12"/>
      <c r="J136" s="12">
        <v>1</v>
      </c>
      <c r="K136" s="12"/>
    </row>
    <row r="137" spans="1:11" hidden="1" x14ac:dyDescent="0.35">
      <c r="A137" t="s">
        <v>326</v>
      </c>
      <c r="B137" t="s">
        <v>145</v>
      </c>
      <c r="C137" t="s">
        <v>346</v>
      </c>
      <c r="D137" t="s">
        <v>347</v>
      </c>
      <c r="E137">
        <f>SUM(Table19[[#This Row],[2024]:[2014]])</f>
        <v>1</v>
      </c>
      <c r="F137" s="12"/>
      <c r="G137" s="12"/>
      <c r="H137" s="12"/>
      <c r="I137" s="12"/>
      <c r="J137" s="12">
        <v>1</v>
      </c>
      <c r="K137" s="12"/>
    </row>
    <row r="138" spans="1:11" hidden="1" x14ac:dyDescent="0.35">
      <c r="A138" t="s">
        <v>326</v>
      </c>
      <c r="B138" t="s">
        <v>145</v>
      </c>
      <c r="C138" t="s">
        <v>158</v>
      </c>
      <c r="D138" t="s">
        <v>159</v>
      </c>
      <c r="E138">
        <f>SUM(Table19[[#This Row],[2024]:[2014]])</f>
        <v>3</v>
      </c>
      <c r="F138" s="12"/>
      <c r="G138" s="12"/>
      <c r="H138" s="12"/>
      <c r="I138" s="12"/>
      <c r="J138" s="12">
        <v>3</v>
      </c>
      <c r="K138" s="12"/>
    </row>
    <row r="139" spans="1:11" hidden="1" x14ac:dyDescent="0.35">
      <c r="A139" t="s">
        <v>326</v>
      </c>
      <c r="B139" t="s">
        <v>145</v>
      </c>
      <c r="C139" t="s">
        <v>348</v>
      </c>
      <c r="D139" t="s">
        <v>349</v>
      </c>
      <c r="E139">
        <f>SUM(Table19[[#This Row],[2024]:[2014]])</f>
        <v>1</v>
      </c>
      <c r="F139" s="12"/>
      <c r="G139" s="12"/>
      <c r="H139" s="12"/>
      <c r="I139" s="12"/>
      <c r="J139" s="12">
        <v>1</v>
      </c>
      <c r="K139" s="12"/>
    </row>
    <row r="140" spans="1:11" hidden="1" x14ac:dyDescent="0.35">
      <c r="A140" t="s">
        <v>326</v>
      </c>
      <c r="B140" t="s">
        <v>145</v>
      </c>
      <c r="C140" t="s">
        <v>160</v>
      </c>
      <c r="D140" t="s">
        <v>161</v>
      </c>
      <c r="E140">
        <f>SUM(Table19[[#This Row],[2024]:[2014]])</f>
        <v>2</v>
      </c>
      <c r="F140" s="12"/>
      <c r="G140" s="12"/>
      <c r="H140" s="12"/>
      <c r="I140" s="12"/>
      <c r="J140" s="12">
        <v>2</v>
      </c>
      <c r="K140" s="12"/>
    </row>
    <row r="141" spans="1:11" hidden="1" x14ac:dyDescent="0.35">
      <c r="A141" t="s">
        <v>326</v>
      </c>
      <c r="B141" t="s">
        <v>145</v>
      </c>
      <c r="C141" t="s">
        <v>350</v>
      </c>
      <c r="D141" t="s">
        <v>351</v>
      </c>
      <c r="E141">
        <f>SUM(Table19[[#This Row],[2024]:[2014]])</f>
        <v>1</v>
      </c>
      <c r="F141" s="12"/>
      <c r="G141" s="12"/>
      <c r="H141" s="12">
        <v>1</v>
      </c>
      <c r="I141" s="12"/>
      <c r="J141" s="12"/>
      <c r="K141" s="12"/>
    </row>
    <row r="142" spans="1:11" hidden="1" x14ac:dyDescent="0.35">
      <c r="A142" t="s">
        <v>326</v>
      </c>
      <c r="B142" t="s">
        <v>145</v>
      </c>
      <c r="C142" t="s">
        <v>172</v>
      </c>
      <c r="D142" t="s">
        <v>173</v>
      </c>
      <c r="E142">
        <f>SUM(Table19[[#This Row],[2024]:[2014]])</f>
        <v>16</v>
      </c>
      <c r="F142" s="12"/>
      <c r="G142" s="12">
        <v>5</v>
      </c>
      <c r="H142" s="12">
        <v>6</v>
      </c>
      <c r="I142" s="12">
        <v>-2</v>
      </c>
      <c r="J142" s="12">
        <v>7</v>
      </c>
      <c r="K142" s="12"/>
    </row>
    <row r="143" spans="1:11" hidden="1" x14ac:dyDescent="0.35">
      <c r="A143" t="s">
        <v>326</v>
      </c>
      <c r="B143" t="s">
        <v>174</v>
      </c>
      <c r="C143" t="s">
        <v>352</v>
      </c>
      <c r="D143" t="s">
        <v>353</v>
      </c>
      <c r="E143">
        <f>SUM(Table19[[#This Row],[2024]:[2014]])</f>
        <v>1</v>
      </c>
      <c r="F143" s="12"/>
      <c r="G143" s="12"/>
      <c r="H143" s="12"/>
      <c r="I143" s="12"/>
      <c r="J143" s="12">
        <v>1</v>
      </c>
      <c r="K143" s="12"/>
    </row>
    <row r="144" spans="1:11" hidden="1" x14ac:dyDescent="0.35">
      <c r="A144" t="s">
        <v>326</v>
      </c>
      <c r="B144" t="s">
        <v>174</v>
      </c>
      <c r="C144" t="s">
        <v>177</v>
      </c>
      <c r="D144" t="s">
        <v>178</v>
      </c>
      <c r="E144">
        <f>SUM(Table19[[#This Row],[2024]:[2014]])</f>
        <v>4</v>
      </c>
      <c r="F144" s="12">
        <v>2</v>
      </c>
      <c r="G144" s="12">
        <v>2</v>
      </c>
      <c r="H144" s="12"/>
      <c r="I144" s="12"/>
      <c r="J144" s="12"/>
      <c r="K144" s="12"/>
    </row>
    <row r="145" spans="1:11" hidden="1" x14ac:dyDescent="0.35">
      <c r="A145" t="s">
        <v>326</v>
      </c>
      <c r="B145" t="s">
        <v>185</v>
      </c>
      <c r="C145" t="s">
        <v>354</v>
      </c>
      <c r="D145" t="s">
        <v>355</v>
      </c>
      <c r="E145">
        <f>SUM(Table19[[#This Row],[2024]:[2014]])</f>
        <v>3</v>
      </c>
      <c r="F145" s="12"/>
      <c r="G145" s="12">
        <v>3</v>
      </c>
      <c r="H145" s="12"/>
      <c r="I145" s="12"/>
      <c r="J145" s="12"/>
      <c r="K145" s="12"/>
    </row>
    <row r="146" spans="1:11" hidden="1" x14ac:dyDescent="0.35">
      <c r="A146" t="s">
        <v>326</v>
      </c>
      <c r="B146" t="s">
        <v>188</v>
      </c>
      <c r="C146" t="s">
        <v>189</v>
      </c>
      <c r="D146" t="s">
        <v>190</v>
      </c>
      <c r="E146">
        <f>SUM(Table19[[#This Row],[2024]:[2014]])</f>
        <v>3</v>
      </c>
      <c r="F146" s="12"/>
      <c r="G146" s="12"/>
      <c r="H146" s="12">
        <v>1</v>
      </c>
      <c r="I146" s="12">
        <v>1</v>
      </c>
      <c r="J146" s="12">
        <v>1</v>
      </c>
      <c r="K146" s="12"/>
    </row>
    <row r="147" spans="1:11" hidden="1" x14ac:dyDescent="0.35">
      <c r="A147" t="s">
        <v>326</v>
      </c>
      <c r="B147" t="s">
        <v>188</v>
      </c>
      <c r="C147" t="s">
        <v>191</v>
      </c>
      <c r="D147" t="s">
        <v>192</v>
      </c>
      <c r="E147">
        <f>SUM(Table19[[#This Row],[2024]:[2014]])</f>
        <v>10</v>
      </c>
      <c r="F147" s="12"/>
      <c r="G147" s="12">
        <v>0</v>
      </c>
      <c r="H147" s="12">
        <v>2</v>
      </c>
      <c r="I147" s="12">
        <v>4</v>
      </c>
      <c r="J147" s="12">
        <v>4</v>
      </c>
      <c r="K147" s="12"/>
    </row>
    <row r="148" spans="1:11" hidden="1" x14ac:dyDescent="0.35">
      <c r="A148" t="s">
        <v>326</v>
      </c>
      <c r="B148" t="s">
        <v>356</v>
      </c>
      <c r="C148" t="s">
        <v>357</v>
      </c>
      <c r="D148" t="s">
        <v>358</v>
      </c>
      <c r="E148">
        <f>SUM(Table19[[#This Row],[2024]:[2014]])</f>
        <v>1</v>
      </c>
      <c r="F148" s="12"/>
      <c r="G148" s="12"/>
      <c r="H148" s="12"/>
      <c r="I148" s="12">
        <v>1</v>
      </c>
      <c r="J148" s="12"/>
      <c r="K148" s="12"/>
    </row>
    <row r="149" spans="1:11" hidden="1" x14ac:dyDescent="0.35">
      <c r="A149" t="s">
        <v>326</v>
      </c>
      <c r="B149" t="s">
        <v>196</v>
      </c>
      <c r="C149" t="s">
        <v>115</v>
      </c>
      <c r="D149" t="s">
        <v>359</v>
      </c>
      <c r="E149">
        <f>SUM(Table19[[#This Row],[2024]:[2014]])</f>
        <v>-3</v>
      </c>
      <c r="F149" s="12">
        <v>-2</v>
      </c>
      <c r="G149" s="12">
        <v>-1</v>
      </c>
      <c r="H149" s="12"/>
      <c r="I149" s="12"/>
      <c r="J149" s="12"/>
      <c r="K149" s="12"/>
    </row>
    <row r="150" spans="1:11" hidden="1" x14ac:dyDescent="0.35">
      <c r="A150" t="s">
        <v>326</v>
      </c>
      <c r="B150" t="s">
        <v>360</v>
      </c>
      <c r="C150" t="s">
        <v>361</v>
      </c>
      <c r="D150" t="s">
        <v>362</v>
      </c>
      <c r="E150">
        <f>SUM(Table19[[#This Row],[2024]:[2014]])</f>
        <v>2</v>
      </c>
      <c r="F150" s="12"/>
      <c r="G150" s="12">
        <v>2</v>
      </c>
      <c r="H150" s="12"/>
      <c r="I150" s="12"/>
      <c r="J150" s="12"/>
      <c r="K150" s="12"/>
    </row>
    <row r="151" spans="1:11" hidden="1" x14ac:dyDescent="0.35">
      <c r="A151" t="s">
        <v>326</v>
      </c>
      <c r="B151" t="s">
        <v>203</v>
      </c>
      <c r="C151" t="s">
        <v>204</v>
      </c>
      <c r="D151" t="s">
        <v>205</v>
      </c>
      <c r="E151">
        <f>SUM(Table19[[#This Row],[2024]:[2014]])</f>
        <v>2</v>
      </c>
      <c r="F151" s="12">
        <v>1</v>
      </c>
      <c r="G151" s="12"/>
      <c r="H151" s="12"/>
      <c r="I151" s="12">
        <v>1</v>
      </c>
      <c r="J151" s="12"/>
      <c r="K151" s="12"/>
    </row>
    <row r="152" spans="1:11" hidden="1" x14ac:dyDescent="0.35">
      <c r="A152" t="s">
        <v>326</v>
      </c>
      <c r="B152" t="s">
        <v>208</v>
      </c>
      <c r="C152" t="s">
        <v>115</v>
      </c>
      <c r="D152" t="s">
        <v>209</v>
      </c>
      <c r="E152">
        <f>SUM(Table19[[#This Row],[2024]:[2014]])</f>
        <v>9</v>
      </c>
      <c r="F152" s="12">
        <v>1</v>
      </c>
      <c r="G152" s="12">
        <v>8</v>
      </c>
      <c r="H152" s="12"/>
      <c r="I152" s="12"/>
      <c r="J152" s="12"/>
      <c r="K152" s="12"/>
    </row>
    <row r="153" spans="1:11" hidden="1" x14ac:dyDescent="0.35">
      <c r="A153" t="s">
        <v>326</v>
      </c>
      <c r="B153" t="s">
        <v>208</v>
      </c>
      <c r="C153" t="s">
        <v>115</v>
      </c>
      <c r="D153" t="s">
        <v>210</v>
      </c>
      <c r="E153">
        <f>SUM(Table19[[#This Row],[2024]:[2014]])</f>
        <v>32</v>
      </c>
      <c r="F153" s="12">
        <v>2</v>
      </c>
      <c r="G153" s="12">
        <v>8</v>
      </c>
      <c r="H153" s="12">
        <v>8</v>
      </c>
      <c r="I153" s="12">
        <v>1</v>
      </c>
      <c r="J153" s="12">
        <v>13</v>
      </c>
      <c r="K153" s="12"/>
    </row>
    <row r="154" spans="1:11" hidden="1" x14ac:dyDescent="0.35">
      <c r="A154" t="s">
        <v>326</v>
      </c>
      <c r="B154" t="s">
        <v>208</v>
      </c>
      <c r="C154" t="s">
        <v>115</v>
      </c>
      <c r="D154" t="s">
        <v>211</v>
      </c>
      <c r="E154">
        <f>SUM(Table19[[#This Row],[2024]:[2014]])</f>
        <v>35</v>
      </c>
      <c r="F154" s="12"/>
      <c r="G154" s="12">
        <v>8</v>
      </c>
      <c r="H154" s="12">
        <v>8</v>
      </c>
      <c r="I154" s="12">
        <v>6</v>
      </c>
      <c r="J154" s="12">
        <v>13</v>
      </c>
      <c r="K154" s="12"/>
    </row>
    <row r="155" spans="1:11" hidden="1" x14ac:dyDescent="0.35">
      <c r="A155" t="s">
        <v>326</v>
      </c>
      <c r="B155" t="s">
        <v>208</v>
      </c>
      <c r="C155" t="s">
        <v>115</v>
      </c>
      <c r="D155" t="s">
        <v>363</v>
      </c>
      <c r="E155">
        <f>SUM(Table19[[#This Row],[2024]:[2014]])</f>
        <v>2</v>
      </c>
      <c r="F155" s="12"/>
      <c r="G155" s="12"/>
      <c r="H155" s="12">
        <v>1</v>
      </c>
      <c r="I155" s="12"/>
      <c r="J155" s="12">
        <v>1</v>
      </c>
      <c r="K155" s="12"/>
    </row>
    <row r="156" spans="1:11" hidden="1" x14ac:dyDescent="0.35">
      <c r="A156" t="s">
        <v>326</v>
      </c>
      <c r="B156" t="s">
        <v>208</v>
      </c>
      <c r="C156" t="s">
        <v>115</v>
      </c>
      <c r="D156" t="s">
        <v>212</v>
      </c>
      <c r="E156">
        <f>SUM(Table19[[#This Row],[2024]:[2014]])</f>
        <v>454</v>
      </c>
      <c r="F156" s="12">
        <v>20</v>
      </c>
      <c r="G156" s="12">
        <v>27</v>
      </c>
      <c r="H156" s="12">
        <v>98</v>
      </c>
      <c r="I156" s="12">
        <v>67</v>
      </c>
      <c r="J156" s="12">
        <v>242</v>
      </c>
      <c r="K156" s="12"/>
    </row>
    <row r="157" spans="1:11" hidden="1" x14ac:dyDescent="0.35">
      <c r="A157" t="s">
        <v>326</v>
      </c>
      <c r="B157" t="s">
        <v>208</v>
      </c>
      <c r="C157" t="s">
        <v>115</v>
      </c>
      <c r="D157" t="s">
        <v>364</v>
      </c>
      <c r="E157">
        <f>SUM(Table19[[#This Row],[2024]:[2014]])</f>
        <v>1</v>
      </c>
      <c r="F157" s="12"/>
      <c r="G157" s="12"/>
      <c r="H157" s="12">
        <v>1</v>
      </c>
      <c r="I157" s="12"/>
      <c r="J157" s="12"/>
      <c r="K157" s="12"/>
    </row>
    <row r="158" spans="1:11" hidden="1" x14ac:dyDescent="0.35">
      <c r="A158" t="s">
        <v>326</v>
      </c>
      <c r="B158" t="s">
        <v>208</v>
      </c>
      <c r="C158" t="s">
        <v>115</v>
      </c>
      <c r="D158" t="s">
        <v>213</v>
      </c>
      <c r="E158">
        <f>SUM(Table19[[#This Row],[2024]:[2014]])</f>
        <v>16</v>
      </c>
      <c r="F158" s="12"/>
      <c r="G158" s="12">
        <v>1</v>
      </c>
      <c r="H158" s="12">
        <v>2</v>
      </c>
      <c r="I158" s="12">
        <v>11</v>
      </c>
      <c r="J158" s="12">
        <v>2</v>
      </c>
      <c r="K158" s="12"/>
    </row>
    <row r="159" spans="1:11" hidden="1" x14ac:dyDescent="0.35">
      <c r="A159" t="s">
        <v>326</v>
      </c>
      <c r="B159" t="s">
        <v>208</v>
      </c>
      <c r="C159" t="s">
        <v>115</v>
      </c>
      <c r="D159" t="s">
        <v>214</v>
      </c>
      <c r="E159">
        <f>SUM(Table19[[#This Row],[2024]:[2014]])</f>
        <v>18</v>
      </c>
      <c r="F159" s="12">
        <v>1</v>
      </c>
      <c r="G159" s="12"/>
      <c r="H159" s="12">
        <v>6</v>
      </c>
      <c r="I159" s="12">
        <v>9</v>
      </c>
      <c r="J159" s="12">
        <v>2</v>
      </c>
      <c r="K159" s="12"/>
    </row>
    <row r="160" spans="1:11" hidden="1" x14ac:dyDescent="0.35">
      <c r="A160" t="s">
        <v>326</v>
      </c>
      <c r="B160" t="s">
        <v>217</v>
      </c>
      <c r="C160" t="s">
        <v>218</v>
      </c>
      <c r="D160" t="s">
        <v>219</v>
      </c>
      <c r="E160">
        <f>SUM(Table19[[#This Row],[2024]:[2014]])</f>
        <v>6</v>
      </c>
      <c r="F160" s="12"/>
      <c r="G160" s="12"/>
      <c r="H160" s="12">
        <v>3</v>
      </c>
      <c r="I160" s="12">
        <v>3</v>
      </c>
      <c r="J160" s="12"/>
      <c r="K160" s="12"/>
    </row>
    <row r="161" spans="1:11" hidden="1" x14ac:dyDescent="0.35">
      <c r="A161" t="s">
        <v>326</v>
      </c>
      <c r="B161" t="s">
        <v>217</v>
      </c>
      <c r="C161" t="s">
        <v>220</v>
      </c>
      <c r="D161" t="s">
        <v>221</v>
      </c>
      <c r="E161">
        <f>SUM(Table19[[#This Row],[2024]:[2014]])</f>
        <v>4</v>
      </c>
      <c r="F161" s="12">
        <v>2</v>
      </c>
      <c r="G161" s="12">
        <v>2</v>
      </c>
      <c r="H161" s="12"/>
      <c r="I161" s="12"/>
      <c r="J161" s="12"/>
      <c r="K161" s="12"/>
    </row>
    <row r="162" spans="1:11" hidden="1" x14ac:dyDescent="0.35">
      <c r="A162" t="s">
        <v>326</v>
      </c>
      <c r="B162" t="s">
        <v>365</v>
      </c>
      <c r="C162" t="s">
        <v>366</v>
      </c>
      <c r="D162" t="s">
        <v>367</v>
      </c>
      <c r="E162">
        <f>SUM(Table19[[#This Row],[2024]:[2014]])</f>
        <v>1</v>
      </c>
      <c r="F162" s="12"/>
      <c r="G162" s="12"/>
      <c r="H162" s="12"/>
      <c r="I162" s="12">
        <v>1</v>
      </c>
      <c r="J162" s="12"/>
      <c r="K162" s="12"/>
    </row>
    <row r="163" spans="1:11" hidden="1" x14ac:dyDescent="0.35">
      <c r="A163" t="s">
        <v>326</v>
      </c>
      <c r="B163" t="s">
        <v>230</v>
      </c>
      <c r="C163" t="s">
        <v>231</v>
      </c>
      <c r="D163" t="s">
        <v>232</v>
      </c>
      <c r="E163">
        <f>SUM(Table19[[#This Row],[2024]:[2014]])</f>
        <v>3</v>
      </c>
      <c r="F163" s="12"/>
      <c r="G163" s="12">
        <v>2</v>
      </c>
      <c r="H163" s="12">
        <v>1</v>
      </c>
      <c r="I163" s="12"/>
      <c r="J163" s="12"/>
      <c r="K163" s="12"/>
    </row>
    <row r="164" spans="1:11" hidden="1" x14ac:dyDescent="0.35">
      <c r="A164" t="s">
        <v>326</v>
      </c>
      <c r="B164" t="s">
        <v>230</v>
      </c>
      <c r="C164" t="s">
        <v>233</v>
      </c>
      <c r="D164" t="s">
        <v>234</v>
      </c>
      <c r="E164">
        <f>SUM(Table19[[#This Row],[2024]:[2014]])</f>
        <v>6</v>
      </c>
      <c r="F164" s="12">
        <v>1</v>
      </c>
      <c r="G164" s="12">
        <v>3</v>
      </c>
      <c r="H164" s="12">
        <v>2</v>
      </c>
      <c r="I164" s="12"/>
      <c r="J164" s="12"/>
      <c r="K164" s="12"/>
    </row>
    <row r="165" spans="1:11" hidden="1" x14ac:dyDescent="0.35">
      <c r="A165" t="s">
        <v>326</v>
      </c>
      <c r="B165" t="s">
        <v>230</v>
      </c>
      <c r="C165" t="s">
        <v>368</v>
      </c>
      <c r="D165" t="s">
        <v>369</v>
      </c>
      <c r="E165">
        <f>SUM(Table19[[#This Row],[2024]:[2014]])</f>
        <v>13</v>
      </c>
      <c r="F165" s="12"/>
      <c r="G165" s="12"/>
      <c r="H165" s="12"/>
      <c r="I165" s="12"/>
      <c r="J165" s="12">
        <v>13</v>
      </c>
      <c r="K165" s="12"/>
    </row>
    <row r="166" spans="1:11" hidden="1" x14ac:dyDescent="0.35">
      <c r="A166" t="s">
        <v>326</v>
      </c>
      <c r="B166" t="s">
        <v>230</v>
      </c>
      <c r="C166" t="s">
        <v>370</v>
      </c>
      <c r="D166" t="s">
        <v>371</v>
      </c>
      <c r="E166">
        <f>SUM(Table19[[#This Row],[2024]:[2014]])</f>
        <v>5</v>
      </c>
      <c r="F166" s="12"/>
      <c r="G166" s="12"/>
      <c r="H166" s="12"/>
      <c r="I166" s="12"/>
      <c r="J166" s="12">
        <v>5</v>
      </c>
      <c r="K166" s="12"/>
    </row>
    <row r="167" spans="1:11" hidden="1" x14ac:dyDescent="0.35">
      <c r="A167" t="s">
        <v>326</v>
      </c>
      <c r="B167" t="s">
        <v>237</v>
      </c>
      <c r="C167" t="s">
        <v>240</v>
      </c>
      <c r="D167" t="s">
        <v>241</v>
      </c>
      <c r="E167">
        <f>SUM(Table19[[#This Row],[2024]:[2014]])</f>
        <v>1</v>
      </c>
      <c r="F167" s="12"/>
      <c r="G167" s="12"/>
      <c r="H167" s="12"/>
      <c r="I167" s="12">
        <v>-2</v>
      </c>
      <c r="J167" s="12">
        <v>3</v>
      </c>
      <c r="K167" s="12"/>
    </row>
    <row r="168" spans="1:11" hidden="1" x14ac:dyDescent="0.35">
      <c r="A168" t="s">
        <v>326</v>
      </c>
      <c r="B168" t="s">
        <v>242</v>
      </c>
      <c r="C168" t="s">
        <v>243</v>
      </c>
      <c r="D168" t="s">
        <v>244</v>
      </c>
      <c r="E168">
        <f>SUM(Table19[[#This Row],[2024]:[2014]])</f>
        <v>90</v>
      </c>
      <c r="F168" s="12">
        <v>12</v>
      </c>
      <c r="G168" s="12">
        <v>30</v>
      </c>
      <c r="H168" s="12">
        <v>24</v>
      </c>
      <c r="I168" s="12">
        <v>23</v>
      </c>
      <c r="J168" s="12">
        <v>1</v>
      </c>
      <c r="K168" s="12"/>
    </row>
    <row r="169" spans="1:11" hidden="1" x14ac:dyDescent="0.35">
      <c r="A169" t="s">
        <v>326</v>
      </c>
      <c r="B169" t="s">
        <v>242</v>
      </c>
      <c r="C169" t="s">
        <v>245</v>
      </c>
      <c r="D169" t="s">
        <v>246</v>
      </c>
      <c r="E169">
        <f>SUM(Table19[[#This Row],[2024]:[2014]])</f>
        <v>34</v>
      </c>
      <c r="F169" s="12">
        <v>2</v>
      </c>
      <c r="G169" s="12">
        <v>7</v>
      </c>
      <c r="H169" s="12">
        <v>7</v>
      </c>
      <c r="I169" s="12">
        <v>9</v>
      </c>
      <c r="J169" s="12">
        <v>9</v>
      </c>
      <c r="K169" s="12"/>
    </row>
    <row r="170" spans="1:11" hidden="1" x14ac:dyDescent="0.35">
      <c r="A170" t="s">
        <v>326</v>
      </c>
      <c r="B170" t="s">
        <v>242</v>
      </c>
      <c r="C170" t="s">
        <v>372</v>
      </c>
      <c r="D170" t="s">
        <v>373</v>
      </c>
      <c r="E170">
        <f>SUM(Table19[[#This Row],[2024]:[2014]])</f>
        <v>1</v>
      </c>
      <c r="F170" s="12"/>
      <c r="G170" s="12"/>
      <c r="H170" s="12"/>
      <c r="I170" s="12"/>
      <c r="J170" s="12">
        <v>1</v>
      </c>
      <c r="K170" s="12"/>
    </row>
    <row r="171" spans="1:11" hidden="1" x14ac:dyDescent="0.35">
      <c r="A171" t="s">
        <v>326</v>
      </c>
      <c r="B171" t="s">
        <v>247</v>
      </c>
      <c r="C171" t="s">
        <v>248</v>
      </c>
      <c r="D171" t="s">
        <v>249</v>
      </c>
      <c r="E171">
        <f>SUM(Table19[[#This Row],[2024]:[2014]])</f>
        <v>2</v>
      </c>
      <c r="F171" s="12"/>
      <c r="G171" s="12">
        <v>1</v>
      </c>
      <c r="H171" s="12"/>
      <c r="I171" s="12">
        <v>-1</v>
      </c>
      <c r="J171" s="12">
        <v>2</v>
      </c>
      <c r="K171" s="12"/>
    </row>
    <row r="172" spans="1:11" hidden="1" x14ac:dyDescent="0.35">
      <c r="A172" t="s">
        <v>326</v>
      </c>
      <c r="B172" t="s">
        <v>252</v>
      </c>
      <c r="C172" t="s">
        <v>253</v>
      </c>
      <c r="D172" t="s">
        <v>254</v>
      </c>
      <c r="E172">
        <f>SUM(Table19[[#This Row],[2024]:[2014]])</f>
        <v>2</v>
      </c>
      <c r="F172" s="12">
        <v>1</v>
      </c>
      <c r="G172" s="12">
        <v>1</v>
      </c>
      <c r="H172" s="12"/>
      <c r="I172" s="12"/>
      <c r="J172" s="12"/>
      <c r="K172" s="12"/>
    </row>
    <row r="173" spans="1:11" hidden="1" x14ac:dyDescent="0.35">
      <c r="A173" t="s">
        <v>326</v>
      </c>
      <c r="B173" t="s">
        <v>252</v>
      </c>
      <c r="C173" t="s">
        <v>374</v>
      </c>
      <c r="D173" t="s">
        <v>375</v>
      </c>
      <c r="E173">
        <f>SUM(Table19[[#This Row],[2024]:[2014]])</f>
        <v>1</v>
      </c>
      <c r="F173" s="12"/>
      <c r="G173" s="12">
        <v>1</v>
      </c>
      <c r="H173" s="12"/>
      <c r="I173" s="12"/>
      <c r="J173" s="12"/>
      <c r="K173" s="12"/>
    </row>
    <row r="174" spans="1:11" hidden="1" x14ac:dyDescent="0.35">
      <c r="A174" t="s">
        <v>326</v>
      </c>
      <c r="B174" t="s">
        <v>255</v>
      </c>
      <c r="C174" t="s">
        <v>256</v>
      </c>
      <c r="D174" t="s">
        <v>257</v>
      </c>
      <c r="E174">
        <f>SUM(Table19[[#This Row],[2024]:[2014]])</f>
        <v>5</v>
      </c>
      <c r="F174" s="12">
        <v>5</v>
      </c>
      <c r="G174" s="12"/>
      <c r="H174" s="12"/>
      <c r="I174" s="12"/>
      <c r="J174" s="12"/>
      <c r="K174" s="12"/>
    </row>
    <row r="175" spans="1:11" hidden="1" x14ac:dyDescent="0.35">
      <c r="A175" t="s">
        <v>326</v>
      </c>
      <c r="B175" t="s">
        <v>255</v>
      </c>
      <c r="C175" t="s">
        <v>376</v>
      </c>
      <c r="D175" t="s">
        <v>377</v>
      </c>
      <c r="E175">
        <f>SUM(Table19[[#This Row],[2024]:[2014]])</f>
        <v>2</v>
      </c>
      <c r="F175" s="12"/>
      <c r="G175" s="12"/>
      <c r="H175" s="12"/>
      <c r="I175" s="12"/>
      <c r="J175" s="12">
        <v>2</v>
      </c>
      <c r="K175" s="12"/>
    </row>
    <row r="176" spans="1:11" hidden="1" x14ac:dyDescent="0.35">
      <c r="A176" t="s">
        <v>326</v>
      </c>
      <c r="B176" t="s">
        <v>255</v>
      </c>
      <c r="C176" t="s">
        <v>260</v>
      </c>
      <c r="D176" t="s">
        <v>261</v>
      </c>
      <c r="E176">
        <f>SUM(Table19[[#This Row],[2024]:[2014]])</f>
        <v>1</v>
      </c>
      <c r="F176" s="12"/>
      <c r="G176" s="12"/>
      <c r="H176" s="12"/>
      <c r="I176" s="12">
        <v>1</v>
      </c>
      <c r="J176" s="12"/>
      <c r="K176" s="12"/>
    </row>
    <row r="177" spans="1:11" hidden="1" x14ac:dyDescent="0.35">
      <c r="A177" t="s">
        <v>326</v>
      </c>
      <c r="B177" t="s">
        <v>255</v>
      </c>
      <c r="C177" t="s">
        <v>262</v>
      </c>
      <c r="D177" t="s">
        <v>263</v>
      </c>
      <c r="E177">
        <f>SUM(Table19[[#This Row],[2024]:[2014]])</f>
        <v>15</v>
      </c>
      <c r="F177" s="12">
        <v>2</v>
      </c>
      <c r="G177" s="12">
        <v>3</v>
      </c>
      <c r="H177" s="12">
        <v>2</v>
      </c>
      <c r="I177" s="12">
        <v>5</v>
      </c>
      <c r="J177" s="12">
        <v>3</v>
      </c>
      <c r="K177" s="12"/>
    </row>
    <row r="178" spans="1:11" hidden="1" x14ac:dyDescent="0.35">
      <c r="A178" t="s">
        <v>326</v>
      </c>
      <c r="B178" t="s">
        <v>255</v>
      </c>
      <c r="C178" t="s">
        <v>266</v>
      </c>
      <c r="D178" t="s">
        <v>267</v>
      </c>
      <c r="E178">
        <f>SUM(Table19[[#This Row],[2024]:[2014]])</f>
        <v>11</v>
      </c>
      <c r="F178" s="12">
        <v>1</v>
      </c>
      <c r="G178" s="12">
        <v>6</v>
      </c>
      <c r="H178" s="12">
        <v>4</v>
      </c>
      <c r="I178" s="12"/>
      <c r="J178" s="12"/>
      <c r="K178" s="12"/>
    </row>
    <row r="179" spans="1:11" hidden="1" x14ac:dyDescent="0.35">
      <c r="A179" t="s">
        <v>326</v>
      </c>
      <c r="B179" t="s">
        <v>255</v>
      </c>
      <c r="C179" t="s">
        <v>268</v>
      </c>
      <c r="D179" t="s">
        <v>269</v>
      </c>
      <c r="E179">
        <f>SUM(Table19[[#This Row],[2024]:[2014]])</f>
        <v>10</v>
      </c>
      <c r="F179" s="12"/>
      <c r="G179" s="12">
        <v>7</v>
      </c>
      <c r="H179" s="12">
        <v>3</v>
      </c>
      <c r="I179" s="12"/>
      <c r="J179" s="12"/>
      <c r="K179" s="12"/>
    </row>
    <row r="180" spans="1:11" hidden="1" x14ac:dyDescent="0.35">
      <c r="A180" t="s">
        <v>326</v>
      </c>
      <c r="B180" t="s">
        <v>255</v>
      </c>
      <c r="C180" t="s">
        <v>378</v>
      </c>
      <c r="D180" t="s">
        <v>379</v>
      </c>
      <c r="E180">
        <f>SUM(Table19[[#This Row],[2024]:[2014]])</f>
        <v>2</v>
      </c>
      <c r="F180" s="12"/>
      <c r="G180" s="12"/>
      <c r="H180" s="12"/>
      <c r="I180" s="12"/>
      <c r="J180" s="12">
        <v>2</v>
      </c>
      <c r="K180" s="12"/>
    </row>
    <row r="181" spans="1:11" hidden="1" x14ac:dyDescent="0.35">
      <c r="A181" t="s">
        <v>326</v>
      </c>
      <c r="B181" t="s">
        <v>270</v>
      </c>
      <c r="C181" t="s">
        <v>115</v>
      </c>
      <c r="D181" t="s">
        <v>271</v>
      </c>
      <c r="E181">
        <f>SUM(Table19[[#This Row],[2024]:[2014]])</f>
        <v>2599</v>
      </c>
      <c r="F181" s="12">
        <v>381</v>
      </c>
      <c r="G181" s="12">
        <v>313</v>
      </c>
      <c r="H181" s="12">
        <v>653</v>
      </c>
      <c r="I181" s="12">
        <v>1058</v>
      </c>
      <c r="J181" s="12">
        <v>194</v>
      </c>
      <c r="K181" s="12"/>
    </row>
    <row r="182" spans="1:11" hidden="1" x14ac:dyDescent="0.35">
      <c r="A182" t="s">
        <v>326</v>
      </c>
      <c r="B182" t="s">
        <v>270</v>
      </c>
      <c r="C182" t="s">
        <v>115</v>
      </c>
      <c r="D182" t="s">
        <v>380</v>
      </c>
      <c r="E182">
        <f>SUM(Table19[[#This Row],[2024]:[2014]])</f>
        <v>107</v>
      </c>
      <c r="F182" s="12"/>
      <c r="G182" s="12"/>
      <c r="H182" s="12"/>
      <c r="I182" s="12">
        <v>-1</v>
      </c>
      <c r="J182" s="12">
        <v>108</v>
      </c>
      <c r="K182" s="12"/>
    </row>
    <row r="183" spans="1:11" hidden="1" x14ac:dyDescent="0.35">
      <c r="A183" t="s">
        <v>326</v>
      </c>
      <c r="B183" t="s">
        <v>270</v>
      </c>
      <c r="C183" t="s">
        <v>115</v>
      </c>
      <c r="D183" t="s">
        <v>272</v>
      </c>
      <c r="E183">
        <f>SUM(Table19[[#This Row],[2024]:[2014]])</f>
        <v>23</v>
      </c>
      <c r="F183" s="12"/>
      <c r="G183" s="12"/>
      <c r="H183" s="12"/>
      <c r="I183" s="12"/>
      <c r="J183" s="12">
        <v>23</v>
      </c>
      <c r="K183" s="12"/>
    </row>
    <row r="184" spans="1:11" hidden="1" x14ac:dyDescent="0.35">
      <c r="A184" t="s">
        <v>326</v>
      </c>
      <c r="B184" t="s">
        <v>270</v>
      </c>
      <c r="C184" t="s">
        <v>274</v>
      </c>
      <c r="D184" t="s">
        <v>275</v>
      </c>
      <c r="E184">
        <f>SUM(Table19[[#This Row],[2024]:[2014]])</f>
        <v>138</v>
      </c>
      <c r="F184" s="12"/>
      <c r="G184" s="12">
        <v>10</v>
      </c>
      <c r="H184" s="12">
        <v>17</v>
      </c>
      <c r="I184" s="12">
        <v>83</v>
      </c>
      <c r="J184" s="12">
        <v>28</v>
      </c>
      <c r="K184" s="12"/>
    </row>
    <row r="185" spans="1:11" hidden="1" x14ac:dyDescent="0.35">
      <c r="A185" t="s">
        <v>326</v>
      </c>
      <c r="B185" t="s">
        <v>270</v>
      </c>
      <c r="C185" t="s">
        <v>381</v>
      </c>
      <c r="D185" t="s">
        <v>382</v>
      </c>
      <c r="E185">
        <f>SUM(Table19[[#This Row],[2024]:[2014]])</f>
        <v>231</v>
      </c>
      <c r="F185" s="12"/>
      <c r="G185" s="12"/>
      <c r="H185" s="12"/>
      <c r="I185" s="12"/>
      <c r="J185" s="12">
        <v>231</v>
      </c>
      <c r="K185" s="12">
        <v>0</v>
      </c>
    </row>
    <row r="186" spans="1:11" hidden="1" x14ac:dyDescent="0.35">
      <c r="A186" t="s">
        <v>326</v>
      </c>
      <c r="B186" t="s">
        <v>270</v>
      </c>
      <c r="C186" t="s">
        <v>276</v>
      </c>
      <c r="D186" t="s">
        <v>277</v>
      </c>
      <c r="E186">
        <f>SUM(Table19[[#This Row],[2024]:[2014]])</f>
        <v>74</v>
      </c>
      <c r="F186" s="12">
        <v>45</v>
      </c>
      <c r="G186" s="12">
        <v>21</v>
      </c>
      <c r="H186" s="12"/>
      <c r="I186" s="12">
        <v>2</v>
      </c>
      <c r="J186" s="12">
        <v>6</v>
      </c>
      <c r="K186" s="12"/>
    </row>
    <row r="187" spans="1:11" hidden="1" x14ac:dyDescent="0.35">
      <c r="A187" t="s">
        <v>326</v>
      </c>
      <c r="B187" t="s">
        <v>270</v>
      </c>
      <c r="C187" t="s">
        <v>383</v>
      </c>
      <c r="D187" t="s">
        <v>384</v>
      </c>
      <c r="E187">
        <f>SUM(Table19[[#This Row],[2024]:[2014]])</f>
        <v>3</v>
      </c>
      <c r="F187" s="12"/>
      <c r="G187" s="12"/>
      <c r="H187" s="12"/>
      <c r="I187" s="12"/>
      <c r="J187" s="12">
        <v>3</v>
      </c>
      <c r="K187" s="12"/>
    </row>
    <row r="188" spans="1:11" hidden="1" x14ac:dyDescent="0.35">
      <c r="A188" t="s">
        <v>326</v>
      </c>
      <c r="B188" t="s">
        <v>270</v>
      </c>
      <c r="C188" t="s">
        <v>282</v>
      </c>
      <c r="D188" t="s">
        <v>283</v>
      </c>
      <c r="E188">
        <f>SUM(Table19[[#This Row],[2024]:[2014]])</f>
        <v>291</v>
      </c>
      <c r="F188" s="12">
        <v>48</v>
      </c>
      <c r="G188" s="12">
        <v>51</v>
      </c>
      <c r="H188" s="12">
        <v>62</v>
      </c>
      <c r="I188" s="12">
        <v>67</v>
      </c>
      <c r="J188" s="12">
        <v>63</v>
      </c>
      <c r="K188" s="12"/>
    </row>
    <row r="189" spans="1:11" hidden="1" x14ac:dyDescent="0.35">
      <c r="A189" t="s">
        <v>326</v>
      </c>
      <c r="B189" t="s">
        <v>270</v>
      </c>
      <c r="C189" t="s">
        <v>385</v>
      </c>
      <c r="D189" t="s">
        <v>386</v>
      </c>
      <c r="E189">
        <f>SUM(Table19[[#This Row],[2024]:[2014]])</f>
        <v>5</v>
      </c>
      <c r="F189" s="12"/>
      <c r="G189" s="12"/>
      <c r="H189" s="12">
        <v>1</v>
      </c>
      <c r="I189" s="12">
        <v>1</v>
      </c>
      <c r="J189" s="12">
        <v>3</v>
      </c>
      <c r="K189" s="12"/>
    </row>
    <row r="190" spans="1:11" hidden="1" x14ac:dyDescent="0.35">
      <c r="A190" t="s">
        <v>326</v>
      </c>
      <c r="B190" t="s">
        <v>270</v>
      </c>
      <c r="C190" t="s">
        <v>284</v>
      </c>
      <c r="D190" t="s">
        <v>285</v>
      </c>
      <c r="E190">
        <f>SUM(Table19[[#This Row],[2024]:[2014]])</f>
        <v>2</v>
      </c>
      <c r="F190" s="12"/>
      <c r="G190" s="12"/>
      <c r="H190" s="12"/>
      <c r="I190" s="12"/>
      <c r="J190" s="12">
        <v>2</v>
      </c>
      <c r="K190" s="12"/>
    </row>
    <row r="191" spans="1:11" hidden="1" x14ac:dyDescent="0.35">
      <c r="A191" t="s">
        <v>326</v>
      </c>
      <c r="B191" t="s">
        <v>270</v>
      </c>
      <c r="C191" t="s">
        <v>286</v>
      </c>
      <c r="D191" t="s">
        <v>287</v>
      </c>
      <c r="E191">
        <f>SUM(Table19[[#This Row],[2024]:[2014]])</f>
        <v>2</v>
      </c>
      <c r="F191" s="12"/>
      <c r="G191" s="12"/>
      <c r="H191" s="12"/>
      <c r="I191" s="12">
        <v>1</v>
      </c>
      <c r="J191" s="12">
        <v>1</v>
      </c>
      <c r="K191" s="12"/>
    </row>
    <row r="192" spans="1:11" hidden="1" x14ac:dyDescent="0.35">
      <c r="A192" t="s">
        <v>326</v>
      </c>
      <c r="B192" t="s">
        <v>270</v>
      </c>
      <c r="C192" t="s">
        <v>288</v>
      </c>
      <c r="D192" t="s">
        <v>289</v>
      </c>
      <c r="E192">
        <f>SUM(Table19[[#This Row],[2024]:[2014]])</f>
        <v>2</v>
      </c>
      <c r="F192" s="12">
        <v>1</v>
      </c>
      <c r="G192" s="12"/>
      <c r="H192" s="12">
        <v>1</v>
      </c>
      <c r="I192" s="12"/>
      <c r="J192" s="12"/>
      <c r="K192" s="12"/>
    </row>
    <row r="193" spans="1:11" hidden="1" x14ac:dyDescent="0.35">
      <c r="A193" t="s">
        <v>326</v>
      </c>
      <c r="B193" t="s">
        <v>270</v>
      </c>
      <c r="C193" t="s">
        <v>290</v>
      </c>
      <c r="D193" t="s">
        <v>291</v>
      </c>
      <c r="E193">
        <f>SUM(Table19[[#This Row],[2024]:[2014]])</f>
        <v>2</v>
      </c>
      <c r="F193" s="12"/>
      <c r="G193" s="12"/>
      <c r="H193" s="12"/>
      <c r="I193" s="12">
        <v>1</v>
      </c>
      <c r="J193" s="12">
        <v>1</v>
      </c>
      <c r="K193" s="12"/>
    </row>
    <row r="194" spans="1:11" hidden="1" x14ac:dyDescent="0.35">
      <c r="A194" t="s">
        <v>326</v>
      </c>
      <c r="B194" t="s">
        <v>270</v>
      </c>
      <c r="C194" t="s">
        <v>292</v>
      </c>
      <c r="D194" t="s">
        <v>293</v>
      </c>
      <c r="E194">
        <f>SUM(Table19[[#This Row],[2024]:[2014]])</f>
        <v>3</v>
      </c>
      <c r="F194" s="12"/>
      <c r="G194" s="12"/>
      <c r="H194" s="12">
        <v>1</v>
      </c>
      <c r="I194" s="12">
        <v>2</v>
      </c>
      <c r="J194" s="12"/>
      <c r="K194" s="12"/>
    </row>
    <row r="195" spans="1:11" hidden="1" x14ac:dyDescent="0.35">
      <c r="A195" t="s">
        <v>326</v>
      </c>
      <c r="B195" t="s">
        <v>270</v>
      </c>
      <c r="C195" t="s">
        <v>294</v>
      </c>
      <c r="D195" t="s">
        <v>295</v>
      </c>
      <c r="E195">
        <f>SUM(Table19[[#This Row],[2024]:[2014]])</f>
        <v>178</v>
      </c>
      <c r="F195" s="12">
        <v>5</v>
      </c>
      <c r="G195" s="12">
        <v>75</v>
      </c>
      <c r="H195" s="12">
        <v>79</v>
      </c>
      <c r="I195" s="12">
        <v>16</v>
      </c>
      <c r="J195" s="12">
        <v>3</v>
      </c>
      <c r="K195" s="12"/>
    </row>
    <row r="196" spans="1:11" hidden="1" x14ac:dyDescent="0.35">
      <c r="A196" t="s">
        <v>326</v>
      </c>
      <c r="B196" t="s">
        <v>270</v>
      </c>
      <c r="C196" t="s">
        <v>296</v>
      </c>
      <c r="D196" t="s">
        <v>297</v>
      </c>
      <c r="E196">
        <f>SUM(Table19[[#This Row],[2024]:[2014]])</f>
        <v>25</v>
      </c>
      <c r="F196" s="12">
        <v>2</v>
      </c>
      <c r="G196" s="12">
        <v>7</v>
      </c>
      <c r="H196" s="12">
        <v>4</v>
      </c>
      <c r="I196" s="12">
        <v>2</v>
      </c>
      <c r="J196" s="12">
        <v>10</v>
      </c>
      <c r="K196" s="12"/>
    </row>
    <row r="197" spans="1:11" hidden="1" x14ac:dyDescent="0.35">
      <c r="A197" t="s">
        <v>326</v>
      </c>
      <c r="B197" t="s">
        <v>270</v>
      </c>
      <c r="C197" t="s">
        <v>387</v>
      </c>
      <c r="D197" t="s">
        <v>388</v>
      </c>
      <c r="E197">
        <f>SUM(Table19[[#This Row],[2024]:[2014]])</f>
        <v>86</v>
      </c>
      <c r="F197" s="12"/>
      <c r="G197" s="12"/>
      <c r="H197" s="12"/>
      <c r="I197" s="12"/>
      <c r="J197" s="12">
        <v>86</v>
      </c>
      <c r="K197" s="12">
        <v>0</v>
      </c>
    </row>
    <row r="198" spans="1:11" hidden="1" x14ac:dyDescent="0.35">
      <c r="A198" t="s">
        <v>326</v>
      </c>
      <c r="B198" t="s">
        <v>270</v>
      </c>
      <c r="C198" t="s">
        <v>389</v>
      </c>
      <c r="D198" t="s">
        <v>390</v>
      </c>
      <c r="E198">
        <f>SUM(Table19[[#This Row],[2024]:[2014]])</f>
        <v>2</v>
      </c>
      <c r="F198" s="12"/>
      <c r="G198" s="12"/>
      <c r="H198" s="12"/>
      <c r="I198" s="12"/>
      <c r="J198" s="12">
        <v>2</v>
      </c>
      <c r="K198" s="12"/>
    </row>
    <row r="199" spans="1:11" hidden="1" x14ac:dyDescent="0.35">
      <c r="A199" t="s">
        <v>326</v>
      </c>
      <c r="B199" t="s">
        <v>270</v>
      </c>
      <c r="C199" t="s">
        <v>300</v>
      </c>
      <c r="D199" t="s">
        <v>301</v>
      </c>
      <c r="E199">
        <f>SUM(Table19[[#This Row],[2024]:[2014]])</f>
        <v>1</v>
      </c>
      <c r="F199" s="12"/>
      <c r="G199" s="12"/>
      <c r="H199" s="12"/>
      <c r="I199" s="12"/>
      <c r="J199" s="12">
        <v>1</v>
      </c>
      <c r="K199" s="12"/>
    </row>
    <row r="200" spans="1:11" hidden="1" x14ac:dyDescent="0.35">
      <c r="A200" t="s">
        <v>326</v>
      </c>
      <c r="B200" t="s">
        <v>270</v>
      </c>
      <c r="C200" t="s">
        <v>391</v>
      </c>
      <c r="D200" t="s">
        <v>392</v>
      </c>
      <c r="E200">
        <f>SUM(Table19[[#This Row],[2024]:[2014]])</f>
        <v>1</v>
      </c>
      <c r="F200" s="12"/>
      <c r="G200" s="12"/>
      <c r="H200" s="12"/>
      <c r="I200" s="12"/>
      <c r="J200" s="12">
        <v>1</v>
      </c>
      <c r="K200" s="12"/>
    </row>
    <row r="201" spans="1:11" hidden="1" x14ac:dyDescent="0.35">
      <c r="A201" t="s">
        <v>326</v>
      </c>
      <c r="B201" t="s">
        <v>270</v>
      </c>
      <c r="C201" t="s">
        <v>393</v>
      </c>
      <c r="D201" t="s">
        <v>394</v>
      </c>
      <c r="E201">
        <f>SUM(Table19[[#This Row],[2024]:[2014]])</f>
        <v>2</v>
      </c>
      <c r="F201" s="12"/>
      <c r="G201" s="12"/>
      <c r="H201" s="12">
        <v>2</v>
      </c>
      <c r="I201" s="12"/>
      <c r="J201" s="12"/>
      <c r="K201" s="12"/>
    </row>
    <row r="202" spans="1:11" hidden="1" x14ac:dyDescent="0.35">
      <c r="A202" t="s">
        <v>326</v>
      </c>
      <c r="B202" t="s">
        <v>270</v>
      </c>
      <c r="C202" t="s">
        <v>395</v>
      </c>
      <c r="D202" t="s">
        <v>396</v>
      </c>
      <c r="E202">
        <f>SUM(Table19[[#This Row],[2024]:[2014]])</f>
        <v>2</v>
      </c>
      <c r="F202" s="12"/>
      <c r="G202" s="12">
        <v>2</v>
      </c>
      <c r="H202" s="12"/>
      <c r="I202" s="12"/>
      <c r="J202" s="12"/>
      <c r="K202" s="12"/>
    </row>
    <row r="203" spans="1:11" hidden="1" x14ac:dyDescent="0.35">
      <c r="A203" t="s">
        <v>326</v>
      </c>
      <c r="B203" t="s">
        <v>270</v>
      </c>
      <c r="C203" t="s">
        <v>397</v>
      </c>
      <c r="D203" t="s">
        <v>398</v>
      </c>
      <c r="E203">
        <f>SUM(Table19[[#This Row],[2024]:[2014]])</f>
        <v>0</v>
      </c>
      <c r="F203" s="12"/>
      <c r="G203" s="12"/>
      <c r="H203" s="12"/>
      <c r="I203" s="12"/>
      <c r="J203" s="12">
        <v>0</v>
      </c>
      <c r="K203" s="12"/>
    </row>
    <row r="204" spans="1:11" hidden="1" x14ac:dyDescent="0.35">
      <c r="A204" t="s">
        <v>326</v>
      </c>
      <c r="B204" t="s">
        <v>270</v>
      </c>
      <c r="C204" t="s">
        <v>399</v>
      </c>
      <c r="D204" t="s">
        <v>400</v>
      </c>
      <c r="E204">
        <f>SUM(Table19[[#This Row],[2024]:[2014]])</f>
        <v>1</v>
      </c>
      <c r="F204" s="12"/>
      <c r="G204" s="12">
        <v>1</v>
      </c>
      <c r="H204" s="12"/>
      <c r="I204" s="12"/>
      <c r="J204" s="12"/>
      <c r="K204" s="12"/>
    </row>
    <row r="205" spans="1:11" hidden="1" x14ac:dyDescent="0.35">
      <c r="A205" t="s">
        <v>326</v>
      </c>
      <c r="B205" t="s">
        <v>270</v>
      </c>
      <c r="C205" t="s">
        <v>401</v>
      </c>
      <c r="D205" t="s">
        <v>402</v>
      </c>
      <c r="E205">
        <f>SUM(Table19[[#This Row],[2024]:[2014]])</f>
        <v>1</v>
      </c>
      <c r="F205" s="12"/>
      <c r="G205" s="12">
        <v>1</v>
      </c>
      <c r="H205" s="12"/>
      <c r="I205" s="12"/>
      <c r="J205" s="12"/>
      <c r="K205" s="12"/>
    </row>
    <row r="206" spans="1:11" hidden="1" x14ac:dyDescent="0.35">
      <c r="A206" t="s">
        <v>326</v>
      </c>
      <c r="B206" t="s">
        <v>270</v>
      </c>
      <c r="C206" t="s">
        <v>318</v>
      </c>
      <c r="D206" t="s">
        <v>319</v>
      </c>
      <c r="E206">
        <f>SUM(Table19[[#This Row],[2024]:[2014]])</f>
        <v>7</v>
      </c>
      <c r="F206" s="12"/>
      <c r="G206" s="12"/>
      <c r="H206" s="12">
        <v>-2</v>
      </c>
      <c r="I206" s="12"/>
      <c r="J206" s="12">
        <v>9</v>
      </c>
      <c r="K206" s="12"/>
    </row>
    <row r="207" spans="1:11" hidden="1" x14ac:dyDescent="0.35">
      <c r="A207" t="s">
        <v>326</v>
      </c>
      <c r="B207" t="s">
        <v>270</v>
      </c>
      <c r="C207" t="s">
        <v>320</v>
      </c>
      <c r="D207" t="s">
        <v>321</v>
      </c>
      <c r="E207">
        <f>SUM(Table19[[#This Row],[2024]:[2014]])</f>
        <v>2</v>
      </c>
      <c r="F207" s="12"/>
      <c r="G207" s="12">
        <v>2</v>
      </c>
      <c r="H207" s="12"/>
      <c r="I207" s="12"/>
      <c r="J207" s="12"/>
      <c r="K207" s="12"/>
    </row>
    <row r="208" spans="1:11" hidden="1" x14ac:dyDescent="0.35">
      <c r="A208" t="s">
        <v>326</v>
      </c>
      <c r="B208" t="s">
        <v>270</v>
      </c>
      <c r="C208" t="s">
        <v>322</v>
      </c>
      <c r="D208" t="s">
        <v>323</v>
      </c>
      <c r="E208">
        <f>SUM(Table19[[#This Row],[2024]:[2014]])</f>
        <v>3</v>
      </c>
      <c r="F208" s="12"/>
      <c r="G208" s="12"/>
      <c r="H208" s="12"/>
      <c r="I208" s="12"/>
      <c r="J208" s="12">
        <v>3</v>
      </c>
      <c r="K208" s="12"/>
    </row>
    <row r="209" spans="1:11" hidden="1" x14ac:dyDescent="0.35">
      <c r="A209" t="s">
        <v>326</v>
      </c>
      <c r="B209" t="s">
        <v>270</v>
      </c>
      <c r="C209" t="s">
        <v>324</v>
      </c>
      <c r="D209" t="s">
        <v>325</v>
      </c>
      <c r="E209">
        <f>SUM(Table19[[#This Row],[2024]:[2014]])</f>
        <v>62</v>
      </c>
      <c r="F209" s="12">
        <v>7</v>
      </c>
      <c r="G209" s="12">
        <v>16</v>
      </c>
      <c r="H209" s="12">
        <v>19</v>
      </c>
      <c r="I209" s="12">
        <v>10</v>
      </c>
      <c r="J209" s="12">
        <v>10</v>
      </c>
      <c r="K209" s="12"/>
    </row>
    <row r="210" spans="1:11" hidden="1" x14ac:dyDescent="0.35">
      <c r="A210" t="s">
        <v>403</v>
      </c>
      <c r="B210" t="s">
        <v>404</v>
      </c>
      <c r="C210" t="s">
        <v>405</v>
      </c>
      <c r="D210" t="s">
        <v>406</v>
      </c>
      <c r="E210">
        <f>SUM(Table19[[#This Row],[2024]:[2014]])</f>
        <v>1</v>
      </c>
      <c r="F210" s="12"/>
      <c r="G210" s="12"/>
      <c r="H210" s="12"/>
      <c r="I210" s="12"/>
      <c r="J210" s="12"/>
      <c r="K210" s="12">
        <v>1</v>
      </c>
    </row>
    <row r="211" spans="1:11" hidden="1" x14ac:dyDescent="0.35">
      <c r="A211" t="s">
        <v>403</v>
      </c>
      <c r="B211" t="s">
        <v>108</v>
      </c>
      <c r="C211" t="s">
        <v>407</v>
      </c>
      <c r="D211" t="s">
        <v>408</v>
      </c>
      <c r="E211">
        <f>SUM(Table19[[#This Row],[2024]:[2014]])</f>
        <v>1</v>
      </c>
      <c r="F211" s="12"/>
      <c r="G211" s="12"/>
      <c r="H211" s="12"/>
      <c r="I211" s="12"/>
      <c r="J211" s="12"/>
      <c r="K211" s="12">
        <v>1</v>
      </c>
    </row>
    <row r="212" spans="1:11" hidden="1" x14ac:dyDescent="0.35">
      <c r="A212" t="s">
        <v>403</v>
      </c>
      <c r="B212" t="s">
        <v>114</v>
      </c>
      <c r="C212" t="s">
        <v>115</v>
      </c>
      <c r="D212" t="s">
        <v>116</v>
      </c>
      <c r="E212">
        <f>SUM(Table19[[#This Row],[2024]:[2014]])</f>
        <v>1</v>
      </c>
      <c r="F212" s="12"/>
      <c r="G212" s="12"/>
      <c r="H212" s="12"/>
      <c r="I212" s="12"/>
      <c r="J212" s="12">
        <v>1</v>
      </c>
      <c r="K212" s="12"/>
    </row>
    <row r="213" spans="1:11" hidden="1" x14ac:dyDescent="0.35">
      <c r="A213" t="s">
        <v>403</v>
      </c>
      <c r="B213" t="s">
        <v>128</v>
      </c>
      <c r="C213" t="s">
        <v>333</v>
      </c>
      <c r="D213" t="s">
        <v>334</v>
      </c>
      <c r="E213">
        <f>SUM(Table19[[#This Row],[2024]:[2014]])</f>
        <v>7</v>
      </c>
      <c r="F213" s="12"/>
      <c r="G213" s="12"/>
      <c r="H213" s="12"/>
      <c r="I213" s="12"/>
      <c r="J213" s="12">
        <v>7</v>
      </c>
      <c r="K213" s="12"/>
    </row>
    <row r="214" spans="1:11" hidden="1" x14ac:dyDescent="0.35">
      <c r="A214" t="s">
        <v>403</v>
      </c>
      <c r="B214" t="s">
        <v>140</v>
      </c>
      <c r="C214" t="s">
        <v>115</v>
      </c>
      <c r="D214" t="s">
        <v>335</v>
      </c>
      <c r="E214">
        <f>SUM(Table19[[#This Row],[2024]:[2014]])</f>
        <v>0</v>
      </c>
      <c r="F214" s="12"/>
      <c r="G214" s="12"/>
      <c r="H214" s="12"/>
      <c r="I214" s="12"/>
      <c r="J214" s="12">
        <v>-1</v>
      </c>
      <c r="K214" s="12">
        <v>1</v>
      </c>
    </row>
    <row r="215" spans="1:11" hidden="1" x14ac:dyDescent="0.35">
      <c r="A215" t="s">
        <v>403</v>
      </c>
      <c r="B215" t="s">
        <v>140</v>
      </c>
      <c r="C215" t="s">
        <v>141</v>
      </c>
      <c r="D215" t="s">
        <v>142</v>
      </c>
      <c r="E215">
        <f>SUM(Table19[[#This Row],[2024]:[2014]])</f>
        <v>0</v>
      </c>
      <c r="F215" s="12"/>
      <c r="G215" s="12"/>
      <c r="H215" s="12"/>
      <c r="I215" s="12"/>
      <c r="J215" s="12">
        <v>-1</v>
      </c>
      <c r="K215" s="12">
        <v>1</v>
      </c>
    </row>
    <row r="216" spans="1:11" hidden="1" x14ac:dyDescent="0.35">
      <c r="A216" t="s">
        <v>403</v>
      </c>
      <c r="B216" t="s">
        <v>145</v>
      </c>
      <c r="C216" t="s">
        <v>115</v>
      </c>
      <c r="D216" t="s">
        <v>146</v>
      </c>
      <c r="E216">
        <f>SUM(Table19[[#This Row],[2024]:[2014]])</f>
        <v>1</v>
      </c>
      <c r="F216" s="12"/>
      <c r="G216" s="12">
        <v>1</v>
      </c>
      <c r="H216" s="12"/>
      <c r="I216" s="12"/>
      <c r="J216" s="12"/>
      <c r="K216" s="12"/>
    </row>
    <row r="217" spans="1:11" hidden="1" x14ac:dyDescent="0.35">
      <c r="A217" t="s">
        <v>403</v>
      </c>
      <c r="B217" t="s">
        <v>145</v>
      </c>
      <c r="C217" t="s">
        <v>115</v>
      </c>
      <c r="D217" t="s">
        <v>148</v>
      </c>
      <c r="E217">
        <f>SUM(Table19[[#This Row],[2024]:[2014]])</f>
        <v>-2</v>
      </c>
      <c r="F217" s="12"/>
      <c r="G217" s="12">
        <v>-1</v>
      </c>
      <c r="H217" s="12">
        <v>-1</v>
      </c>
      <c r="I217" s="12"/>
      <c r="J217" s="12"/>
      <c r="K217" s="12"/>
    </row>
    <row r="218" spans="1:11" hidden="1" x14ac:dyDescent="0.35">
      <c r="A218" t="s">
        <v>403</v>
      </c>
      <c r="B218" t="s">
        <v>145</v>
      </c>
      <c r="C218" t="s">
        <v>115</v>
      </c>
      <c r="D218" t="s">
        <v>149</v>
      </c>
      <c r="E218">
        <f>SUM(Table19[[#This Row],[2024]:[2014]])</f>
        <v>1</v>
      </c>
      <c r="F218" s="12"/>
      <c r="G218" s="12"/>
      <c r="H218" s="12"/>
      <c r="I218" s="12"/>
      <c r="J218" s="12"/>
      <c r="K218" s="12">
        <v>1</v>
      </c>
    </row>
    <row r="219" spans="1:11" hidden="1" x14ac:dyDescent="0.35">
      <c r="A219" t="s">
        <v>403</v>
      </c>
      <c r="B219" t="s">
        <v>145</v>
      </c>
      <c r="C219" t="s">
        <v>115</v>
      </c>
      <c r="D219" t="s">
        <v>152</v>
      </c>
      <c r="E219">
        <f>SUM(Table19[[#This Row],[2024]:[2014]])</f>
        <v>3</v>
      </c>
      <c r="F219" s="12"/>
      <c r="G219" s="12">
        <v>2</v>
      </c>
      <c r="H219" s="12">
        <v>1</v>
      </c>
      <c r="I219" s="12"/>
      <c r="J219" s="12"/>
      <c r="K219" s="12"/>
    </row>
    <row r="220" spans="1:11" hidden="1" x14ac:dyDescent="0.35">
      <c r="A220" t="s">
        <v>403</v>
      </c>
      <c r="B220" t="s">
        <v>145</v>
      </c>
      <c r="C220" t="s">
        <v>115</v>
      </c>
      <c r="D220" t="s">
        <v>343</v>
      </c>
      <c r="E220">
        <f>SUM(Table19[[#This Row],[2024]:[2014]])</f>
        <v>1</v>
      </c>
      <c r="F220" s="12"/>
      <c r="G220" s="12"/>
      <c r="H220" s="12">
        <v>1</v>
      </c>
      <c r="I220" s="12"/>
      <c r="J220" s="12"/>
      <c r="K220" s="12"/>
    </row>
    <row r="221" spans="1:11" hidden="1" x14ac:dyDescent="0.35">
      <c r="A221" t="s">
        <v>403</v>
      </c>
      <c r="B221" t="s">
        <v>145</v>
      </c>
      <c r="C221" t="s">
        <v>409</v>
      </c>
      <c r="D221" t="s">
        <v>410</v>
      </c>
      <c r="E221">
        <f>SUM(Table19[[#This Row],[2024]:[2014]])</f>
        <v>1</v>
      </c>
      <c r="F221" s="12"/>
      <c r="G221" s="12"/>
      <c r="H221" s="12"/>
      <c r="I221" s="12"/>
      <c r="J221" s="12"/>
      <c r="K221" s="12">
        <v>1</v>
      </c>
    </row>
    <row r="222" spans="1:11" hidden="1" x14ac:dyDescent="0.35">
      <c r="A222" t="s">
        <v>403</v>
      </c>
      <c r="B222" t="s">
        <v>145</v>
      </c>
      <c r="C222" t="s">
        <v>411</v>
      </c>
      <c r="D222" t="s">
        <v>412</v>
      </c>
      <c r="E222">
        <f>SUM(Table19[[#This Row],[2024]:[2014]])</f>
        <v>1</v>
      </c>
      <c r="F222" s="12"/>
      <c r="G222" s="12"/>
      <c r="H222" s="12"/>
      <c r="I222" s="12"/>
      <c r="J222" s="12"/>
      <c r="K222" s="12">
        <v>1</v>
      </c>
    </row>
    <row r="223" spans="1:11" hidden="1" x14ac:dyDescent="0.35">
      <c r="A223" t="s">
        <v>403</v>
      </c>
      <c r="B223" t="s">
        <v>145</v>
      </c>
      <c r="C223" t="s">
        <v>172</v>
      </c>
      <c r="D223" t="s">
        <v>173</v>
      </c>
      <c r="E223">
        <f>SUM(Table19[[#This Row],[2024]:[2014]])</f>
        <v>1</v>
      </c>
      <c r="F223" s="12"/>
      <c r="G223" s="12"/>
      <c r="H223" s="12"/>
      <c r="I223" s="12"/>
      <c r="J223" s="12">
        <v>1</v>
      </c>
      <c r="K223" s="12"/>
    </row>
    <row r="224" spans="1:11" hidden="1" x14ac:dyDescent="0.35">
      <c r="A224" t="s">
        <v>403</v>
      </c>
      <c r="B224" t="s">
        <v>182</v>
      </c>
      <c r="C224" t="s">
        <v>413</v>
      </c>
      <c r="D224" t="s">
        <v>414</v>
      </c>
      <c r="E224">
        <f>SUM(Table19[[#This Row],[2024]:[2014]])</f>
        <v>3</v>
      </c>
      <c r="F224" s="12"/>
      <c r="G224" s="12"/>
      <c r="H224" s="12"/>
      <c r="I224" s="12"/>
      <c r="J224" s="12"/>
      <c r="K224" s="12">
        <v>3</v>
      </c>
    </row>
    <row r="225" spans="1:11" hidden="1" x14ac:dyDescent="0.35">
      <c r="A225" t="s">
        <v>403</v>
      </c>
      <c r="B225" t="s">
        <v>182</v>
      </c>
      <c r="C225" t="s">
        <v>415</v>
      </c>
      <c r="D225" t="s">
        <v>416</v>
      </c>
      <c r="E225">
        <f>SUM(Table19[[#This Row],[2024]:[2014]])</f>
        <v>1</v>
      </c>
      <c r="F225" s="12"/>
      <c r="G225" s="12"/>
      <c r="H225" s="12"/>
      <c r="I225" s="12"/>
      <c r="J225" s="12"/>
      <c r="K225" s="12">
        <v>1</v>
      </c>
    </row>
    <row r="226" spans="1:11" hidden="1" x14ac:dyDescent="0.35">
      <c r="A226" t="s">
        <v>403</v>
      </c>
      <c r="B226" t="s">
        <v>182</v>
      </c>
      <c r="C226" t="s">
        <v>417</v>
      </c>
      <c r="D226" t="s">
        <v>418</v>
      </c>
      <c r="E226">
        <f>SUM(Table19[[#This Row],[2024]:[2014]])</f>
        <v>1</v>
      </c>
      <c r="F226" s="12"/>
      <c r="G226" s="12"/>
      <c r="H226" s="12"/>
      <c r="I226" s="12"/>
      <c r="J226" s="12"/>
      <c r="K226" s="12">
        <v>1</v>
      </c>
    </row>
    <row r="227" spans="1:11" hidden="1" x14ac:dyDescent="0.35">
      <c r="A227" t="s">
        <v>403</v>
      </c>
      <c r="B227" t="s">
        <v>182</v>
      </c>
      <c r="C227" t="s">
        <v>419</v>
      </c>
      <c r="D227" t="s">
        <v>420</v>
      </c>
      <c r="E227">
        <f>SUM(Table19[[#This Row],[2024]:[2014]])</f>
        <v>1</v>
      </c>
      <c r="F227" s="12"/>
      <c r="G227" s="12"/>
      <c r="H227" s="12"/>
      <c r="I227" s="12"/>
      <c r="J227" s="12">
        <v>-1</v>
      </c>
      <c r="K227" s="12">
        <v>2</v>
      </c>
    </row>
    <row r="228" spans="1:11" hidden="1" x14ac:dyDescent="0.35">
      <c r="A228" t="s">
        <v>403</v>
      </c>
      <c r="B228" t="s">
        <v>182</v>
      </c>
      <c r="C228" t="s">
        <v>421</v>
      </c>
      <c r="D228" t="s">
        <v>422</v>
      </c>
      <c r="E228">
        <f>SUM(Table19[[#This Row],[2024]:[2014]])</f>
        <v>1</v>
      </c>
      <c r="F228" s="12"/>
      <c r="G228" s="12"/>
      <c r="H228" s="12"/>
      <c r="I228" s="12"/>
      <c r="J228" s="12"/>
      <c r="K228" s="12">
        <v>1</v>
      </c>
    </row>
    <row r="229" spans="1:11" hidden="1" x14ac:dyDescent="0.35">
      <c r="A229" t="s">
        <v>403</v>
      </c>
      <c r="B229" t="s">
        <v>423</v>
      </c>
      <c r="C229" t="s">
        <v>424</v>
      </c>
      <c r="D229" t="s">
        <v>425</v>
      </c>
      <c r="E229">
        <f>SUM(Table19[[#This Row],[2024]:[2014]])</f>
        <v>1</v>
      </c>
      <c r="F229" s="12"/>
      <c r="G229" s="12"/>
      <c r="H229" s="12">
        <v>1</v>
      </c>
      <c r="I229" s="12"/>
      <c r="J229" s="12"/>
      <c r="K229" s="12"/>
    </row>
    <row r="230" spans="1:11" hidden="1" x14ac:dyDescent="0.35">
      <c r="A230" t="s">
        <v>403</v>
      </c>
      <c r="B230" t="s">
        <v>193</v>
      </c>
      <c r="C230" t="s">
        <v>194</v>
      </c>
      <c r="D230" t="s">
        <v>195</v>
      </c>
      <c r="E230">
        <f>SUM(Table19[[#This Row],[2024]:[2014]])</f>
        <v>12</v>
      </c>
      <c r="F230" s="12"/>
      <c r="G230" s="12"/>
      <c r="H230" s="12"/>
      <c r="I230" s="12"/>
      <c r="J230" s="12">
        <v>5</v>
      </c>
      <c r="K230" s="12">
        <v>7</v>
      </c>
    </row>
    <row r="231" spans="1:11" hidden="1" x14ac:dyDescent="0.35">
      <c r="A231" t="s">
        <v>403</v>
      </c>
      <c r="B231" t="s">
        <v>196</v>
      </c>
      <c r="C231" t="s">
        <v>115</v>
      </c>
      <c r="D231" t="s">
        <v>359</v>
      </c>
      <c r="E231">
        <f>SUM(Table19[[#This Row],[2024]:[2014]])</f>
        <v>-4</v>
      </c>
      <c r="F231" s="12"/>
      <c r="G231" s="12"/>
      <c r="H231" s="12"/>
      <c r="I231" s="12">
        <v>-1</v>
      </c>
      <c r="J231" s="12"/>
      <c r="K231" s="12">
        <v>-3</v>
      </c>
    </row>
    <row r="232" spans="1:11" hidden="1" x14ac:dyDescent="0.35">
      <c r="A232" t="s">
        <v>403</v>
      </c>
      <c r="B232" t="s">
        <v>196</v>
      </c>
      <c r="C232" t="s">
        <v>115</v>
      </c>
      <c r="D232" t="s">
        <v>197</v>
      </c>
      <c r="E232">
        <f>SUM(Table19[[#This Row],[2024]:[2014]])</f>
        <v>3</v>
      </c>
      <c r="F232" s="12">
        <v>3</v>
      </c>
      <c r="G232" s="12"/>
      <c r="H232" s="12"/>
      <c r="I232" s="12"/>
      <c r="J232" s="12"/>
      <c r="K232" s="12"/>
    </row>
    <row r="233" spans="1:11" hidden="1" x14ac:dyDescent="0.35">
      <c r="A233" t="s">
        <v>403</v>
      </c>
      <c r="B233" t="s">
        <v>426</v>
      </c>
      <c r="C233" t="s">
        <v>427</v>
      </c>
      <c r="D233" t="s">
        <v>428</v>
      </c>
      <c r="E233">
        <f>SUM(Table19[[#This Row],[2024]:[2014]])</f>
        <v>1</v>
      </c>
      <c r="F233" s="12"/>
      <c r="G233" s="12">
        <v>1</v>
      </c>
      <c r="H233" s="12"/>
      <c r="I233" s="12"/>
      <c r="J233" s="12"/>
      <c r="K233" s="12"/>
    </row>
    <row r="234" spans="1:11" hidden="1" x14ac:dyDescent="0.35">
      <c r="A234" t="s">
        <v>403</v>
      </c>
      <c r="B234" t="s">
        <v>198</v>
      </c>
      <c r="C234" t="s">
        <v>429</v>
      </c>
      <c r="D234" t="s">
        <v>430</v>
      </c>
      <c r="E234">
        <f>SUM(Table19[[#This Row],[2024]:[2014]])</f>
        <v>1</v>
      </c>
      <c r="F234" s="12"/>
      <c r="G234" s="12"/>
      <c r="H234" s="12"/>
      <c r="I234" s="12"/>
      <c r="J234" s="12"/>
      <c r="K234" s="12">
        <v>1</v>
      </c>
    </row>
    <row r="235" spans="1:11" hidden="1" x14ac:dyDescent="0.35">
      <c r="A235" t="s">
        <v>403</v>
      </c>
      <c r="B235" t="s">
        <v>198</v>
      </c>
      <c r="C235" t="s">
        <v>201</v>
      </c>
      <c r="D235" t="s">
        <v>202</v>
      </c>
      <c r="E235">
        <f>SUM(Table19[[#This Row],[2024]:[2014]])</f>
        <v>1</v>
      </c>
      <c r="F235" s="12"/>
      <c r="G235" s="12"/>
      <c r="H235" s="12">
        <v>1</v>
      </c>
      <c r="I235" s="12"/>
      <c r="J235" s="12"/>
      <c r="K235" s="12"/>
    </row>
    <row r="236" spans="1:11" hidden="1" x14ac:dyDescent="0.35">
      <c r="A236" t="s">
        <v>403</v>
      </c>
      <c r="B236" t="s">
        <v>431</v>
      </c>
      <c r="C236" t="s">
        <v>432</v>
      </c>
      <c r="D236" t="s">
        <v>433</v>
      </c>
      <c r="E236">
        <f>SUM(Table19[[#This Row],[2024]:[2014]])</f>
        <v>1</v>
      </c>
      <c r="F236" s="12"/>
      <c r="G236" s="12"/>
      <c r="H236" s="12">
        <v>1</v>
      </c>
      <c r="I236" s="12"/>
      <c r="J236" s="12"/>
      <c r="K236" s="12"/>
    </row>
    <row r="237" spans="1:11" hidden="1" x14ac:dyDescent="0.35">
      <c r="A237" t="s">
        <v>403</v>
      </c>
      <c r="B237" t="s">
        <v>431</v>
      </c>
      <c r="C237" t="s">
        <v>434</v>
      </c>
      <c r="D237" t="s">
        <v>435</v>
      </c>
      <c r="E237">
        <f>SUM(Table19[[#This Row],[2024]:[2014]])</f>
        <v>1</v>
      </c>
      <c r="F237" s="12"/>
      <c r="G237" s="12"/>
      <c r="H237" s="12"/>
      <c r="I237" s="12"/>
      <c r="J237" s="12"/>
      <c r="K237" s="12">
        <v>1</v>
      </c>
    </row>
    <row r="238" spans="1:11" hidden="1" x14ac:dyDescent="0.35">
      <c r="A238" t="s">
        <v>403</v>
      </c>
      <c r="B238" t="s">
        <v>208</v>
      </c>
      <c r="C238" t="s">
        <v>115</v>
      </c>
      <c r="D238" t="s">
        <v>210</v>
      </c>
      <c r="E238">
        <f>SUM(Table19[[#This Row],[2024]:[2014]])</f>
        <v>2</v>
      </c>
      <c r="F238" s="12"/>
      <c r="G238" s="12"/>
      <c r="H238" s="12"/>
      <c r="I238" s="12"/>
      <c r="J238" s="12">
        <v>1</v>
      </c>
      <c r="K238" s="12">
        <v>1</v>
      </c>
    </row>
    <row r="239" spans="1:11" hidden="1" x14ac:dyDescent="0.35">
      <c r="A239" t="s">
        <v>403</v>
      </c>
      <c r="B239" t="s">
        <v>208</v>
      </c>
      <c r="C239" t="s">
        <v>115</v>
      </c>
      <c r="D239" t="s">
        <v>211</v>
      </c>
      <c r="E239">
        <f>SUM(Table19[[#This Row],[2024]:[2014]])</f>
        <v>2</v>
      </c>
      <c r="F239" s="12"/>
      <c r="G239" s="12"/>
      <c r="H239" s="12"/>
      <c r="I239" s="12"/>
      <c r="J239" s="12">
        <v>1</v>
      </c>
      <c r="K239" s="12">
        <v>1</v>
      </c>
    </row>
    <row r="240" spans="1:11" hidden="1" x14ac:dyDescent="0.35">
      <c r="A240" t="s">
        <v>403</v>
      </c>
      <c r="B240" t="s">
        <v>208</v>
      </c>
      <c r="C240" t="s">
        <v>115</v>
      </c>
      <c r="D240" t="s">
        <v>212</v>
      </c>
      <c r="E240">
        <f>SUM(Table19[[#This Row],[2024]:[2014]])</f>
        <v>17</v>
      </c>
      <c r="F240" s="12"/>
      <c r="G240" s="12">
        <v>4</v>
      </c>
      <c r="H240" s="12">
        <v>13</v>
      </c>
      <c r="I240" s="12"/>
      <c r="J240" s="12"/>
      <c r="K240" s="12"/>
    </row>
    <row r="241" spans="1:11" hidden="1" x14ac:dyDescent="0.35">
      <c r="A241" t="s">
        <v>403</v>
      </c>
      <c r="B241" t="s">
        <v>208</v>
      </c>
      <c r="C241" t="s">
        <v>115</v>
      </c>
      <c r="D241" t="s">
        <v>213</v>
      </c>
      <c r="E241">
        <f>SUM(Table19[[#This Row],[2024]:[2014]])</f>
        <v>1</v>
      </c>
      <c r="F241" s="12"/>
      <c r="G241" s="12"/>
      <c r="H241" s="12"/>
      <c r="I241" s="12"/>
      <c r="J241" s="12"/>
      <c r="K241" s="12">
        <v>1</v>
      </c>
    </row>
    <row r="242" spans="1:11" hidden="1" x14ac:dyDescent="0.35">
      <c r="A242" t="s">
        <v>403</v>
      </c>
      <c r="B242" t="s">
        <v>208</v>
      </c>
      <c r="C242" t="s">
        <v>436</v>
      </c>
      <c r="D242" t="s">
        <v>437</v>
      </c>
      <c r="E242">
        <f>SUM(Table19[[#This Row],[2024]:[2014]])</f>
        <v>0</v>
      </c>
      <c r="F242" s="12"/>
      <c r="G242" s="12"/>
      <c r="H242" s="12"/>
      <c r="I242" s="12"/>
      <c r="J242" s="12">
        <v>-1</v>
      </c>
      <c r="K242" s="12">
        <v>1</v>
      </c>
    </row>
    <row r="243" spans="1:11" hidden="1" x14ac:dyDescent="0.35">
      <c r="A243" t="s">
        <v>403</v>
      </c>
      <c r="B243" t="s">
        <v>208</v>
      </c>
      <c r="C243" t="s">
        <v>438</v>
      </c>
      <c r="D243" t="s">
        <v>439</v>
      </c>
      <c r="E243">
        <f>SUM(Table19[[#This Row],[2024]:[2014]])</f>
        <v>0</v>
      </c>
      <c r="F243" s="12"/>
      <c r="G243" s="12"/>
      <c r="H243" s="12"/>
      <c r="I243" s="12"/>
      <c r="J243" s="12">
        <v>-1</v>
      </c>
      <c r="K243" s="12">
        <v>1</v>
      </c>
    </row>
    <row r="244" spans="1:11" hidden="1" x14ac:dyDescent="0.35">
      <c r="A244" t="s">
        <v>403</v>
      </c>
      <c r="B244" t="s">
        <v>440</v>
      </c>
      <c r="C244" t="s">
        <v>441</v>
      </c>
      <c r="D244" t="s">
        <v>442</v>
      </c>
      <c r="E244">
        <f>SUM(Table19[[#This Row],[2024]:[2014]])</f>
        <v>2</v>
      </c>
      <c r="F244" s="12">
        <v>2</v>
      </c>
      <c r="G244" s="12"/>
      <c r="H244" s="12"/>
      <c r="I244" s="12"/>
      <c r="J244" s="12"/>
      <c r="K244" s="12"/>
    </row>
    <row r="245" spans="1:11" hidden="1" x14ac:dyDescent="0.35">
      <c r="A245" t="s">
        <v>403</v>
      </c>
      <c r="B245" t="s">
        <v>225</v>
      </c>
      <c r="C245" t="s">
        <v>228</v>
      </c>
      <c r="D245" t="s">
        <v>229</v>
      </c>
      <c r="E245">
        <f>SUM(Table19[[#This Row],[2024]:[2014]])</f>
        <v>1</v>
      </c>
      <c r="F245" s="12"/>
      <c r="G245" s="12"/>
      <c r="H245" s="12"/>
      <c r="I245" s="12"/>
      <c r="J245" s="12">
        <v>1</v>
      </c>
      <c r="K245" s="12"/>
    </row>
    <row r="246" spans="1:11" hidden="1" x14ac:dyDescent="0.35">
      <c r="A246" t="s">
        <v>403</v>
      </c>
      <c r="B246" t="s">
        <v>230</v>
      </c>
      <c r="C246" t="s">
        <v>443</v>
      </c>
      <c r="D246" t="s">
        <v>444</v>
      </c>
      <c r="E246">
        <f>SUM(Table19[[#This Row],[2024]:[2014]])</f>
        <v>1</v>
      </c>
      <c r="F246" s="12"/>
      <c r="G246" s="12"/>
      <c r="H246" s="12"/>
      <c r="I246" s="12"/>
      <c r="J246" s="12">
        <v>1</v>
      </c>
      <c r="K246" s="12"/>
    </row>
    <row r="247" spans="1:11" hidden="1" x14ac:dyDescent="0.35">
      <c r="A247" t="s">
        <v>403</v>
      </c>
      <c r="B247" t="s">
        <v>230</v>
      </c>
      <c r="C247" t="s">
        <v>231</v>
      </c>
      <c r="D247" t="s">
        <v>232</v>
      </c>
      <c r="E247">
        <f>SUM(Table19[[#This Row],[2024]:[2014]])</f>
        <v>2</v>
      </c>
      <c r="F247" s="12"/>
      <c r="G247" s="12">
        <v>1</v>
      </c>
      <c r="H247" s="12"/>
      <c r="I247" s="12"/>
      <c r="J247" s="12"/>
      <c r="K247" s="12">
        <v>1</v>
      </c>
    </row>
    <row r="248" spans="1:11" hidden="1" x14ac:dyDescent="0.35">
      <c r="A248" t="s">
        <v>403</v>
      </c>
      <c r="B248" t="s">
        <v>230</v>
      </c>
      <c r="C248" t="s">
        <v>233</v>
      </c>
      <c r="D248" t="s">
        <v>234</v>
      </c>
      <c r="E248">
        <f>SUM(Table19[[#This Row],[2024]:[2014]])</f>
        <v>4</v>
      </c>
      <c r="F248" s="12"/>
      <c r="G248" s="12">
        <v>2</v>
      </c>
      <c r="H248" s="12">
        <v>1</v>
      </c>
      <c r="I248" s="12">
        <v>1</v>
      </c>
      <c r="J248" s="12"/>
      <c r="K248" s="12"/>
    </row>
    <row r="249" spans="1:11" hidden="1" x14ac:dyDescent="0.35">
      <c r="A249" t="s">
        <v>403</v>
      </c>
      <c r="B249" t="s">
        <v>230</v>
      </c>
      <c r="C249" t="s">
        <v>235</v>
      </c>
      <c r="D249" t="s">
        <v>236</v>
      </c>
      <c r="E249">
        <f>SUM(Table19[[#This Row],[2024]:[2014]])</f>
        <v>0</v>
      </c>
      <c r="F249" s="12"/>
      <c r="G249" s="12"/>
      <c r="H249" s="12"/>
      <c r="I249" s="12"/>
      <c r="J249" s="12">
        <v>-1</v>
      </c>
      <c r="K249" s="12">
        <v>1</v>
      </c>
    </row>
    <row r="250" spans="1:11" hidden="1" x14ac:dyDescent="0.35">
      <c r="A250" t="s">
        <v>403</v>
      </c>
      <c r="B250" t="s">
        <v>230</v>
      </c>
      <c r="C250" t="s">
        <v>368</v>
      </c>
      <c r="D250" t="s">
        <v>369</v>
      </c>
      <c r="E250">
        <f>SUM(Table19[[#This Row],[2024]:[2014]])</f>
        <v>39</v>
      </c>
      <c r="F250" s="12"/>
      <c r="G250" s="12"/>
      <c r="H250" s="12"/>
      <c r="I250" s="12"/>
      <c r="J250" s="12">
        <v>-1</v>
      </c>
      <c r="K250" s="12">
        <v>40</v>
      </c>
    </row>
    <row r="251" spans="1:11" hidden="1" x14ac:dyDescent="0.35">
      <c r="A251" t="s">
        <v>403</v>
      </c>
      <c r="B251" t="s">
        <v>230</v>
      </c>
      <c r="C251" t="s">
        <v>370</v>
      </c>
      <c r="D251" t="s">
        <v>371</v>
      </c>
      <c r="E251">
        <f>SUM(Table19[[#This Row],[2024]:[2014]])</f>
        <v>17</v>
      </c>
      <c r="F251" s="12"/>
      <c r="G251" s="12"/>
      <c r="H251" s="12"/>
      <c r="I251" s="12"/>
      <c r="J251" s="12">
        <v>3</v>
      </c>
      <c r="K251" s="12">
        <v>14</v>
      </c>
    </row>
    <row r="252" spans="1:11" hidden="1" x14ac:dyDescent="0.35">
      <c r="A252" t="s">
        <v>403</v>
      </c>
      <c r="B252" t="s">
        <v>242</v>
      </c>
      <c r="C252" t="s">
        <v>243</v>
      </c>
      <c r="D252" t="s">
        <v>244</v>
      </c>
      <c r="E252">
        <f>SUM(Table19[[#This Row],[2024]:[2014]])</f>
        <v>1</v>
      </c>
      <c r="F252" s="12"/>
      <c r="G252" s="12"/>
      <c r="H252" s="12"/>
      <c r="I252" s="12">
        <v>1</v>
      </c>
      <c r="J252" s="12"/>
      <c r="K252" s="12"/>
    </row>
    <row r="253" spans="1:11" hidden="1" x14ac:dyDescent="0.35">
      <c r="A253" t="s">
        <v>403</v>
      </c>
      <c r="B253" t="s">
        <v>242</v>
      </c>
      <c r="C253" t="s">
        <v>372</v>
      </c>
      <c r="D253" t="s">
        <v>373</v>
      </c>
      <c r="E253">
        <f>SUM(Table19[[#This Row],[2024]:[2014]])</f>
        <v>1</v>
      </c>
      <c r="F253" s="12"/>
      <c r="G253" s="12"/>
      <c r="H253" s="12"/>
      <c r="I253" s="12"/>
      <c r="J253" s="12">
        <v>1</v>
      </c>
      <c r="K253" s="12"/>
    </row>
    <row r="254" spans="1:11" hidden="1" x14ac:dyDescent="0.35">
      <c r="A254" t="s">
        <v>403</v>
      </c>
      <c r="B254" t="s">
        <v>247</v>
      </c>
      <c r="C254" t="s">
        <v>445</v>
      </c>
      <c r="D254" t="s">
        <v>446</v>
      </c>
      <c r="E254">
        <f>SUM(Table19[[#This Row],[2024]:[2014]])</f>
        <v>1</v>
      </c>
      <c r="F254" s="12"/>
      <c r="G254" s="12"/>
      <c r="H254" s="12"/>
      <c r="I254" s="12"/>
      <c r="J254" s="12"/>
      <c r="K254" s="12">
        <v>1</v>
      </c>
    </row>
    <row r="255" spans="1:11" hidden="1" x14ac:dyDescent="0.35">
      <c r="A255" t="s">
        <v>403</v>
      </c>
      <c r="B255" t="s">
        <v>247</v>
      </c>
      <c r="C255" t="s">
        <v>248</v>
      </c>
      <c r="D255" t="s">
        <v>249</v>
      </c>
      <c r="E255">
        <f>SUM(Table19[[#This Row],[2024]:[2014]])</f>
        <v>3</v>
      </c>
      <c r="F255" s="12"/>
      <c r="G255" s="12"/>
      <c r="H255" s="12"/>
      <c r="I255" s="12"/>
      <c r="J255" s="12"/>
      <c r="K255" s="12">
        <v>3</v>
      </c>
    </row>
    <row r="256" spans="1:11" hidden="1" x14ac:dyDescent="0.35">
      <c r="A256" t="s">
        <v>403</v>
      </c>
      <c r="B256" t="s">
        <v>255</v>
      </c>
      <c r="C256" t="s">
        <v>256</v>
      </c>
      <c r="D256" t="s">
        <v>257</v>
      </c>
      <c r="E256">
        <f>SUM(Table19[[#This Row],[2024]:[2014]])</f>
        <v>13</v>
      </c>
      <c r="F256" s="12"/>
      <c r="G256" s="12">
        <v>4</v>
      </c>
      <c r="H256" s="12">
        <v>2</v>
      </c>
      <c r="I256" s="12"/>
      <c r="J256" s="12"/>
      <c r="K256" s="12">
        <v>7</v>
      </c>
    </row>
    <row r="257" spans="1:11" hidden="1" x14ac:dyDescent="0.35">
      <c r="A257" t="s">
        <v>403</v>
      </c>
      <c r="B257" t="s">
        <v>255</v>
      </c>
      <c r="C257" t="s">
        <v>376</v>
      </c>
      <c r="D257" t="s">
        <v>377</v>
      </c>
      <c r="E257">
        <f>SUM(Table19[[#This Row],[2024]:[2014]])</f>
        <v>2</v>
      </c>
      <c r="F257" s="12"/>
      <c r="G257" s="12"/>
      <c r="H257" s="12"/>
      <c r="I257" s="12"/>
      <c r="J257" s="12">
        <v>2</v>
      </c>
      <c r="K257" s="12"/>
    </row>
    <row r="258" spans="1:11" hidden="1" x14ac:dyDescent="0.35">
      <c r="A258" t="s">
        <v>403</v>
      </c>
      <c r="B258" t="s">
        <v>255</v>
      </c>
      <c r="C258" t="s">
        <v>260</v>
      </c>
      <c r="D258" t="s">
        <v>261</v>
      </c>
      <c r="E258">
        <f>SUM(Table19[[#This Row],[2024]:[2014]])</f>
        <v>4</v>
      </c>
      <c r="F258" s="12"/>
      <c r="G258" s="12"/>
      <c r="H258" s="12"/>
      <c r="I258" s="12">
        <v>2</v>
      </c>
      <c r="J258" s="12">
        <v>2</v>
      </c>
      <c r="K258" s="12"/>
    </row>
    <row r="259" spans="1:11" hidden="1" x14ac:dyDescent="0.35">
      <c r="A259" t="s">
        <v>403</v>
      </c>
      <c r="B259" t="s">
        <v>255</v>
      </c>
      <c r="C259" t="s">
        <v>262</v>
      </c>
      <c r="D259" t="s">
        <v>263</v>
      </c>
      <c r="E259">
        <f>SUM(Table19[[#This Row],[2024]:[2014]])</f>
        <v>26</v>
      </c>
      <c r="F259" s="12">
        <v>2</v>
      </c>
      <c r="G259" s="12"/>
      <c r="H259" s="12">
        <v>13</v>
      </c>
      <c r="I259" s="12">
        <v>1</v>
      </c>
      <c r="J259" s="12">
        <v>3</v>
      </c>
      <c r="K259" s="12">
        <v>7</v>
      </c>
    </row>
    <row r="260" spans="1:11" hidden="1" x14ac:dyDescent="0.35">
      <c r="A260" t="s">
        <v>403</v>
      </c>
      <c r="B260" t="s">
        <v>255</v>
      </c>
      <c r="C260" t="s">
        <v>266</v>
      </c>
      <c r="D260" t="s">
        <v>267</v>
      </c>
      <c r="E260">
        <f>SUM(Table19[[#This Row],[2024]:[2014]])</f>
        <v>6</v>
      </c>
      <c r="F260" s="12"/>
      <c r="G260" s="12">
        <v>1</v>
      </c>
      <c r="H260" s="12">
        <v>5</v>
      </c>
      <c r="I260" s="12"/>
      <c r="J260" s="12"/>
      <c r="K260" s="12"/>
    </row>
    <row r="261" spans="1:11" hidden="1" x14ac:dyDescent="0.35">
      <c r="A261" t="s">
        <v>403</v>
      </c>
      <c r="B261" t="s">
        <v>255</v>
      </c>
      <c r="C261" t="s">
        <v>378</v>
      </c>
      <c r="D261" t="s">
        <v>379</v>
      </c>
      <c r="E261">
        <f>SUM(Table19[[#This Row],[2024]:[2014]])</f>
        <v>1</v>
      </c>
      <c r="F261" s="12">
        <v>1</v>
      </c>
      <c r="G261" s="12"/>
      <c r="H261" s="12"/>
      <c r="I261" s="12"/>
      <c r="J261" s="12"/>
      <c r="K261" s="12"/>
    </row>
    <row r="262" spans="1:11" hidden="1" x14ac:dyDescent="0.35">
      <c r="A262" t="s">
        <v>403</v>
      </c>
      <c r="B262" t="s">
        <v>270</v>
      </c>
      <c r="C262" t="s">
        <v>115</v>
      </c>
      <c r="D262" t="s">
        <v>271</v>
      </c>
      <c r="E262">
        <f>SUM(Table19[[#This Row],[2024]:[2014]])</f>
        <v>60</v>
      </c>
      <c r="F262" s="12">
        <v>-2</v>
      </c>
      <c r="G262" s="12">
        <v>6</v>
      </c>
      <c r="H262" s="12">
        <v>2</v>
      </c>
      <c r="I262" s="12">
        <v>9</v>
      </c>
      <c r="J262" s="12">
        <v>1</v>
      </c>
      <c r="K262" s="12">
        <v>44</v>
      </c>
    </row>
    <row r="263" spans="1:11" hidden="1" x14ac:dyDescent="0.35">
      <c r="A263" t="s">
        <v>403</v>
      </c>
      <c r="B263" t="s">
        <v>270</v>
      </c>
      <c r="C263" t="s">
        <v>115</v>
      </c>
      <c r="D263" t="s">
        <v>380</v>
      </c>
      <c r="E263">
        <f>SUM(Table19[[#This Row],[2024]:[2014]])</f>
        <v>0</v>
      </c>
      <c r="F263" s="12"/>
      <c r="G263" s="12"/>
      <c r="H263" s="12"/>
      <c r="I263" s="12"/>
      <c r="J263" s="12"/>
      <c r="K263" s="12">
        <v>0</v>
      </c>
    </row>
    <row r="264" spans="1:11" hidden="1" x14ac:dyDescent="0.35">
      <c r="A264" t="s">
        <v>403</v>
      </c>
      <c r="B264" t="s">
        <v>270</v>
      </c>
      <c r="C264" t="s">
        <v>115</v>
      </c>
      <c r="D264" t="s">
        <v>272</v>
      </c>
      <c r="E264">
        <f>SUM(Table19[[#This Row],[2024]:[2014]])</f>
        <v>7</v>
      </c>
      <c r="F264" s="12"/>
      <c r="G264" s="12"/>
      <c r="H264" s="12"/>
      <c r="I264" s="12"/>
      <c r="J264" s="12">
        <v>-7</v>
      </c>
      <c r="K264" s="12">
        <v>14</v>
      </c>
    </row>
    <row r="265" spans="1:11" hidden="1" x14ac:dyDescent="0.35">
      <c r="A265" t="s">
        <v>403</v>
      </c>
      <c r="B265" t="s">
        <v>270</v>
      </c>
      <c r="C265" t="s">
        <v>115</v>
      </c>
      <c r="D265" t="s">
        <v>273</v>
      </c>
      <c r="E265">
        <f>SUM(Table19[[#This Row],[2024]:[2014]])</f>
        <v>1</v>
      </c>
      <c r="F265" s="12"/>
      <c r="G265" s="12">
        <v>1</v>
      </c>
      <c r="H265" s="12"/>
      <c r="I265" s="12"/>
      <c r="J265" s="12"/>
      <c r="K265" s="12"/>
    </row>
    <row r="266" spans="1:11" hidden="1" x14ac:dyDescent="0.35">
      <c r="A266" t="s">
        <v>403</v>
      </c>
      <c r="B266" t="s">
        <v>270</v>
      </c>
      <c r="C266" t="s">
        <v>274</v>
      </c>
      <c r="D266" t="s">
        <v>275</v>
      </c>
      <c r="E266">
        <f>SUM(Table19[[#This Row],[2024]:[2014]])</f>
        <v>29</v>
      </c>
      <c r="F266" s="12"/>
      <c r="G266" s="12">
        <v>1</v>
      </c>
      <c r="H266" s="12">
        <v>7</v>
      </c>
      <c r="I266" s="12">
        <v>8</v>
      </c>
      <c r="J266" s="12">
        <v>10</v>
      </c>
      <c r="K266" s="12">
        <v>3</v>
      </c>
    </row>
    <row r="267" spans="1:11" hidden="1" x14ac:dyDescent="0.35">
      <c r="A267" t="s">
        <v>403</v>
      </c>
      <c r="B267" t="s">
        <v>270</v>
      </c>
      <c r="C267" t="s">
        <v>383</v>
      </c>
      <c r="D267" t="s">
        <v>384</v>
      </c>
      <c r="E267">
        <f>SUM(Table19[[#This Row],[2024]:[2014]])</f>
        <v>3</v>
      </c>
      <c r="F267" s="12">
        <v>1</v>
      </c>
      <c r="G267" s="12"/>
      <c r="H267" s="12"/>
      <c r="I267" s="12"/>
      <c r="J267" s="12"/>
      <c r="K267" s="12">
        <v>2</v>
      </c>
    </row>
    <row r="268" spans="1:11" hidden="1" x14ac:dyDescent="0.35">
      <c r="A268" t="s">
        <v>403</v>
      </c>
      <c r="B268" t="s">
        <v>270</v>
      </c>
      <c r="C268" t="s">
        <v>282</v>
      </c>
      <c r="D268" t="s">
        <v>283</v>
      </c>
      <c r="E268">
        <f>SUM(Table19[[#This Row],[2024]:[2014]])</f>
        <v>100</v>
      </c>
      <c r="F268" s="12">
        <v>3</v>
      </c>
      <c r="G268" s="12">
        <v>10</v>
      </c>
      <c r="H268" s="12">
        <v>17</v>
      </c>
      <c r="I268" s="12">
        <v>16</v>
      </c>
      <c r="J268" s="12">
        <v>2</v>
      </c>
      <c r="K268" s="12">
        <v>52</v>
      </c>
    </row>
    <row r="269" spans="1:11" hidden="1" x14ac:dyDescent="0.35">
      <c r="A269" t="s">
        <v>403</v>
      </c>
      <c r="B269" t="s">
        <v>270</v>
      </c>
      <c r="C269" t="s">
        <v>447</v>
      </c>
      <c r="D269" t="s">
        <v>448</v>
      </c>
      <c r="E269">
        <f>SUM(Table19[[#This Row],[2024]:[2014]])</f>
        <v>25</v>
      </c>
      <c r="F269" s="12"/>
      <c r="G269" s="12"/>
      <c r="H269" s="12">
        <v>9</v>
      </c>
      <c r="I269" s="12">
        <v>16</v>
      </c>
      <c r="J269" s="12"/>
      <c r="K269" s="12"/>
    </row>
    <row r="270" spans="1:11" hidden="1" x14ac:dyDescent="0.35">
      <c r="A270" t="s">
        <v>403</v>
      </c>
      <c r="B270" t="s">
        <v>270</v>
      </c>
      <c r="C270" t="s">
        <v>284</v>
      </c>
      <c r="D270" t="s">
        <v>285</v>
      </c>
      <c r="E270">
        <f>SUM(Table19[[#This Row],[2024]:[2014]])</f>
        <v>5</v>
      </c>
      <c r="F270" s="12"/>
      <c r="G270" s="12"/>
      <c r="H270" s="12"/>
      <c r="I270" s="12"/>
      <c r="J270" s="12">
        <v>4</v>
      </c>
      <c r="K270" s="12">
        <v>1</v>
      </c>
    </row>
    <row r="271" spans="1:11" hidden="1" x14ac:dyDescent="0.35">
      <c r="A271" t="s">
        <v>403</v>
      </c>
      <c r="B271" t="s">
        <v>270</v>
      </c>
      <c r="C271" t="s">
        <v>288</v>
      </c>
      <c r="D271" t="s">
        <v>289</v>
      </c>
      <c r="E271">
        <f>SUM(Table19[[#This Row],[2024]:[2014]])</f>
        <v>1</v>
      </c>
      <c r="F271" s="12">
        <v>1</v>
      </c>
      <c r="G271" s="12"/>
      <c r="H271" s="12"/>
      <c r="I271" s="12"/>
      <c r="J271" s="12"/>
      <c r="K271" s="12"/>
    </row>
    <row r="272" spans="1:11" hidden="1" x14ac:dyDescent="0.35">
      <c r="A272" t="s">
        <v>403</v>
      </c>
      <c r="B272" t="s">
        <v>270</v>
      </c>
      <c r="C272" t="s">
        <v>292</v>
      </c>
      <c r="D272" t="s">
        <v>293</v>
      </c>
      <c r="E272">
        <f>SUM(Table19[[#This Row],[2024]:[2014]])</f>
        <v>3</v>
      </c>
      <c r="F272" s="12"/>
      <c r="G272" s="12"/>
      <c r="H272" s="12">
        <v>1</v>
      </c>
      <c r="I272" s="12"/>
      <c r="J272" s="12">
        <v>2</v>
      </c>
      <c r="K272" s="12"/>
    </row>
    <row r="273" spans="1:15" hidden="1" x14ac:dyDescent="0.35">
      <c r="A273" t="s">
        <v>403</v>
      </c>
      <c r="B273" t="s">
        <v>270</v>
      </c>
      <c r="C273" t="s">
        <v>294</v>
      </c>
      <c r="D273" t="s">
        <v>295</v>
      </c>
      <c r="E273">
        <f>SUM(Table19[[#This Row],[2024]:[2014]])</f>
        <v>8</v>
      </c>
      <c r="F273" s="12"/>
      <c r="G273" s="12"/>
      <c r="H273" s="12"/>
      <c r="I273" s="12">
        <v>2</v>
      </c>
      <c r="J273" s="12">
        <v>2</v>
      </c>
      <c r="K273" s="12">
        <v>4</v>
      </c>
    </row>
    <row r="274" spans="1:15" hidden="1" x14ac:dyDescent="0.35">
      <c r="A274" t="s">
        <v>403</v>
      </c>
      <c r="B274" t="s">
        <v>270</v>
      </c>
      <c r="C274" t="s">
        <v>296</v>
      </c>
      <c r="D274" t="s">
        <v>297</v>
      </c>
      <c r="E274">
        <f>SUM(Table19[[#This Row],[2024]:[2014]])</f>
        <v>7</v>
      </c>
      <c r="F274" s="12"/>
      <c r="G274" s="12"/>
      <c r="H274" s="12"/>
      <c r="I274" s="12">
        <v>1</v>
      </c>
      <c r="J274" s="12">
        <v>6</v>
      </c>
      <c r="K274" s="12"/>
    </row>
    <row r="275" spans="1:15" hidden="1" x14ac:dyDescent="0.35">
      <c r="A275" t="s">
        <v>403</v>
      </c>
      <c r="B275" t="s">
        <v>270</v>
      </c>
      <c r="C275" t="s">
        <v>449</v>
      </c>
      <c r="D275" t="s">
        <v>450</v>
      </c>
      <c r="E275">
        <f>SUM(Table19[[#This Row],[2024]:[2014]])</f>
        <v>0</v>
      </c>
      <c r="F275" s="12"/>
      <c r="G275" s="12"/>
      <c r="H275" s="12"/>
      <c r="I275" s="12"/>
      <c r="J275" s="12"/>
      <c r="K275" s="12">
        <v>0</v>
      </c>
    </row>
    <row r="276" spans="1:15" hidden="1" x14ac:dyDescent="0.35">
      <c r="A276" t="s">
        <v>403</v>
      </c>
      <c r="B276" t="s">
        <v>270</v>
      </c>
      <c r="C276" t="s">
        <v>451</v>
      </c>
      <c r="D276" t="s">
        <v>452</v>
      </c>
      <c r="E276">
        <f>SUM(Table19[[#This Row],[2024]:[2014]])</f>
        <v>-1</v>
      </c>
      <c r="F276" s="12"/>
      <c r="G276" s="12"/>
      <c r="H276" s="12"/>
      <c r="I276" s="12"/>
      <c r="J276" s="12"/>
      <c r="K276" s="12">
        <v>-1</v>
      </c>
    </row>
    <row r="277" spans="1:15" hidden="1" x14ac:dyDescent="0.35">
      <c r="A277" t="s">
        <v>403</v>
      </c>
      <c r="B277" t="s">
        <v>270</v>
      </c>
      <c r="C277" t="s">
        <v>387</v>
      </c>
      <c r="D277" t="s">
        <v>388</v>
      </c>
      <c r="E277">
        <f>SUM(Table19[[#This Row],[2024]:[2014]])</f>
        <v>52</v>
      </c>
      <c r="F277" s="12"/>
      <c r="G277" s="12"/>
      <c r="H277" s="12"/>
      <c r="I277" s="12"/>
      <c r="J277" s="12">
        <v>13</v>
      </c>
      <c r="K277" s="12">
        <v>39</v>
      </c>
    </row>
    <row r="278" spans="1:15" hidden="1" x14ac:dyDescent="0.35">
      <c r="A278" t="s">
        <v>403</v>
      </c>
      <c r="B278" t="s">
        <v>270</v>
      </c>
      <c r="C278" t="s">
        <v>453</v>
      </c>
      <c r="D278" t="s">
        <v>454</v>
      </c>
      <c r="E278">
        <f>SUM(Table19[[#This Row],[2024]:[2014]])</f>
        <v>1</v>
      </c>
      <c r="F278" s="12"/>
      <c r="G278" s="12"/>
      <c r="H278" s="12"/>
      <c r="I278" s="12"/>
      <c r="J278" s="12"/>
      <c r="K278" s="12">
        <v>1</v>
      </c>
    </row>
    <row r="279" spans="1:15" hidden="1" x14ac:dyDescent="0.35">
      <c r="A279" t="s">
        <v>403</v>
      </c>
      <c r="B279" t="s">
        <v>270</v>
      </c>
      <c r="C279" t="s">
        <v>455</v>
      </c>
      <c r="D279" t="s">
        <v>456</v>
      </c>
      <c r="E279">
        <f>SUM(Table19[[#This Row],[2024]:[2014]])</f>
        <v>3</v>
      </c>
      <c r="F279" s="12"/>
      <c r="G279" s="12"/>
      <c r="H279" s="12"/>
      <c r="I279" s="12">
        <v>3</v>
      </c>
      <c r="J279" s="12">
        <v>0</v>
      </c>
      <c r="K279" s="12"/>
    </row>
    <row r="280" spans="1:15" hidden="1" x14ac:dyDescent="0.35">
      <c r="A280" t="s">
        <v>403</v>
      </c>
      <c r="B280" t="s">
        <v>270</v>
      </c>
      <c r="C280" t="s">
        <v>457</v>
      </c>
      <c r="D280" t="s">
        <v>458</v>
      </c>
      <c r="E280">
        <f>SUM(Table19[[#This Row],[2024]:[2014]])</f>
        <v>1</v>
      </c>
      <c r="F280" s="12"/>
      <c r="G280" s="12"/>
      <c r="H280" s="12"/>
      <c r="I280" s="12"/>
      <c r="J280" s="12">
        <v>-1</v>
      </c>
      <c r="K280" s="12">
        <v>2</v>
      </c>
    </row>
    <row r="281" spans="1:15" hidden="1" x14ac:dyDescent="0.35">
      <c r="A281" t="s">
        <v>403</v>
      </c>
      <c r="B281" t="s">
        <v>270</v>
      </c>
      <c r="C281" t="s">
        <v>302</v>
      </c>
      <c r="D281" t="s">
        <v>303</v>
      </c>
      <c r="E281">
        <f>SUM(Table19[[#This Row],[2024]:[2014]])</f>
        <v>4</v>
      </c>
      <c r="F281" s="12"/>
      <c r="G281" s="12"/>
      <c r="H281" s="12"/>
      <c r="I281" s="12"/>
      <c r="J281" s="12">
        <v>-1</v>
      </c>
      <c r="K281" s="12">
        <v>5</v>
      </c>
    </row>
    <row r="282" spans="1:15" hidden="1" x14ac:dyDescent="0.35">
      <c r="A282" t="s">
        <v>403</v>
      </c>
      <c r="B282" t="s">
        <v>270</v>
      </c>
      <c r="C282" t="s">
        <v>395</v>
      </c>
      <c r="D282" t="s">
        <v>396</v>
      </c>
      <c r="E282">
        <f>SUM(Table19[[#This Row],[2024]:[2014]])</f>
        <v>1</v>
      </c>
      <c r="F282" s="12"/>
      <c r="G282" s="12">
        <v>1</v>
      </c>
      <c r="H282" s="12"/>
      <c r="I282" s="12"/>
      <c r="J282" s="12"/>
      <c r="K282" s="12"/>
    </row>
    <row r="283" spans="1:15" hidden="1" x14ac:dyDescent="0.35">
      <c r="A283" t="s">
        <v>403</v>
      </c>
      <c r="B283" t="s">
        <v>270</v>
      </c>
      <c r="C283" t="s">
        <v>397</v>
      </c>
      <c r="D283" t="s">
        <v>398</v>
      </c>
      <c r="E283">
        <f>SUM(Table19[[#This Row],[2024]:[2014]])</f>
        <v>4</v>
      </c>
      <c r="F283" s="12"/>
      <c r="G283" s="12"/>
      <c r="H283" s="12"/>
      <c r="I283" s="12"/>
      <c r="J283" s="12">
        <v>2</v>
      </c>
      <c r="K283" s="12">
        <v>2</v>
      </c>
    </row>
    <row r="284" spans="1:15" hidden="1" x14ac:dyDescent="0.35">
      <c r="A284" t="s">
        <v>403</v>
      </c>
      <c r="B284" t="s">
        <v>270</v>
      </c>
      <c r="C284" t="s">
        <v>318</v>
      </c>
      <c r="D284" t="s">
        <v>319</v>
      </c>
      <c r="E284">
        <f>SUM(Table19[[#This Row],[2024]:[2014]])</f>
        <v>0</v>
      </c>
      <c r="F284" s="12"/>
      <c r="G284" s="12"/>
      <c r="H284" s="12"/>
      <c r="I284" s="12"/>
      <c r="J284" s="12">
        <v>-1</v>
      </c>
      <c r="K284" s="12">
        <v>1</v>
      </c>
    </row>
    <row r="285" spans="1:15" hidden="1" x14ac:dyDescent="0.35">
      <c r="A285" t="s">
        <v>403</v>
      </c>
      <c r="B285" t="s">
        <v>270</v>
      </c>
      <c r="C285" t="s">
        <v>320</v>
      </c>
      <c r="D285" t="s">
        <v>321</v>
      </c>
      <c r="E285">
        <f>SUM(Table19[[#This Row],[2024]:[2014]])</f>
        <v>29</v>
      </c>
      <c r="F285" s="12"/>
      <c r="G285" s="12"/>
      <c r="H285" s="12">
        <v>5</v>
      </c>
      <c r="I285" s="12"/>
      <c r="J285" s="12"/>
      <c r="K285" s="12">
        <v>24</v>
      </c>
    </row>
    <row r="286" spans="1:15" hidden="1" x14ac:dyDescent="0.35">
      <c r="A286" t="s">
        <v>403</v>
      </c>
      <c r="B286" t="s">
        <v>270</v>
      </c>
      <c r="C286" t="s">
        <v>322</v>
      </c>
      <c r="D286" t="s">
        <v>323</v>
      </c>
      <c r="E286">
        <f>SUM(Table19[[#This Row],[2024]:[2014]])</f>
        <v>1</v>
      </c>
      <c r="F286" s="12"/>
      <c r="G286" s="12"/>
      <c r="H286" s="12"/>
      <c r="I286" s="12"/>
      <c r="J286" s="12"/>
      <c r="K286" s="12">
        <v>1</v>
      </c>
    </row>
    <row r="287" spans="1:15" hidden="1" x14ac:dyDescent="0.35">
      <c r="A287" t="s">
        <v>403</v>
      </c>
      <c r="B287" t="s">
        <v>270</v>
      </c>
      <c r="C287" t="s">
        <v>324</v>
      </c>
      <c r="D287" t="s">
        <v>325</v>
      </c>
      <c r="E287">
        <f>SUM(Table19[[#This Row],[2024]:[2014]])</f>
        <v>87</v>
      </c>
      <c r="F287" s="12">
        <v>11</v>
      </c>
      <c r="G287" s="12">
        <v>11</v>
      </c>
      <c r="H287" s="12">
        <v>15</v>
      </c>
      <c r="I287" s="12">
        <v>8</v>
      </c>
      <c r="J287" s="12">
        <v>23</v>
      </c>
      <c r="K287" s="12">
        <v>19</v>
      </c>
    </row>
    <row r="288" spans="1:15" hidden="1" x14ac:dyDescent="0.35">
      <c r="A288" t="s">
        <v>459</v>
      </c>
      <c r="B288" t="s">
        <v>131</v>
      </c>
      <c r="C288" t="s">
        <v>132</v>
      </c>
      <c r="D288" t="s">
        <v>133</v>
      </c>
      <c r="E288">
        <f>SUM(Table19[[#This Row],[2024]:[2014]])</f>
        <v>1</v>
      </c>
      <c r="F288" s="12"/>
      <c r="G288" s="12"/>
      <c r="H288" s="12"/>
      <c r="I288" s="12"/>
      <c r="J288" s="12"/>
      <c r="K288" s="12"/>
      <c r="L288" s="12"/>
      <c r="M288" s="12"/>
      <c r="N288" s="12">
        <v>1</v>
      </c>
      <c r="O288" s="12"/>
    </row>
    <row r="289" spans="1:15" hidden="1" x14ac:dyDescent="0.35">
      <c r="A289" t="s">
        <v>459</v>
      </c>
      <c r="B289" t="s">
        <v>134</v>
      </c>
      <c r="C289" t="s">
        <v>460</v>
      </c>
      <c r="D289" t="s">
        <v>461</v>
      </c>
      <c r="E289">
        <f>SUM(Table19[[#This Row],[2024]:[2014]])</f>
        <v>30</v>
      </c>
      <c r="F289" s="12"/>
      <c r="G289" s="12"/>
      <c r="H289" s="12"/>
      <c r="I289" s="12"/>
      <c r="J289" s="12"/>
      <c r="K289" s="12"/>
      <c r="L289" s="12">
        <v>20</v>
      </c>
      <c r="M289" s="12">
        <v>10</v>
      </c>
      <c r="N289" s="12"/>
      <c r="O289" s="12"/>
    </row>
    <row r="290" spans="1:15" hidden="1" x14ac:dyDescent="0.35">
      <c r="A290" t="s">
        <v>459</v>
      </c>
      <c r="B290" t="s">
        <v>140</v>
      </c>
      <c r="C290" t="s">
        <v>115</v>
      </c>
      <c r="D290" t="s">
        <v>335</v>
      </c>
      <c r="E290">
        <f>SUM(Table19[[#This Row],[2024]:[2014]])</f>
        <v>2</v>
      </c>
      <c r="F290" s="12"/>
      <c r="G290" s="12"/>
      <c r="H290" s="12"/>
      <c r="I290" s="12"/>
      <c r="J290" s="12"/>
      <c r="K290" s="12">
        <v>1</v>
      </c>
      <c r="L290" s="12"/>
      <c r="M290" s="12"/>
      <c r="N290" s="12"/>
      <c r="O290" s="12">
        <v>1</v>
      </c>
    </row>
    <row r="291" spans="1:15" hidden="1" x14ac:dyDescent="0.35">
      <c r="A291" t="s">
        <v>459</v>
      </c>
      <c r="B291" t="s">
        <v>140</v>
      </c>
      <c r="C291" t="s">
        <v>462</v>
      </c>
      <c r="D291" t="s">
        <v>463</v>
      </c>
      <c r="E291">
        <f>SUM(Table19[[#This Row],[2024]:[2014]])</f>
        <v>0</v>
      </c>
      <c r="F291" s="12"/>
      <c r="G291" s="12"/>
      <c r="H291" s="12"/>
      <c r="I291" s="12"/>
      <c r="J291" s="12"/>
      <c r="K291" s="12"/>
      <c r="L291" s="12"/>
      <c r="M291" s="12"/>
      <c r="N291" s="12">
        <v>0</v>
      </c>
      <c r="O291" s="12"/>
    </row>
    <row r="292" spans="1:15" hidden="1" x14ac:dyDescent="0.35">
      <c r="A292" t="s">
        <v>459</v>
      </c>
      <c r="B292" t="s">
        <v>145</v>
      </c>
      <c r="C292" t="s">
        <v>115</v>
      </c>
      <c r="D292" t="s">
        <v>148</v>
      </c>
      <c r="E292">
        <f>SUM(Table19[[#This Row],[2024]:[2014]])</f>
        <v>1</v>
      </c>
      <c r="F292" s="12"/>
      <c r="G292" s="12">
        <v>-1</v>
      </c>
      <c r="H292" s="12"/>
      <c r="I292" s="12"/>
      <c r="J292" s="12"/>
      <c r="K292" s="12"/>
      <c r="L292" s="12"/>
      <c r="M292" s="12"/>
      <c r="N292" s="12">
        <v>2</v>
      </c>
      <c r="O292" s="12"/>
    </row>
    <row r="293" spans="1:15" hidden="1" x14ac:dyDescent="0.35">
      <c r="A293" t="s">
        <v>459</v>
      </c>
      <c r="B293" t="s">
        <v>145</v>
      </c>
      <c r="C293" t="s">
        <v>115</v>
      </c>
      <c r="D293" t="s">
        <v>152</v>
      </c>
      <c r="E293">
        <f>SUM(Table19[[#This Row],[2024]:[2014]])</f>
        <v>4</v>
      </c>
      <c r="F293" s="12"/>
      <c r="G293" s="12">
        <v>4</v>
      </c>
      <c r="H293" s="12"/>
      <c r="I293" s="12"/>
      <c r="J293" s="12"/>
      <c r="K293" s="12"/>
      <c r="L293" s="12"/>
      <c r="M293" s="12"/>
      <c r="N293" s="12"/>
      <c r="O293" s="12"/>
    </row>
    <row r="294" spans="1:15" hidden="1" x14ac:dyDescent="0.35">
      <c r="A294" t="s">
        <v>459</v>
      </c>
      <c r="B294" t="s">
        <v>174</v>
      </c>
      <c r="C294" t="s">
        <v>464</v>
      </c>
      <c r="D294" t="s">
        <v>465</v>
      </c>
      <c r="E294">
        <f>SUM(Table19[[#This Row],[2024]:[2014]])</f>
        <v>8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>
        <v>8</v>
      </c>
    </row>
    <row r="295" spans="1:15" hidden="1" x14ac:dyDescent="0.35">
      <c r="A295" t="s">
        <v>459</v>
      </c>
      <c r="B295" t="s">
        <v>182</v>
      </c>
      <c r="C295" t="s">
        <v>183</v>
      </c>
      <c r="D295" t="s">
        <v>184</v>
      </c>
      <c r="E295">
        <f>SUM(Table19[[#This Row],[2024]:[2014]])</f>
        <v>1</v>
      </c>
      <c r="F295" s="12"/>
      <c r="G295" s="12"/>
      <c r="H295" s="12"/>
      <c r="I295" s="12"/>
      <c r="J295" s="12"/>
      <c r="K295" s="12"/>
      <c r="L295" s="12"/>
      <c r="M295" s="12"/>
      <c r="N295" s="12">
        <v>1</v>
      </c>
      <c r="O295" s="12"/>
    </row>
    <row r="296" spans="1:15" hidden="1" x14ac:dyDescent="0.35">
      <c r="A296" t="s">
        <v>459</v>
      </c>
      <c r="B296" t="s">
        <v>182</v>
      </c>
      <c r="C296" t="s">
        <v>466</v>
      </c>
      <c r="D296" t="s">
        <v>467</v>
      </c>
      <c r="E296">
        <f>SUM(Table19[[#This Row],[2024]:[2014]])</f>
        <v>1</v>
      </c>
      <c r="F296" s="12"/>
      <c r="G296" s="12"/>
      <c r="H296" s="12"/>
      <c r="I296" s="12"/>
      <c r="J296" s="12">
        <v>1</v>
      </c>
      <c r="K296" s="12"/>
      <c r="L296" s="12"/>
      <c r="M296" s="12"/>
      <c r="N296" s="12"/>
      <c r="O296" s="12"/>
    </row>
    <row r="297" spans="1:15" hidden="1" x14ac:dyDescent="0.35">
      <c r="A297" t="s">
        <v>459</v>
      </c>
      <c r="B297" t="s">
        <v>185</v>
      </c>
      <c r="C297" t="s">
        <v>468</v>
      </c>
      <c r="D297" t="s">
        <v>469</v>
      </c>
      <c r="E297">
        <f>SUM(Table19[[#This Row],[2024]:[2014]])</f>
        <v>3</v>
      </c>
      <c r="F297" s="12"/>
      <c r="G297" s="12"/>
      <c r="H297" s="12"/>
      <c r="I297" s="12"/>
      <c r="J297" s="12"/>
      <c r="K297" s="12"/>
      <c r="L297" s="12"/>
      <c r="M297" s="12">
        <v>3</v>
      </c>
      <c r="N297" s="12"/>
      <c r="O297" s="12"/>
    </row>
    <row r="298" spans="1:15" hidden="1" x14ac:dyDescent="0.35">
      <c r="A298" t="s">
        <v>459</v>
      </c>
      <c r="B298" t="s">
        <v>185</v>
      </c>
      <c r="C298" t="s">
        <v>186</v>
      </c>
      <c r="D298" t="s">
        <v>187</v>
      </c>
      <c r="E298">
        <f>SUM(Table19[[#This Row],[2024]:[2014]])</f>
        <v>1</v>
      </c>
      <c r="F298" s="12"/>
      <c r="G298" s="12"/>
      <c r="H298" s="12"/>
      <c r="I298" s="12"/>
      <c r="J298" s="12"/>
      <c r="K298" s="12">
        <v>1</v>
      </c>
      <c r="L298" s="12"/>
      <c r="M298" s="12"/>
      <c r="N298" s="12"/>
      <c r="O298" s="12"/>
    </row>
    <row r="299" spans="1:15" hidden="1" x14ac:dyDescent="0.35">
      <c r="A299" t="s">
        <v>459</v>
      </c>
      <c r="B299" t="s">
        <v>188</v>
      </c>
      <c r="C299" t="s">
        <v>470</v>
      </c>
      <c r="D299" t="s">
        <v>471</v>
      </c>
      <c r="E299">
        <f>SUM(Table19[[#This Row],[2024]:[2014]])</f>
        <v>0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>
        <v>0</v>
      </c>
    </row>
    <row r="300" spans="1:15" hidden="1" x14ac:dyDescent="0.35">
      <c r="A300" t="s">
        <v>459</v>
      </c>
      <c r="B300" t="s">
        <v>472</v>
      </c>
      <c r="C300" t="s">
        <v>473</v>
      </c>
      <c r="D300" t="s">
        <v>474</v>
      </c>
      <c r="E300">
        <f>SUM(Table19[[#This Row],[2024]:[2014]])</f>
        <v>1</v>
      </c>
      <c r="F300" s="12"/>
      <c r="G300" s="12"/>
      <c r="H300" s="12"/>
      <c r="I300" s="12"/>
      <c r="J300" s="12"/>
      <c r="K300" s="12"/>
      <c r="L300" s="12"/>
      <c r="M300" s="12">
        <v>1</v>
      </c>
      <c r="N300" s="12"/>
      <c r="O300" s="12"/>
    </row>
    <row r="301" spans="1:15" hidden="1" x14ac:dyDescent="0.35">
      <c r="A301" t="s">
        <v>459</v>
      </c>
      <c r="B301" t="s">
        <v>193</v>
      </c>
      <c r="C301" t="s">
        <v>475</v>
      </c>
      <c r="D301" t="s">
        <v>476</v>
      </c>
      <c r="E301">
        <f>SUM(Table19[[#This Row],[2024]:[2014]])</f>
        <v>4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>
        <v>4</v>
      </c>
    </row>
    <row r="302" spans="1:15" hidden="1" x14ac:dyDescent="0.35">
      <c r="A302" t="s">
        <v>459</v>
      </c>
      <c r="B302" t="s">
        <v>196</v>
      </c>
      <c r="C302" t="s">
        <v>115</v>
      </c>
      <c r="D302" t="s">
        <v>359</v>
      </c>
      <c r="E302">
        <f>SUM(Table19[[#This Row],[2024]:[2014]])</f>
        <v>2</v>
      </c>
      <c r="F302" s="12"/>
      <c r="G302" s="12"/>
      <c r="H302" s="12"/>
      <c r="I302" s="12"/>
      <c r="J302" s="12"/>
      <c r="K302" s="12"/>
      <c r="L302" s="12"/>
      <c r="M302" s="12"/>
      <c r="N302" s="12">
        <v>2</v>
      </c>
      <c r="O302" s="12"/>
    </row>
    <row r="303" spans="1:15" hidden="1" x14ac:dyDescent="0.35">
      <c r="A303" t="s">
        <v>459</v>
      </c>
      <c r="B303" t="s">
        <v>477</v>
      </c>
      <c r="C303" t="s">
        <v>478</v>
      </c>
      <c r="D303" t="s">
        <v>479</v>
      </c>
      <c r="E303">
        <f>SUM(Table19[[#This Row],[2024]:[2014]])</f>
        <v>1</v>
      </c>
      <c r="F303" s="12"/>
      <c r="G303" s="12"/>
      <c r="H303" s="12"/>
      <c r="I303" s="12"/>
      <c r="J303" s="12"/>
      <c r="K303" s="12"/>
      <c r="L303" s="12"/>
      <c r="M303" s="12"/>
      <c r="N303" s="12">
        <v>1</v>
      </c>
      <c r="O303" s="12"/>
    </row>
    <row r="304" spans="1:15" hidden="1" x14ac:dyDescent="0.35">
      <c r="A304" t="s">
        <v>459</v>
      </c>
      <c r="B304" t="s">
        <v>208</v>
      </c>
      <c r="C304" t="s">
        <v>115</v>
      </c>
      <c r="D304" t="s">
        <v>210</v>
      </c>
      <c r="E304">
        <f>SUM(Table19[[#This Row],[2024]:[2014]])</f>
        <v>2</v>
      </c>
      <c r="F304" s="12"/>
      <c r="G304" s="12"/>
      <c r="H304" s="12">
        <v>1</v>
      </c>
      <c r="I304" s="12"/>
      <c r="J304" s="12">
        <v>1</v>
      </c>
      <c r="K304" s="12"/>
      <c r="L304" s="12"/>
      <c r="M304" s="12"/>
      <c r="N304" s="12"/>
      <c r="O304" s="12"/>
    </row>
    <row r="305" spans="1:15" hidden="1" x14ac:dyDescent="0.35">
      <c r="A305" t="s">
        <v>459</v>
      </c>
      <c r="B305" t="s">
        <v>208</v>
      </c>
      <c r="C305" t="s">
        <v>115</v>
      </c>
      <c r="D305" t="s">
        <v>211</v>
      </c>
      <c r="E305">
        <f>SUM(Table19[[#This Row],[2024]:[2014]])</f>
        <v>1</v>
      </c>
      <c r="F305" s="12"/>
      <c r="G305" s="12"/>
      <c r="H305" s="12"/>
      <c r="I305" s="12"/>
      <c r="J305" s="12">
        <v>1</v>
      </c>
      <c r="K305" s="12"/>
      <c r="L305" s="12"/>
      <c r="M305" s="12"/>
      <c r="N305" s="12"/>
      <c r="O305" s="12"/>
    </row>
    <row r="306" spans="1:15" hidden="1" x14ac:dyDescent="0.35">
      <c r="A306" t="s">
        <v>459</v>
      </c>
      <c r="B306" t="s">
        <v>208</v>
      </c>
      <c r="C306" t="s">
        <v>115</v>
      </c>
      <c r="D306" t="s">
        <v>212</v>
      </c>
      <c r="E306">
        <f>SUM(Table19[[#This Row],[2024]:[2014]])</f>
        <v>3</v>
      </c>
      <c r="F306" s="12"/>
      <c r="G306" s="12">
        <v>1</v>
      </c>
      <c r="H306" s="12">
        <v>2</v>
      </c>
      <c r="I306" s="12"/>
      <c r="J306" s="12"/>
      <c r="K306" s="12"/>
      <c r="L306" s="12"/>
      <c r="M306" s="12"/>
      <c r="N306" s="12"/>
      <c r="O306" s="12"/>
    </row>
    <row r="307" spans="1:15" hidden="1" x14ac:dyDescent="0.35">
      <c r="A307" t="s">
        <v>459</v>
      </c>
      <c r="B307" t="s">
        <v>208</v>
      </c>
      <c r="C307" t="s">
        <v>115</v>
      </c>
      <c r="D307" t="s">
        <v>214</v>
      </c>
      <c r="E307">
        <f>SUM(Table19[[#This Row],[2024]:[2014]])</f>
        <v>1</v>
      </c>
      <c r="F307" s="12"/>
      <c r="G307" s="12"/>
      <c r="H307" s="12">
        <v>1</v>
      </c>
      <c r="I307" s="12"/>
      <c r="J307" s="12"/>
      <c r="K307" s="12"/>
      <c r="L307" s="12"/>
      <c r="M307" s="12"/>
      <c r="N307" s="12"/>
      <c r="O307" s="12"/>
    </row>
    <row r="308" spans="1:15" hidden="1" x14ac:dyDescent="0.35">
      <c r="A308" t="s">
        <v>459</v>
      </c>
      <c r="B308" t="s">
        <v>230</v>
      </c>
      <c r="C308" t="s">
        <v>480</v>
      </c>
      <c r="D308" t="s">
        <v>481</v>
      </c>
      <c r="E308">
        <f>SUM(Table19[[#This Row],[2024]:[2014]])</f>
        <v>0</v>
      </c>
      <c r="F308" s="12"/>
      <c r="G308" s="12"/>
      <c r="H308" s="12"/>
      <c r="I308" s="12"/>
      <c r="J308" s="12"/>
      <c r="K308" s="12"/>
      <c r="L308" s="12"/>
      <c r="M308" s="12">
        <v>0</v>
      </c>
      <c r="N308" s="12"/>
      <c r="O308" s="12"/>
    </row>
    <row r="309" spans="1:15" hidden="1" x14ac:dyDescent="0.35">
      <c r="A309" t="s">
        <v>459</v>
      </c>
      <c r="B309" t="s">
        <v>230</v>
      </c>
      <c r="C309" t="s">
        <v>233</v>
      </c>
      <c r="D309" t="s">
        <v>234</v>
      </c>
      <c r="E309">
        <f>SUM(Table19[[#This Row],[2024]:[2014]])</f>
        <v>2</v>
      </c>
      <c r="F309" s="12"/>
      <c r="G309" s="12"/>
      <c r="H309" s="12"/>
      <c r="I309" s="12"/>
      <c r="J309" s="12"/>
      <c r="K309" s="12">
        <v>2</v>
      </c>
      <c r="L309" s="12"/>
      <c r="M309" s="12"/>
      <c r="N309" s="12"/>
      <c r="O309" s="12"/>
    </row>
    <row r="310" spans="1:15" hidden="1" x14ac:dyDescent="0.35">
      <c r="A310" t="s">
        <v>459</v>
      </c>
      <c r="B310" t="s">
        <v>230</v>
      </c>
      <c r="C310" t="s">
        <v>368</v>
      </c>
      <c r="D310" t="s">
        <v>369</v>
      </c>
      <c r="E310">
        <f>SUM(Table19[[#This Row],[2024]:[2014]])</f>
        <v>1</v>
      </c>
      <c r="F310" s="12"/>
      <c r="G310" s="12"/>
      <c r="H310" s="12"/>
      <c r="I310" s="12"/>
      <c r="J310" s="12"/>
      <c r="K310" s="12"/>
      <c r="L310" s="12"/>
      <c r="M310" s="12"/>
      <c r="N310" s="12">
        <v>-19</v>
      </c>
      <c r="O310" s="12">
        <v>20</v>
      </c>
    </row>
    <row r="311" spans="1:15" hidden="1" x14ac:dyDescent="0.35">
      <c r="A311" t="s">
        <v>459</v>
      </c>
      <c r="B311" t="s">
        <v>230</v>
      </c>
      <c r="C311" t="s">
        <v>370</v>
      </c>
      <c r="D311" t="s">
        <v>371</v>
      </c>
      <c r="E311">
        <f>SUM(Table19[[#This Row],[2024]:[2014]])</f>
        <v>3</v>
      </c>
      <c r="F311" s="12"/>
      <c r="G311" s="12"/>
      <c r="H311" s="12"/>
      <c r="I311" s="12"/>
      <c r="J311" s="12"/>
      <c r="K311" s="12"/>
      <c r="L311" s="12">
        <v>3</v>
      </c>
      <c r="M311" s="12"/>
      <c r="N311" s="12"/>
      <c r="O311" s="12"/>
    </row>
    <row r="312" spans="1:15" hidden="1" x14ac:dyDescent="0.35">
      <c r="A312" t="s">
        <v>459</v>
      </c>
      <c r="B312" t="s">
        <v>230</v>
      </c>
      <c r="C312" t="s">
        <v>482</v>
      </c>
      <c r="D312" t="s">
        <v>483</v>
      </c>
      <c r="E312">
        <f>SUM(Table19[[#This Row],[2024]:[2014]])</f>
        <v>7</v>
      </c>
      <c r="F312" s="12"/>
      <c r="G312" s="12"/>
      <c r="H312" s="12"/>
      <c r="I312" s="12"/>
      <c r="J312" s="12"/>
      <c r="K312" s="12"/>
      <c r="L312" s="12"/>
      <c r="M312" s="12"/>
      <c r="N312" s="12">
        <v>7</v>
      </c>
      <c r="O312" s="12"/>
    </row>
    <row r="313" spans="1:15" hidden="1" x14ac:dyDescent="0.35">
      <c r="A313" t="s">
        <v>459</v>
      </c>
      <c r="B313" t="s">
        <v>242</v>
      </c>
      <c r="C313" t="s">
        <v>484</v>
      </c>
      <c r="D313" t="s">
        <v>485</v>
      </c>
      <c r="E313">
        <f>SUM(Table19[[#This Row],[2024]:[2014]])</f>
        <v>1</v>
      </c>
      <c r="F313" s="12"/>
      <c r="G313" s="12"/>
      <c r="H313" s="12"/>
      <c r="I313" s="12"/>
      <c r="J313" s="12"/>
      <c r="K313" s="12">
        <v>1</v>
      </c>
      <c r="L313" s="12"/>
      <c r="M313" s="12"/>
      <c r="N313" s="12"/>
      <c r="O313" s="12"/>
    </row>
    <row r="314" spans="1:15" hidden="1" x14ac:dyDescent="0.35">
      <c r="A314" t="s">
        <v>459</v>
      </c>
      <c r="B314" t="s">
        <v>247</v>
      </c>
      <c r="C314" t="s">
        <v>486</v>
      </c>
      <c r="D314" t="s">
        <v>487</v>
      </c>
      <c r="E314">
        <f>SUM(Table19[[#This Row],[2024]:[2014]])</f>
        <v>1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>
        <v>1</v>
      </c>
    </row>
    <row r="315" spans="1:15" hidden="1" x14ac:dyDescent="0.35">
      <c r="A315" t="s">
        <v>459</v>
      </c>
      <c r="B315" t="s">
        <v>247</v>
      </c>
      <c r="C315" t="s">
        <v>445</v>
      </c>
      <c r="D315" t="s">
        <v>446</v>
      </c>
      <c r="E315">
        <f>SUM(Table19[[#This Row],[2024]:[2014]])</f>
        <v>0</v>
      </c>
      <c r="F315" s="12"/>
      <c r="G315" s="12"/>
      <c r="H315" s="12"/>
      <c r="I315" s="12"/>
      <c r="J315" s="12"/>
      <c r="K315" s="12"/>
      <c r="L315" s="12"/>
      <c r="M315" s="12"/>
      <c r="N315" s="12">
        <v>0</v>
      </c>
      <c r="O315" s="12"/>
    </row>
    <row r="316" spans="1:15" hidden="1" x14ac:dyDescent="0.35">
      <c r="A316" t="s">
        <v>459</v>
      </c>
      <c r="B316" t="s">
        <v>252</v>
      </c>
      <c r="C316" t="s">
        <v>374</v>
      </c>
      <c r="D316" t="s">
        <v>375</v>
      </c>
      <c r="E316">
        <f>SUM(Table19[[#This Row],[2024]:[2014]])</f>
        <v>1</v>
      </c>
      <c r="F316" s="12"/>
      <c r="G316" s="12"/>
      <c r="H316" s="12"/>
      <c r="I316" s="12"/>
      <c r="J316" s="12"/>
      <c r="K316" s="12"/>
      <c r="L316" s="12"/>
      <c r="M316" s="12">
        <v>1</v>
      </c>
      <c r="N316" s="12"/>
      <c r="O316" s="12"/>
    </row>
    <row r="317" spans="1:15" hidden="1" x14ac:dyDescent="0.35">
      <c r="A317" t="s">
        <v>459</v>
      </c>
      <c r="B317" t="s">
        <v>255</v>
      </c>
      <c r="C317" t="s">
        <v>488</v>
      </c>
      <c r="D317" t="s">
        <v>489</v>
      </c>
      <c r="E317">
        <f>SUM(Table19[[#This Row],[2024]:[2014]])</f>
        <v>3</v>
      </c>
      <c r="F317" s="12"/>
      <c r="G317" s="12"/>
      <c r="H317" s="12"/>
      <c r="I317" s="12"/>
      <c r="J317" s="12"/>
      <c r="K317" s="12"/>
      <c r="L317" s="12"/>
      <c r="M317" s="12"/>
      <c r="N317" s="12">
        <v>3</v>
      </c>
      <c r="O317" s="12"/>
    </row>
    <row r="318" spans="1:15" hidden="1" x14ac:dyDescent="0.35">
      <c r="A318" t="s">
        <v>459</v>
      </c>
      <c r="B318" t="s">
        <v>255</v>
      </c>
      <c r="C318" t="s">
        <v>260</v>
      </c>
      <c r="D318" t="s">
        <v>261</v>
      </c>
      <c r="E318">
        <f>SUM(Table19[[#This Row],[2024]:[2014]])</f>
        <v>1</v>
      </c>
      <c r="F318" s="12"/>
      <c r="G318" s="12"/>
      <c r="H318" s="12"/>
      <c r="I318" s="12">
        <v>1</v>
      </c>
      <c r="J318" s="12"/>
      <c r="K318" s="12"/>
      <c r="L318" s="12"/>
      <c r="M318" s="12"/>
      <c r="N318" s="12"/>
      <c r="O318" s="12"/>
    </row>
    <row r="319" spans="1:15" hidden="1" x14ac:dyDescent="0.35">
      <c r="A319" t="s">
        <v>459</v>
      </c>
      <c r="B319" t="s">
        <v>255</v>
      </c>
      <c r="C319" t="s">
        <v>262</v>
      </c>
      <c r="D319" t="s">
        <v>263</v>
      </c>
      <c r="E319">
        <f>SUM(Table19[[#This Row],[2024]:[2014]])</f>
        <v>6</v>
      </c>
      <c r="F319" s="12"/>
      <c r="G319" s="12"/>
      <c r="H319" s="12">
        <v>2</v>
      </c>
      <c r="I319" s="12">
        <v>1</v>
      </c>
      <c r="J319" s="12"/>
      <c r="K319" s="12">
        <v>2</v>
      </c>
      <c r="L319" s="12"/>
      <c r="M319" s="12">
        <v>-2</v>
      </c>
      <c r="N319" s="12"/>
      <c r="O319" s="12">
        <v>3</v>
      </c>
    </row>
    <row r="320" spans="1:15" hidden="1" x14ac:dyDescent="0.35">
      <c r="A320" t="s">
        <v>459</v>
      </c>
      <c r="B320" t="s">
        <v>270</v>
      </c>
      <c r="C320" t="s">
        <v>115</v>
      </c>
      <c r="D320" t="s">
        <v>271</v>
      </c>
      <c r="E320">
        <f>SUM(Table19[[#This Row],[2024]:[2014]])</f>
        <v>102</v>
      </c>
      <c r="F320" s="12"/>
      <c r="G320" s="12">
        <v>6</v>
      </c>
      <c r="H320" s="12">
        <v>6</v>
      </c>
      <c r="I320" s="12">
        <v>7</v>
      </c>
      <c r="J320" s="12">
        <v>-1</v>
      </c>
      <c r="K320" s="12">
        <v>40</v>
      </c>
      <c r="L320" s="12">
        <v>29</v>
      </c>
      <c r="M320" s="12">
        <v>3</v>
      </c>
      <c r="N320" s="12">
        <v>9</v>
      </c>
      <c r="O320" s="12">
        <v>3</v>
      </c>
    </row>
    <row r="321" spans="1:15" hidden="1" x14ac:dyDescent="0.35">
      <c r="A321" t="s">
        <v>459</v>
      </c>
      <c r="B321" t="s">
        <v>270</v>
      </c>
      <c r="C321" t="s">
        <v>115</v>
      </c>
      <c r="D321" t="s">
        <v>380</v>
      </c>
      <c r="E321">
        <f>SUM(Table19[[#This Row],[2024]:[2014]])</f>
        <v>1</v>
      </c>
      <c r="F321" s="12"/>
      <c r="G321" s="12"/>
      <c r="H321" s="12">
        <v>1</v>
      </c>
      <c r="I321" s="12"/>
      <c r="J321" s="12"/>
      <c r="K321" s="12"/>
      <c r="L321" s="12"/>
      <c r="M321" s="12"/>
      <c r="N321" s="12"/>
      <c r="O321" s="12"/>
    </row>
    <row r="322" spans="1:15" hidden="1" x14ac:dyDescent="0.35">
      <c r="A322" t="s">
        <v>459</v>
      </c>
      <c r="B322" t="s">
        <v>270</v>
      </c>
      <c r="C322" t="s">
        <v>115</v>
      </c>
      <c r="D322" t="s">
        <v>272</v>
      </c>
      <c r="E322">
        <f>SUM(Table19[[#This Row],[2024]:[2014]])</f>
        <v>7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>
        <v>7</v>
      </c>
    </row>
    <row r="323" spans="1:15" hidden="1" x14ac:dyDescent="0.35">
      <c r="A323" t="s">
        <v>459</v>
      </c>
      <c r="B323" t="s">
        <v>270</v>
      </c>
      <c r="C323" t="s">
        <v>274</v>
      </c>
      <c r="D323" t="s">
        <v>275</v>
      </c>
      <c r="E323">
        <f>SUM(Table19[[#This Row],[2024]:[2014]])</f>
        <v>45</v>
      </c>
      <c r="F323" s="12"/>
      <c r="G323" s="12"/>
      <c r="H323" s="12">
        <v>5</v>
      </c>
      <c r="I323" s="12">
        <v>3</v>
      </c>
      <c r="J323" s="12">
        <v>4</v>
      </c>
      <c r="K323" s="12">
        <v>4</v>
      </c>
      <c r="L323" s="12">
        <v>8</v>
      </c>
      <c r="M323" s="12">
        <v>12</v>
      </c>
      <c r="N323" s="12">
        <v>9</v>
      </c>
      <c r="O323" s="12"/>
    </row>
    <row r="324" spans="1:15" hidden="1" x14ac:dyDescent="0.35">
      <c r="A324" t="s">
        <v>459</v>
      </c>
      <c r="B324" t="s">
        <v>270</v>
      </c>
      <c r="C324" t="s">
        <v>276</v>
      </c>
      <c r="D324" t="s">
        <v>277</v>
      </c>
      <c r="E324">
        <f>SUM(Table19[[#This Row],[2024]:[2014]])</f>
        <v>12</v>
      </c>
      <c r="F324" s="12"/>
      <c r="G324" s="12"/>
      <c r="H324" s="12">
        <v>6</v>
      </c>
      <c r="I324" s="12">
        <v>5</v>
      </c>
      <c r="J324" s="12"/>
      <c r="K324" s="12">
        <v>1</v>
      </c>
      <c r="L324" s="12"/>
      <c r="M324" s="12"/>
      <c r="N324" s="12"/>
      <c r="O324" s="12"/>
    </row>
    <row r="325" spans="1:15" hidden="1" x14ac:dyDescent="0.35">
      <c r="A325" t="s">
        <v>459</v>
      </c>
      <c r="B325" t="s">
        <v>270</v>
      </c>
      <c r="C325" t="s">
        <v>490</v>
      </c>
      <c r="D325" t="s">
        <v>491</v>
      </c>
      <c r="E325">
        <f>SUM(Table19[[#This Row],[2024]:[2014]])</f>
        <v>0</v>
      </c>
      <c r="F325" s="12"/>
      <c r="G325" s="12"/>
      <c r="H325" s="12"/>
      <c r="I325" s="12"/>
      <c r="J325" s="12"/>
      <c r="K325" s="12"/>
      <c r="L325" s="12"/>
      <c r="M325" s="12"/>
      <c r="N325" s="12">
        <v>-1</v>
      </c>
      <c r="O325" s="12">
        <v>1</v>
      </c>
    </row>
    <row r="326" spans="1:15" hidden="1" x14ac:dyDescent="0.35">
      <c r="A326" t="s">
        <v>459</v>
      </c>
      <c r="B326" t="s">
        <v>270</v>
      </c>
      <c r="C326" t="s">
        <v>492</v>
      </c>
      <c r="D326" t="s">
        <v>493</v>
      </c>
      <c r="E326">
        <f>SUM(Table19[[#This Row],[2024]:[2014]])</f>
        <v>0</v>
      </c>
      <c r="F326" s="12"/>
      <c r="G326" s="12"/>
      <c r="H326" s="12"/>
      <c r="I326" s="12"/>
      <c r="J326" s="12"/>
      <c r="K326" s="12"/>
      <c r="L326" s="12">
        <v>0</v>
      </c>
      <c r="M326" s="12"/>
      <c r="N326" s="12"/>
      <c r="O326" s="12"/>
    </row>
    <row r="327" spans="1:15" hidden="1" x14ac:dyDescent="0.35">
      <c r="A327" t="s">
        <v>459</v>
      </c>
      <c r="B327" t="s">
        <v>270</v>
      </c>
      <c r="C327" t="s">
        <v>282</v>
      </c>
      <c r="D327" t="s">
        <v>283</v>
      </c>
      <c r="E327">
        <f>SUM(Table19[[#This Row],[2024]:[2014]])</f>
        <v>138</v>
      </c>
      <c r="F327" s="12">
        <v>7</v>
      </c>
      <c r="G327" s="12"/>
      <c r="H327" s="12">
        <v>3</v>
      </c>
      <c r="I327" s="12"/>
      <c r="J327" s="12">
        <v>1</v>
      </c>
      <c r="K327" s="12">
        <v>4</v>
      </c>
      <c r="L327" s="12">
        <v>4</v>
      </c>
      <c r="M327" s="12">
        <v>9</v>
      </c>
      <c r="N327" s="12">
        <v>-55</v>
      </c>
      <c r="O327" s="12">
        <v>165</v>
      </c>
    </row>
    <row r="328" spans="1:15" hidden="1" x14ac:dyDescent="0.35">
      <c r="A328" t="s">
        <v>459</v>
      </c>
      <c r="B328" t="s">
        <v>270</v>
      </c>
      <c r="C328" t="s">
        <v>284</v>
      </c>
      <c r="D328" t="s">
        <v>285</v>
      </c>
      <c r="E328">
        <f>SUM(Table19[[#This Row],[2024]:[2014]])</f>
        <v>1</v>
      </c>
      <c r="F328" s="12"/>
      <c r="G328" s="12"/>
      <c r="H328" s="12"/>
      <c r="I328" s="12"/>
      <c r="J328" s="12"/>
      <c r="K328" s="12">
        <v>1</v>
      </c>
      <c r="L328" s="12"/>
      <c r="M328" s="12"/>
      <c r="N328" s="12"/>
      <c r="O328" s="12"/>
    </row>
    <row r="329" spans="1:15" hidden="1" x14ac:dyDescent="0.35">
      <c r="A329" t="s">
        <v>459</v>
      </c>
      <c r="B329" t="s">
        <v>270</v>
      </c>
      <c r="C329" t="s">
        <v>288</v>
      </c>
      <c r="D329" t="s">
        <v>289</v>
      </c>
      <c r="E329">
        <f>SUM(Table19[[#This Row],[2024]:[2014]])</f>
        <v>2</v>
      </c>
      <c r="F329" s="12"/>
      <c r="G329" s="12"/>
      <c r="H329" s="12">
        <v>1</v>
      </c>
      <c r="I329" s="12"/>
      <c r="J329" s="12">
        <v>1</v>
      </c>
      <c r="K329" s="12"/>
      <c r="L329" s="12"/>
      <c r="M329" s="12"/>
      <c r="N329" s="12"/>
      <c r="O329" s="12"/>
    </row>
    <row r="330" spans="1:15" hidden="1" x14ac:dyDescent="0.35">
      <c r="A330" t="s">
        <v>459</v>
      </c>
      <c r="B330" t="s">
        <v>270</v>
      </c>
      <c r="C330" t="s">
        <v>292</v>
      </c>
      <c r="D330" t="s">
        <v>293</v>
      </c>
      <c r="E330">
        <f>SUM(Table19[[#This Row],[2024]:[2014]])</f>
        <v>22</v>
      </c>
      <c r="F330" s="12"/>
      <c r="G330" s="12"/>
      <c r="H330" s="12"/>
      <c r="I330" s="12"/>
      <c r="J330" s="12">
        <v>1</v>
      </c>
      <c r="K330" s="12">
        <v>2</v>
      </c>
      <c r="L330" s="12">
        <v>7</v>
      </c>
      <c r="M330" s="12">
        <v>4</v>
      </c>
      <c r="N330" s="12">
        <v>8</v>
      </c>
      <c r="O330" s="12"/>
    </row>
    <row r="331" spans="1:15" hidden="1" x14ac:dyDescent="0.35">
      <c r="A331" t="s">
        <v>459</v>
      </c>
      <c r="B331" t="s">
        <v>270</v>
      </c>
      <c r="C331" t="s">
        <v>494</v>
      </c>
      <c r="D331" t="s">
        <v>495</v>
      </c>
      <c r="E331">
        <f>SUM(Table19[[#This Row],[2024]:[2014]])</f>
        <v>0</v>
      </c>
      <c r="F331" s="12">
        <v>0</v>
      </c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hidden="1" x14ac:dyDescent="0.35">
      <c r="A332" t="s">
        <v>459</v>
      </c>
      <c r="B332" t="s">
        <v>270</v>
      </c>
      <c r="C332" t="s">
        <v>294</v>
      </c>
      <c r="D332" t="s">
        <v>295</v>
      </c>
      <c r="E332">
        <f>SUM(Table19[[#This Row],[2024]:[2014]])</f>
        <v>8</v>
      </c>
      <c r="F332" s="12"/>
      <c r="G332" s="12"/>
      <c r="H332" s="12">
        <v>1</v>
      </c>
      <c r="I332" s="12"/>
      <c r="J332" s="12"/>
      <c r="K332" s="12"/>
      <c r="L332" s="12">
        <v>4</v>
      </c>
      <c r="M332" s="12">
        <v>2</v>
      </c>
      <c r="N332" s="12">
        <v>1</v>
      </c>
      <c r="O332" s="12"/>
    </row>
    <row r="333" spans="1:15" hidden="1" x14ac:dyDescent="0.35">
      <c r="A333" t="s">
        <v>459</v>
      </c>
      <c r="B333" t="s">
        <v>270</v>
      </c>
      <c r="C333" t="s">
        <v>296</v>
      </c>
      <c r="D333" t="s">
        <v>297</v>
      </c>
      <c r="E333">
        <f>SUM(Table19[[#This Row],[2024]:[2014]])</f>
        <v>26</v>
      </c>
      <c r="F333" s="12">
        <v>2</v>
      </c>
      <c r="G333" s="12">
        <v>13</v>
      </c>
      <c r="H333" s="12"/>
      <c r="I333" s="12"/>
      <c r="J333" s="12">
        <v>1</v>
      </c>
      <c r="K333" s="12">
        <v>1</v>
      </c>
      <c r="L333" s="12">
        <v>3</v>
      </c>
      <c r="M333" s="12">
        <v>5</v>
      </c>
      <c r="N333" s="12">
        <v>1</v>
      </c>
      <c r="O333" s="12"/>
    </row>
    <row r="334" spans="1:15" hidden="1" x14ac:dyDescent="0.35">
      <c r="A334" t="s">
        <v>459</v>
      </c>
      <c r="B334" t="s">
        <v>270</v>
      </c>
      <c r="C334" t="s">
        <v>496</v>
      </c>
      <c r="D334" t="s">
        <v>497</v>
      </c>
      <c r="E334">
        <f>SUM(Table19[[#This Row],[2024]:[2014]])</f>
        <v>0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>
        <v>0</v>
      </c>
    </row>
    <row r="335" spans="1:15" hidden="1" x14ac:dyDescent="0.35">
      <c r="A335" t="s">
        <v>459</v>
      </c>
      <c r="B335" t="s">
        <v>270</v>
      </c>
      <c r="C335" t="s">
        <v>498</v>
      </c>
      <c r="D335" t="s">
        <v>499</v>
      </c>
      <c r="E335">
        <f>SUM(Table19[[#This Row],[2024]:[2014]])</f>
        <v>0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>
        <v>0</v>
      </c>
    </row>
    <row r="336" spans="1:15" hidden="1" x14ac:dyDescent="0.35">
      <c r="A336" t="s">
        <v>459</v>
      </c>
      <c r="B336" t="s">
        <v>270</v>
      </c>
      <c r="C336" t="s">
        <v>500</v>
      </c>
      <c r="D336" t="s">
        <v>501</v>
      </c>
      <c r="E336">
        <f>SUM(Table19[[#This Row],[2024]:[2014]])</f>
        <v>0</v>
      </c>
      <c r="F336" s="12"/>
      <c r="G336" s="12"/>
      <c r="H336" s="12">
        <v>0</v>
      </c>
      <c r="I336" s="12"/>
      <c r="J336" s="12"/>
      <c r="K336" s="12"/>
      <c r="L336" s="12"/>
      <c r="M336" s="12"/>
      <c r="N336" s="12"/>
      <c r="O336" s="12"/>
    </row>
    <row r="337" spans="1:16" hidden="1" x14ac:dyDescent="0.35">
      <c r="A337" t="s">
        <v>459</v>
      </c>
      <c r="B337" t="s">
        <v>270</v>
      </c>
      <c r="C337" t="s">
        <v>387</v>
      </c>
      <c r="D337" t="s">
        <v>388</v>
      </c>
      <c r="E337">
        <f>SUM(Table19[[#This Row],[2024]:[2014]])</f>
        <v>7</v>
      </c>
      <c r="F337" s="12"/>
      <c r="G337" s="12"/>
      <c r="H337" s="12"/>
      <c r="I337" s="12"/>
      <c r="J337" s="12"/>
      <c r="K337" s="12">
        <v>1</v>
      </c>
      <c r="L337" s="12">
        <v>5</v>
      </c>
      <c r="M337" s="12"/>
      <c r="N337" s="12">
        <v>1</v>
      </c>
      <c r="O337" s="12"/>
    </row>
    <row r="338" spans="1:16" hidden="1" x14ac:dyDescent="0.35">
      <c r="A338" t="s">
        <v>459</v>
      </c>
      <c r="B338" t="s">
        <v>270</v>
      </c>
      <c r="C338" t="s">
        <v>502</v>
      </c>
      <c r="D338" t="s">
        <v>503</v>
      </c>
      <c r="E338">
        <f>SUM(Table19[[#This Row],[2024]:[2014]])</f>
        <v>1</v>
      </c>
      <c r="F338" s="12"/>
      <c r="G338" s="12"/>
      <c r="H338" s="12"/>
      <c r="I338" s="12"/>
      <c r="J338" s="12"/>
      <c r="K338" s="12"/>
      <c r="L338" s="12"/>
      <c r="M338" s="12"/>
      <c r="N338" s="12">
        <v>1</v>
      </c>
      <c r="O338" s="12"/>
    </row>
    <row r="339" spans="1:16" hidden="1" x14ac:dyDescent="0.35">
      <c r="A339" t="s">
        <v>459</v>
      </c>
      <c r="B339" t="s">
        <v>270</v>
      </c>
      <c r="C339" t="s">
        <v>504</v>
      </c>
      <c r="D339" t="s">
        <v>505</v>
      </c>
      <c r="E339">
        <f>SUM(Table19[[#This Row],[2024]:[2014]])</f>
        <v>1</v>
      </c>
      <c r="F339" s="12"/>
      <c r="G339" s="12"/>
      <c r="H339" s="12"/>
      <c r="I339" s="12"/>
      <c r="J339" s="12"/>
      <c r="K339" s="12"/>
      <c r="L339" s="12"/>
      <c r="M339" s="12"/>
      <c r="N339" s="12">
        <v>-1</v>
      </c>
      <c r="O339" s="12">
        <v>2</v>
      </c>
    </row>
    <row r="340" spans="1:16" hidden="1" x14ac:dyDescent="0.35">
      <c r="A340" t="s">
        <v>459</v>
      </c>
      <c r="B340" t="s">
        <v>270</v>
      </c>
      <c r="C340" t="s">
        <v>506</v>
      </c>
      <c r="D340" t="s">
        <v>507</v>
      </c>
      <c r="E340">
        <f>SUM(Table19[[#This Row],[2024]:[2014]])</f>
        <v>3</v>
      </c>
      <c r="F340" s="12"/>
      <c r="G340" s="12"/>
      <c r="H340" s="12"/>
      <c r="I340" s="12"/>
      <c r="J340" s="12">
        <v>1</v>
      </c>
      <c r="K340" s="12"/>
      <c r="L340" s="12"/>
      <c r="M340" s="12">
        <v>2</v>
      </c>
      <c r="N340" s="12"/>
      <c r="O340" s="12"/>
    </row>
    <row r="341" spans="1:16" hidden="1" x14ac:dyDescent="0.35">
      <c r="A341" t="s">
        <v>459</v>
      </c>
      <c r="B341" t="s">
        <v>270</v>
      </c>
      <c r="C341" t="s">
        <v>320</v>
      </c>
      <c r="D341" t="s">
        <v>321</v>
      </c>
      <c r="E341">
        <f>SUM(Table19[[#This Row],[2024]:[2014]])</f>
        <v>2</v>
      </c>
      <c r="F341" s="12"/>
      <c r="G341" s="12"/>
      <c r="H341" s="12"/>
      <c r="I341" s="12"/>
      <c r="J341" s="12"/>
      <c r="K341" s="12"/>
      <c r="L341" s="12"/>
      <c r="M341" s="12"/>
      <c r="N341" s="12">
        <v>1</v>
      </c>
      <c r="O341" s="12">
        <v>1</v>
      </c>
    </row>
    <row r="342" spans="1:16" hidden="1" x14ac:dyDescent="0.35">
      <c r="A342" t="s">
        <v>459</v>
      </c>
      <c r="B342" t="s">
        <v>270</v>
      </c>
      <c r="C342" t="s">
        <v>322</v>
      </c>
      <c r="D342" t="s">
        <v>323</v>
      </c>
      <c r="E342">
        <f>SUM(Table19[[#This Row],[2024]:[2014]])</f>
        <v>19</v>
      </c>
      <c r="F342" s="12"/>
      <c r="G342" s="12">
        <v>1</v>
      </c>
      <c r="H342" s="12">
        <v>1</v>
      </c>
      <c r="I342" s="12">
        <v>2</v>
      </c>
      <c r="J342" s="12"/>
      <c r="K342" s="12">
        <v>-1</v>
      </c>
      <c r="L342" s="12">
        <v>1</v>
      </c>
      <c r="M342" s="12">
        <v>1</v>
      </c>
      <c r="N342" s="12">
        <v>10</v>
      </c>
      <c r="O342" s="12">
        <v>4</v>
      </c>
    </row>
    <row r="343" spans="1:16" hidden="1" x14ac:dyDescent="0.35">
      <c r="A343" t="s">
        <v>459</v>
      </c>
      <c r="B343" t="s">
        <v>270</v>
      </c>
      <c r="C343" t="s">
        <v>324</v>
      </c>
      <c r="D343" t="s">
        <v>325</v>
      </c>
      <c r="E343">
        <f>SUM(Table19[[#This Row],[2024]:[2014]])</f>
        <v>6</v>
      </c>
      <c r="F343" s="12"/>
      <c r="G343" s="12"/>
      <c r="H343" s="12"/>
      <c r="I343" s="12"/>
      <c r="J343" s="12">
        <v>1</v>
      </c>
      <c r="K343" s="12">
        <v>3</v>
      </c>
      <c r="L343" s="12">
        <v>2</v>
      </c>
      <c r="M343" s="12"/>
      <c r="N343" s="12"/>
      <c r="O343" s="12"/>
    </row>
    <row r="344" spans="1:16" hidden="1" x14ac:dyDescent="0.35">
      <c r="A344" t="s">
        <v>508</v>
      </c>
      <c r="B344" t="s">
        <v>108</v>
      </c>
      <c r="C344" t="s">
        <v>509</v>
      </c>
      <c r="D344" t="s">
        <v>510</v>
      </c>
      <c r="E344">
        <f>SUM(Table19[[#This Row],[2024]:[2014]])</f>
        <v>1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>
        <v>1</v>
      </c>
    </row>
    <row r="345" spans="1:16" hidden="1" x14ac:dyDescent="0.35">
      <c r="A345" t="s">
        <v>508</v>
      </c>
      <c r="B345" t="s">
        <v>108</v>
      </c>
      <c r="C345" t="s">
        <v>511</v>
      </c>
      <c r="D345" t="s">
        <v>512</v>
      </c>
      <c r="E345">
        <f>SUM(Table19[[#This Row],[2024]:[2014]])</f>
        <v>1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>
        <v>1</v>
      </c>
    </row>
    <row r="346" spans="1:16" hidden="1" x14ac:dyDescent="0.35">
      <c r="A346" t="s">
        <v>508</v>
      </c>
      <c r="B346" t="s">
        <v>108</v>
      </c>
      <c r="C346" t="s">
        <v>513</v>
      </c>
      <c r="D346" t="s">
        <v>514</v>
      </c>
      <c r="E346">
        <f>SUM(Table19[[#This Row],[2024]:[2014]])</f>
        <v>28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>
        <v>5</v>
      </c>
      <c r="P346" s="12">
        <v>23</v>
      </c>
    </row>
    <row r="347" spans="1:16" hidden="1" x14ac:dyDescent="0.35">
      <c r="A347" t="s">
        <v>508</v>
      </c>
      <c r="B347" t="s">
        <v>515</v>
      </c>
      <c r="C347" t="s">
        <v>516</v>
      </c>
      <c r="D347" t="s">
        <v>517</v>
      </c>
      <c r="E347">
        <f>SUM(Table19[[#This Row],[2024]:[2014]])</f>
        <v>0</v>
      </c>
      <c r="F347" s="12"/>
      <c r="G347" s="12"/>
      <c r="H347" s="12"/>
      <c r="I347" s="12"/>
      <c r="J347" s="12"/>
      <c r="K347" s="12"/>
      <c r="L347" s="12">
        <v>0</v>
      </c>
      <c r="M347" s="12"/>
      <c r="N347" s="12"/>
      <c r="O347" s="12"/>
      <c r="P347" s="12"/>
    </row>
    <row r="348" spans="1:16" hidden="1" x14ac:dyDescent="0.35">
      <c r="A348" t="s">
        <v>508</v>
      </c>
      <c r="B348" t="s">
        <v>111</v>
      </c>
      <c r="C348" t="s">
        <v>112</v>
      </c>
      <c r="D348" t="s">
        <v>113</v>
      </c>
      <c r="E348">
        <f>SUM(Table19[[#This Row],[2024]:[2014]])</f>
        <v>6</v>
      </c>
      <c r="F348" s="12">
        <v>2</v>
      </c>
      <c r="G348" s="12"/>
      <c r="H348" s="12">
        <v>2</v>
      </c>
      <c r="I348" s="12">
        <v>2</v>
      </c>
      <c r="J348" s="12"/>
      <c r="K348" s="12"/>
      <c r="L348" s="12"/>
      <c r="M348" s="12"/>
      <c r="N348" s="12"/>
      <c r="O348" s="12"/>
      <c r="P348" s="12"/>
    </row>
    <row r="349" spans="1:16" hidden="1" x14ac:dyDescent="0.35">
      <c r="A349" t="s">
        <v>508</v>
      </c>
      <c r="B349" t="s">
        <v>518</v>
      </c>
      <c r="C349" t="s">
        <v>519</v>
      </c>
      <c r="D349" t="s">
        <v>520</v>
      </c>
      <c r="E349">
        <f>SUM(Table19[[#This Row],[2024]:[2014]])</f>
        <v>2</v>
      </c>
      <c r="F349" s="12"/>
      <c r="G349" s="12"/>
      <c r="H349" s="12"/>
      <c r="I349" s="12"/>
      <c r="J349" s="12"/>
      <c r="K349" s="12"/>
      <c r="L349" s="12"/>
      <c r="M349" s="12"/>
      <c r="N349" s="12">
        <v>2</v>
      </c>
      <c r="O349" s="12"/>
      <c r="P349" s="12"/>
    </row>
    <row r="350" spans="1:16" hidden="1" x14ac:dyDescent="0.35">
      <c r="A350" t="s">
        <v>508</v>
      </c>
      <c r="B350" t="s">
        <v>114</v>
      </c>
      <c r="C350" t="s">
        <v>115</v>
      </c>
      <c r="D350" t="s">
        <v>116</v>
      </c>
      <c r="E350">
        <f>SUM(Table19[[#This Row],[2024]:[2014]])</f>
        <v>53</v>
      </c>
      <c r="F350" s="12"/>
      <c r="G350" s="12"/>
      <c r="H350" s="12">
        <v>1</v>
      </c>
      <c r="I350" s="12">
        <v>3</v>
      </c>
      <c r="J350" s="12">
        <v>28</v>
      </c>
      <c r="K350" s="12">
        <v>14</v>
      </c>
      <c r="L350" s="12">
        <v>4</v>
      </c>
      <c r="M350" s="12">
        <v>1</v>
      </c>
      <c r="N350" s="12">
        <v>2</v>
      </c>
      <c r="O350" s="12"/>
      <c r="P350" s="12"/>
    </row>
    <row r="351" spans="1:16" hidden="1" x14ac:dyDescent="0.35">
      <c r="A351" t="s">
        <v>508</v>
      </c>
      <c r="B351" t="s">
        <v>114</v>
      </c>
      <c r="C351" t="s">
        <v>117</v>
      </c>
      <c r="D351" t="s">
        <v>118</v>
      </c>
      <c r="E351">
        <f>SUM(Table19[[#This Row],[2024]:[2014]])</f>
        <v>1</v>
      </c>
      <c r="F351" s="12"/>
      <c r="G351" s="12"/>
      <c r="H351" s="12">
        <v>1</v>
      </c>
      <c r="I351" s="12"/>
      <c r="J351" s="12"/>
      <c r="K351" s="12"/>
      <c r="L351" s="12"/>
      <c r="M351" s="12"/>
      <c r="N351" s="12"/>
      <c r="O351" s="12"/>
      <c r="P351" s="12"/>
    </row>
    <row r="352" spans="1:16" hidden="1" x14ac:dyDescent="0.35">
      <c r="A352" t="s">
        <v>508</v>
      </c>
      <c r="B352" t="s">
        <v>119</v>
      </c>
      <c r="C352" t="s">
        <v>120</v>
      </c>
      <c r="D352" t="s">
        <v>121</v>
      </c>
      <c r="E352">
        <f>SUM(Table19[[#This Row],[2024]:[2014]])</f>
        <v>1</v>
      </c>
      <c r="F352" s="12"/>
      <c r="G352" s="12"/>
      <c r="H352" s="12"/>
      <c r="I352" s="12"/>
      <c r="J352" s="12">
        <v>1</v>
      </c>
      <c r="K352" s="12"/>
      <c r="L352" s="12"/>
      <c r="M352" s="12"/>
      <c r="N352" s="12"/>
      <c r="O352" s="12"/>
      <c r="P352" s="12"/>
    </row>
    <row r="353" spans="1:16" hidden="1" x14ac:dyDescent="0.35">
      <c r="A353" t="s">
        <v>508</v>
      </c>
      <c r="B353" t="s">
        <v>119</v>
      </c>
      <c r="C353" t="s">
        <v>521</v>
      </c>
      <c r="D353" t="s">
        <v>522</v>
      </c>
      <c r="E353">
        <f>SUM(Table19[[#This Row],[2024]:[2014]])</f>
        <v>1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>
        <v>1</v>
      </c>
      <c r="P353" s="12"/>
    </row>
    <row r="354" spans="1:16" hidden="1" x14ac:dyDescent="0.35">
      <c r="A354" t="s">
        <v>508</v>
      </c>
      <c r="B354" t="s">
        <v>119</v>
      </c>
      <c r="C354" t="s">
        <v>329</v>
      </c>
      <c r="D354" t="s">
        <v>330</v>
      </c>
      <c r="E354">
        <f>SUM(Table19[[#This Row],[2024]:[2014]])</f>
        <v>11</v>
      </c>
      <c r="F354" s="12"/>
      <c r="G354" s="12"/>
      <c r="H354" s="12"/>
      <c r="I354" s="12"/>
      <c r="J354" s="12"/>
      <c r="K354" s="12">
        <v>3</v>
      </c>
      <c r="L354" s="12"/>
      <c r="M354" s="12"/>
      <c r="N354" s="12">
        <v>-3</v>
      </c>
      <c r="O354" s="12"/>
      <c r="P354" s="12">
        <v>11</v>
      </c>
    </row>
    <row r="355" spans="1:16" hidden="1" x14ac:dyDescent="0.35">
      <c r="A355" t="s">
        <v>508</v>
      </c>
      <c r="B355" t="s">
        <v>119</v>
      </c>
      <c r="C355" t="s">
        <v>523</v>
      </c>
      <c r="D355" t="s">
        <v>524</v>
      </c>
      <c r="E355">
        <f>SUM(Table19[[#This Row],[2024]:[2014]])</f>
        <v>9</v>
      </c>
      <c r="F355" s="12"/>
      <c r="G355" s="12"/>
      <c r="H355" s="12"/>
      <c r="I355" s="12"/>
      <c r="J355" s="12"/>
      <c r="K355" s="12"/>
      <c r="L355" s="12"/>
      <c r="M355" s="12">
        <v>-7</v>
      </c>
      <c r="N355" s="12">
        <v>10</v>
      </c>
      <c r="O355" s="12">
        <v>2</v>
      </c>
      <c r="P355" s="12">
        <v>4</v>
      </c>
    </row>
    <row r="356" spans="1:16" hidden="1" x14ac:dyDescent="0.35">
      <c r="A356" t="s">
        <v>508</v>
      </c>
      <c r="B356" t="s">
        <v>119</v>
      </c>
      <c r="C356" t="s">
        <v>525</v>
      </c>
      <c r="D356" t="s">
        <v>526</v>
      </c>
      <c r="E356">
        <f>SUM(Table19[[#This Row],[2024]:[2014]])</f>
        <v>1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>
        <v>1</v>
      </c>
      <c r="P356" s="12"/>
    </row>
    <row r="357" spans="1:16" hidden="1" x14ac:dyDescent="0.35">
      <c r="A357" t="s">
        <v>508</v>
      </c>
      <c r="B357" t="s">
        <v>119</v>
      </c>
      <c r="C357" t="s">
        <v>126</v>
      </c>
      <c r="D357" t="s">
        <v>127</v>
      </c>
      <c r="E357">
        <f>SUM(Table19[[#This Row],[2024]:[2014]])</f>
        <v>10</v>
      </c>
      <c r="F357" s="12">
        <v>2</v>
      </c>
      <c r="G357" s="12">
        <v>6</v>
      </c>
      <c r="H357" s="12">
        <v>1</v>
      </c>
      <c r="I357" s="12">
        <v>1</v>
      </c>
      <c r="J357" s="12"/>
      <c r="K357" s="12"/>
      <c r="L357" s="12"/>
      <c r="M357" s="12"/>
      <c r="N357" s="12"/>
      <c r="O357" s="12"/>
      <c r="P357" s="12"/>
    </row>
    <row r="358" spans="1:16" hidden="1" x14ac:dyDescent="0.35">
      <c r="A358" t="s">
        <v>508</v>
      </c>
      <c r="B358" t="s">
        <v>140</v>
      </c>
      <c r="C358" t="s">
        <v>115</v>
      </c>
      <c r="D358" t="s">
        <v>335</v>
      </c>
      <c r="E358">
        <f>SUM(Table19[[#This Row],[2024]:[2014]])</f>
        <v>60</v>
      </c>
      <c r="F358" s="12"/>
      <c r="G358" s="12"/>
      <c r="H358" s="12"/>
      <c r="I358" s="12">
        <v>19</v>
      </c>
      <c r="J358" s="12">
        <v>5</v>
      </c>
      <c r="K358" s="12">
        <v>9</v>
      </c>
      <c r="L358" s="12">
        <v>21</v>
      </c>
      <c r="M358" s="12">
        <v>2</v>
      </c>
      <c r="N358" s="12">
        <v>3</v>
      </c>
      <c r="O358" s="12"/>
      <c r="P358" s="12">
        <v>1</v>
      </c>
    </row>
    <row r="359" spans="1:16" hidden="1" x14ac:dyDescent="0.35">
      <c r="A359" t="s">
        <v>508</v>
      </c>
      <c r="B359" t="s">
        <v>140</v>
      </c>
      <c r="C359" t="s">
        <v>527</v>
      </c>
      <c r="D359" t="s">
        <v>528</v>
      </c>
      <c r="E359">
        <f>SUM(Table19[[#This Row],[2024]:[2014]])</f>
        <v>1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>
        <v>1</v>
      </c>
    </row>
    <row r="360" spans="1:16" hidden="1" x14ac:dyDescent="0.35">
      <c r="A360" t="s">
        <v>508</v>
      </c>
      <c r="B360" t="s">
        <v>140</v>
      </c>
      <c r="C360" t="s">
        <v>529</v>
      </c>
      <c r="D360" t="s">
        <v>530</v>
      </c>
      <c r="E360">
        <f>SUM(Table19[[#This Row],[2024]:[2014]])</f>
        <v>2</v>
      </c>
      <c r="F360" s="12"/>
      <c r="G360" s="12">
        <v>2</v>
      </c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hidden="1" x14ac:dyDescent="0.35">
      <c r="A361" t="s">
        <v>508</v>
      </c>
      <c r="B361" t="s">
        <v>140</v>
      </c>
      <c r="C361" t="s">
        <v>531</v>
      </c>
      <c r="D361" t="s">
        <v>532</v>
      </c>
      <c r="E361">
        <f>SUM(Table19[[#This Row],[2024]:[2014]])</f>
        <v>1</v>
      </c>
      <c r="F361" s="12"/>
      <c r="G361" s="12"/>
      <c r="H361" s="12"/>
      <c r="I361" s="12"/>
      <c r="J361" s="12"/>
      <c r="K361" s="12"/>
      <c r="L361" s="12"/>
      <c r="M361" s="12">
        <v>1</v>
      </c>
      <c r="N361" s="12"/>
      <c r="O361" s="12"/>
      <c r="P361" s="12"/>
    </row>
    <row r="362" spans="1:16" hidden="1" x14ac:dyDescent="0.35">
      <c r="A362" t="s">
        <v>508</v>
      </c>
      <c r="B362" t="s">
        <v>145</v>
      </c>
      <c r="C362" t="s">
        <v>115</v>
      </c>
      <c r="D362" t="s">
        <v>146</v>
      </c>
      <c r="E362">
        <f>SUM(Table19[[#This Row],[2024]:[2014]])</f>
        <v>44</v>
      </c>
      <c r="F362" s="12"/>
      <c r="G362" s="12">
        <v>44</v>
      </c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idden="1" x14ac:dyDescent="0.35">
      <c r="A363" t="s">
        <v>508</v>
      </c>
      <c r="B363" t="s">
        <v>145</v>
      </c>
      <c r="C363" t="s">
        <v>115</v>
      </c>
      <c r="D363" t="s">
        <v>147</v>
      </c>
      <c r="E363">
        <f>SUM(Table19[[#This Row],[2024]:[2014]])</f>
        <v>2</v>
      </c>
      <c r="F363" s="12"/>
      <c r="G363" s="12"/>
      <c r="H363" s="12">
        <v>1</v>
      </c>
      <c r="I363" s="12"/>
      <c r="J363" s="12">
        <v>1</v>
      </c>
      <c r="K363" s="12"/>
      <c r="L363" s="12"/>
      <c r="M363" s="12"/>
      <c r="N363" s="12"/>
      <c r="O363" s="12"/>
      <c r="P363" s="12"/>
    </row>
    <row r="364" spans="1:16" hidden="1" x14ac:dyDescent="0.35">
      <c r="A364" t="s">
        <v>508</v>
      </c>
      <c r="B364" t="s">
        <v>145</v>
      </c>
      <c r="C364" t="s">
        <v>115</v>
      </c>
      <c r="D364" t="s">
        <v>533</v>
      </c>
      <c r="E364">
        <f>SUM(Table19[[#This Row],[2024]:[2014]])</f>
        <v>2</v>
      </c>
      <c r="F364" s="12">
        <v>2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hidden="1" x14ac:dyDescent="0.35">
      <c r="A365" t="s">
        <v>508</v>
      </c>
      <c r="B365" t="s">
        <v>145</v>
      </c>
      <c r="C365" t="s">
        <v>115</v>
      </c>
      <c r="D365" t="s">
        <v>148</v>
      </c>
      <c r="E365">
        <f>SUM(Table19[[#This Row],[2024]:[2014]])</f>
        <v>57</v>
      </c>
      <c r="F365" s="12"/>
      <c r="G365" s="12">
        <v>-1</v>
      </c>
      <c r="H365" s="12">
        <v>-1</v>
      </c>
      <c r="I365" s="12"/>
      <c r="J365" s="12"/>
      <c r="K365" s="12"/>
      <c r="L365" s="12"/>
      <c r="M365" s="12"/>
      <c r="N365" s="12">
        <v>59</v>
      </c>
      <c r="O365" s="12"/>
      <c r="P365" s="12"/>
    </row>
    <row r="366" spans="1:16" hidden="1" x14ac:dyDescent="0.35">
      <c r="A366" t="s">
        <v>508</v>
      </c>
      <c r="B366" t="s">
        <v>145</v>
      </c>
      <c r="C366" t="s">
        <v>115</v>
      </c>
      <c r="D366" t="s">
        <v>339</v>
      </c>
      <c r="E366">
        <f>SUM(Table19[[#This Row],[2024]:[2014]])</f>
        <v>1</v>
      </c>
      <c r="F366" s="12"/>
      <c r="G366" s="12"/>
      <c r="H366" s="12"/>
      <c r="I366" s="12"/>
      <c r="J366" s="12"/>
      <c r="K366" s="12"/>
      <c r="L366" s="12">
        <v>1</v>
      </c>
      <c r="M366" s="12"/>
      <c r="N366" s="12"/>
      <c r="O366" s="12"/>
      <c r="P366" s="12"/>
    </row>
    <row r="367" spans="1:16" hidden="1" x14ac:dyDescent="0.35">
      <c r="A367" t="s">
        <v>508</v>
      </c>
      <c r="B367" t="s">
        <v>145</v>
      </c>
      <c r="C367" t="s">
        <v>115</v>
      </c>
      <c r="D367" t="s">
        <v>149</v>
      </c>
      <c r="E367">
        <f>SUM(Table19[[#This Row],[2024]:[2014]])</f>
        <v>8</v>
      </c>
      <c r="F367" s="12">
        <v>1</v>
      </c>
      <c r="G367" s="12"/>
      <c r="H367" s="12"/>
      <c r="I367" s="12"/>
      <c r="J367" s="12">
        <v>2</v>
      </c>
      <c r="K367" s="12">
        <v>3</v>
      </c>
      <c r="L367" s="12">
        <v>2</v>
      </c>
      <c r="M367" s="12"/>
      <c r="N367" s="12"/>
      <c r="O367" s="12"/>
      <c r="P367" s="12"/>
    </row>
    <row r="368" spans="1:16" hidden="1" x14ac:dyDescent="0.35">
      <c r="A368" t="s">
        <v>508</v>
      </c>
      <c r="B368" t="s">
        <v>145</v>
      </c>
      <c r="C368" t="s">
        <v>115</v>
      </c>
      <c r="D368" t="s">
        <v>340</v>
      </c>
      <c r="E368">
        <f>SUM(Table19[[#This Row],[2024]:[2014]])</f>
        <v>6</v>
      </c>
      <c r="F368" s="12"/>
      <c r="G368" s="12">
        <v>3</v>
      </c>
      <c r="H368" s="12"/>
      <c r="I368" s="12"/>
      <c r="J368" s="12"/>
      <c r="K368" s="12">
        <v>2</v>
      </c>
      <c r="L368" s="12">
        <v>1</v>
      </c>
      <c r="M368" s="12"/>
      <c r="N368" s="12"/>
      <c r="O368" s="12"/>
      <c r="P368" s="12"/>
    </row>
    <row r="369" spans="1:16" hidden="1" x14ac:dyDescent="0.35">
      <c r="A369" t="s">
        <v>508</v>
      </c>
      <c r="B369" t="s">
        <v>145</v>
      </c>
      <c r="C369" t="s">
        <v>115</v>
      </c>
      <c r="D369" t="s">
        <v>341</v>
      </c>
      <c r="E369">
        <f>SUM(Table19[[#This Row],[2024]:[2014]])</f>
        <v>1</v>
      </c>
      <c r="F369" s="12"/>
      <c r="G369" s="12"/>
      <c r="H369" s="12"/>
      <c r="I369" s="12"/>
      <c r="J369" s="12">
        <v>1</v>
      </c>
      <c r="K369" s="12"/>
      <c r="L369" s="12"/>
      <c r="M369" s="12"/>
      <c r="N369" s="12"/>
      <c r="O369" s="12"/>
      <c r="P369" s="12"/>
    </row>
    <row r="370" spans="1:16" hidden="1" x14ac:dyDescent="0.35">
      <c r="A370" t="s">
        <v>508</v>
      </c>
      <c r="B370" t="s">
        <v>145</v>
      </c>
      <c r="C370" t="s">
        <v>115</v>
      </c>
      <c r="D370" t="s">
        <v>150</v>
      </c>
      <c r="E370">
        <f>SUM(Table19[[#This Row],[2024]:[2014]])</f>
        <v>2</v>
      </c>
      <c r="F370" s="12">
        <v>1</v>
      </c>
      <c r="G370" s="12">
        <v>1</v>
      </c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hidden="1" x14ac:dyDescent="0.35">
      <c r="A371" t="s">
        <v>508</v>
      </c>
      <c r="B371" t="s">
        <v>145</v>
      </c>
      <c r="C371" t="s">
        <v>115</v>
      </c>
      <c r="D371" t="s">
        <v>151</v>
      </c>
      <c r="E371">
        <f>SUM(Table19[[#This Row],[2024]:[2014]])</f>
        <v>5</v>
      </c>
      <c r="F371" s="12"/>
      <c r="G371" s="12"/>
      <c r="H371" s="12">
        <v>5</v>
      </c>
      <c r="I371" s="12"/>
      <c r="J371" s="12"/>
      <c r="K371" s="12"/>
      <c r="L371" s="12"/>
      <c r="M371" s="12"/>
      <c r="N371" s="12"/>
      <c r="O371" s="12"/>
      <c r="P371" s="12"/>
    </row>
    <row r="372" spans="1:16" hidden="1" x14ac:dyDescent="0.35">
      <c r="A372" t="s">
        <v>508</v>
      </c>
      <c r="B372" t="s">
        <v>145</v>
      </c>
      <c r="C372" t="s">
        <v>115</v>
      </c>
      <c r="D372" t="s">
        <v>152</v>
      </c>
      <c r="E372">
        <f>SUM(Table19[[#This Row],[2024]:[2014]])</f>
        <v>131</v>
      </c>
      <c r="F372" s="12">
        <v>43</v>
      </c>
      <c r="G372" s="12">
        <v>32</v>
      </c>
      <c r="H372" s="12">
        <v>18</v>
      </c>
      <c r="I372" s="12">
        <v>12</v>
      </c>
      <c r="J372" s="12">
        <v>20</v>
      </c>
      <c r="K372" s="12">
        <v>6</v>
      </c>
      <c r="L372" s="12"/>
      <c r="M372" s="12"/>
      <c r="N372" s="12"/>
      <c r="O372" s="12"/>
      <c r="P372" s="12"/>
    </row>
    <row r="373" spans="1:16" hidden="1" x14ac:dyDescent="0.35">
      <c r="A373" t="s">
        <v>508</v>
      </c>
      <c r="B373" t="s">
        <v>145</v>
      </c>
      <c r="C373" t="s">
        <v>115</v>
      </c>
      <c r="D373" t="s">
        <v>342</v>
      </c>
      <c r="E373">
        <f>SUM(Table19[[#This Row],[2024]:[2014]])</f>
        <v>8</v>
      </c>
      <c r="F373" s="12"/>
      <c r="G373" s="12"/>
      <c r="H373" s="12"/>
      <c r="I373" s="12">
        <v>1</v>
      </c>
      <c r="J373" s="12">
        <v>3</v>
      </c>
      <c r="K373" s="12">
        <v>4</v>
      </c>
      <c r="L373" s="12"/>
      <c r="M373" s="12"/>
      <c r="N373" s="12"/>
      <c r="O373" s="12"/>
      <c r="P373" s="12"/>
    </row>
    <row r="374" spans="1:16" hidden="1" x14ac:dyDescent="0.35">
      <c r="A374" t="s">
        <v>508</v>
      </c>
      <c r="B374" t="s">
        <v>145</v>
      </c>
      <c r="C374" t="s">
        <v>115</v>
      </c>
      <c r="D374" t="s">
        <v>534</v>
      </c>
      <c r="E374">
        <f>SUM(Table19[[#This Row],[2024]:[2014]])</f>
        <v>2</v>
      </c>
      <c r="F374" s="12"/>
      <c r="G374" s="12"/>
      <c r="H374" s="12"/>
      <c r="I374" s="12"/>
      <c r="J374" s="12"/>
      <c r="K374" s="12"/>
      <c r="L374" s="12"/>
      <c r="M374" s="12">
        <v>1</v>
      </c>
      <c r="N374" s="12">
        <v>1</v>
      </c>
      <c r="O374" s="12"/>
      <c r="P374" s="12"/>
    </row>
    <row r="375" spans="1:16" hidden="1" x14ac:dyDescent="0.35">
      <c r="A375" t="s">
        <v>508</v>
      </c>
      <c r="B375" t="s">
        <v>145</v>
      </c>
      <c r="C375" t="s">
        <v>115</v>
      </c>
      <c r="D375" t="s">
        <v>343</v>
      </c>
      <c r="E375">
        <f>SUM(Table19[[#This Row],[2024]:[2014]])</f>
        <v>1</v>
      </c>
      <c r="F375" s="12"/>
      <c r="G375" s="12"/>
      <c r="H375" s="12">
        <v>1</v>
      </c>
      <c r="I375" s="12"/>
      <c r="J375" s="12"/>
      <c r="K375" s="12"/>
      <c r="L375" s="12"/>
      <c r="M375" s="12"/>
      <c r="N375" s="12"/>
      <c r="O375" s="12"/>
      <c r="P375" s="12"/>
    </row>
    <row r="376" spans="1:16" hidden="1" x14ac:dyDescent="0.35">
      <c r="A376" t="s">
        <v>508</v>
      </c>
      <c r="B376" t="s">
        <v>145</v>
      </c>
      <c r="C376" t="s">
        <v>115</v>
      </c>
      <c r="D376" t="s">
        <v>153</v>
      </c>
      <c r="E376">
        <f>SUM(Table19[[#This Row],[2024]:[2014]])</f>
        <v>17</v>
      </c>
      <c r="F376" s="12">
        <v>17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hidden="1" x14ac:dyDescent="0.35">
      <c r="A377" t="s">
        <v>508</v>
      </c>
      <c r="B377" t="s">
        <v>145</v>
      </c>
      <c r="C377" t="s">
        <v>344</v>
      </c>
      <c r="D377" t="s">
        <v>345</v>
      </c>
      <c r="E377">
        <f>SUM(Table19[[#This Row],[2024]:[2014]])</f>
        <v>15</v>
      </c>
      <c r="F377" s="12"/>
      <c r="G377" s="12"/>
      <c r="H377" s="12">
        <v>4</v>
      </c>
      <c r="I377" s="12">
        <v>11</v>
      </c>
      <c r="J377" s="12"/>
      <c r="K377" s="12"/>
      <c r="L377" s="12"/>
      <c r="M377" s="12"/>
      <c r="N377" s="12"/>
      <c r="O377" s="12"/>
      <c r="P377" s="12"/>
    </row>
    <row r="378" spans="1:16" hidden="1" x14ac:dyDescent="0.35">
      <c r="A378" t="s">
        <v>508</v>
      </c>
      <c r="B378" t="s">
        <v>145</v>
      </c>
      <c r="C378" t="s">
        <v>154</v>
      </c>
      <c r="D378" t="s">
        <v>155</v>
      </c>
      <c r="E378">
        <f>SUM(Table19[[#This Row],[2024]:[2014]])</f>
        <v>1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>
        <v>1</v>
      </c>
      <c r="P378" s="12"/>
    </row>
    <row r="379" spans="1:16" hidden="1" x14ac:dyDescent="0.35">
      <c r="A379" t="s">
        <v>508</v>
      </c>
      <c r="B379" t="s">
        <v>145</v>
      </c>
      <c r="C379" t="s">
        <v>156</v>
      </c>
      <c r="D379" t="s">
        <v>157</v>
      </c>
      <c r="E379">
        <f>SUM(Table19[[#This Row],[2024]:[2014]])</f>
        <v>1</v>
      </c>
      <c r="F379" s="12"/>
      <c r="G379" s="12"/>
      <c r="H379" s="12">
        <v>1</v>
      </c>
      <c r="I379" s="12"/>
      <c r="J379" s="12"/>
      <c r="K379" s="12"/>
      <c r="L379" s="12"/>
      <c r="M379" s="12"/>
      <c r="N379" s="12"/>
      <c r="O379" s="12"/>
      <c r="P379" s="12"/>
    </row>
    <row r="380" spans="1:16" hidden="1" x14ac:dyDescent="0.35">
      <c r="A380" t="s">
        <v>508</v>
      </c>
      <c r="B380" t="s">
        <v>145</v>
      </c>
      <c r="C380" t="s">
        <v>409</v>
      </c>
      <c r="D380" t="s">
        <v>410</v>
      </c>
      <c r="E380">
        <f>SUM(Table19[[#This Row],[2024]:[2014]])</f>
        <v>1</v>
      </c>
      <c r="F380" s="12"/>
      <c r="G380" s="12"/>
      <c r="H380" s="12"/>
      <c r="I380" s="12"/>
      <c r="J380" s="12"/>
      <c r="K380" s="12"/>
      <c r="L380" s="12"/>
      <c r="M380" s="12">
        <v>1</v>
      </c>
      <c r="N380" s="12"/>
      <c r="O380" s="12"/>
      <c r="P380" s="12"/>
    </row>
    <row r="381" spans="1:16" hidden="1" x14ac:dyDescent="0.35">
      <c r="A381" t="s">
        <v>508</v>
      </c>
      <c r="B381" t="s">
        <v>145</v>
      </c>
      <c r="C381" t="s">
        <v>535</v>
      </c>
      <c r="D381" t="s">
        <v>536</v>
      </c>
      <c r="E381">
        <f>SUM(Table19[[#This Row],[2024]:[2014]])</f>
        <v>1</v>
      </c>
      <c r="F381" s="12">
        <v>1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hidden="1" x14ac:dyDescent="0.35">
      <c r="A382" t="s">
        <v>508</v>
      </c>
      <c r="B382" t="s">
        <v>145</v>
      </c>
      <c r="C382" t="s">
        <v>537</v>
      </c>
      <c r="D382" t="s">
        <v>538</v>
      </c>
      <c r="E382">
        <f>SUM(Table19[[#This Row],[2024]:[2014]])</f>
        <v>0</v>
      </c>
      <c r="F382" s="12"/>
      <c r="G382" s="12"/>
      <c r="H382" s="12"/>
      <c r="I382" s="12"/>
      <c r="J382" s="12"/>
      <c r="K382" s="12"/>
      <c r="L382" s="12"/>
      <c r="M382" s="12">
        <v>-1</v>
      </c>
      <c r="N382" s="12">
        <v>1</v>
      </c>
      <c r="O382" s="12"/>
      <c r="P382" s="12"/>
    </row>
    <row r="383" spans="1:16" hidden="1" x14ac:dyDescent="0.35">
      <c r="A383" t="s">
        <v>508</v>
      </c>
      <c r="B383" t="s">
        <v>145</v>
      </c>
      <c r="C383" t="s">
        <v>539</v>
      </c>
      <c r="D383" t="s">
        <v>540</v>
      </c>
      <c r="E383">
        <f>SUM(Table19[[#This Row],[2024]:[2014]])</f>
        <v>1</v>
      </c>
      <c r="F383" s="12"/>
      <c r="G383" s="12"/>
      <c r="H383" s="12"/>
      <c r="I383" s="12"/>
      <c r="J383" s="12"/>
      <c r="K383" s="12"/>
      <c r="L383" s="12">
        <v>1</v>
      </c>
      <c r="M383" s="12"/>
      <c r="N383" s="12"/>
      <c r="O383" s="12"/>
      <c r="P383" s="12"/>
    </row>
    <row r="384" spans="1:16" hidden="1" x14ac:dyDescent="0.35">
      <c r="A384" t="s">
        <v>508</v>
      </c>
      <c r="B384" t="s">
        <v>145</v>
      </c>
      <c r="C384" t="s">
        <v>160</v>
      </c>
      <c r="D384" t="s">
        <v>161</v>
      </c>
      <c r="E384">
        <f>SUM(Table19[[#This Row],[2024]:[2014]])</f>
        <v>3</v>
      </c>
      <c r="F384" s="12"/>
      <c r="G384" s="12">
        <v>2</v>
      </c>
      <c r="H384" s="12"/>
      <c r="I384" s="12"/>
      <c r="J384" s="12"/>
      <c r="K384" s="12">
        <v>1</v>
      </c>
      <c r="L384" s="12"/>
      <c r="M384" s="12"/>
      <c r="N384" s="12"/>
      <c r="O384" s="12"/>
      <c r="P384" s="12"/>
    </row>
    <row r="385" spans="1:16" hidden="1" x14ac:dyDescent="0.35">
      <c r="A385" t="s">
        <v>508</v>
      </c>
      <c r="B385" t="s">
        <v>145</v>
      </c>
      <c r="C385" t="s">
        <v>541</v>
      </c>
      <c r="D385" t="s">
        <v>542</v>
      </c>
      <c r="E385">
        <f>SUM(Table19[[#This Row],[2024]:[2014]])</f>
        <v>1</v>
      </c>
      <c r="F385" s="12"/>
      <c r="G385" s="12"/>
      <c r="H385" s="12"/>
      <c r="I385" s="12"/>
      <c r="J385" s="12">
        <v>1</v>
      </c>
      <c r="K385" s="12"/>
      <c r="L385" s="12"/>
      <c r="M385" s="12"/>
      <c r="N385" s="12"/>
      <c r="O385" s="12"/>
      <c r="P385" s="12"/>
    </row>
    <row r="386" spans="1:16" hidden="1" x14ac:dyDescent="0.35">
      <c r="A386" t="s">
        <v>508</v>
      </c>
      <c r="B386" t="s">
        <v>145</v>
      </c>
      <c r="C386" t="s">
        <v>543</v>
      </c>
      <c r="D386" t="s">
        <v>544</v>
      </c>
      <c r="E386">
        <f>SUM(Table19[[#This Row],[2024]:[2014]])</f>
        <v>4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>
        <v>4</v>
      </c>
    </row>
    <row r="387" spans="1:16" hidden="1" x14ac:dyDescent="0.35">
      <c r="A387" t="s">
        <v>508</v>
      </c>
      <c r="B387" t="s">
        <v>145</v>
      </c>
      <c r="C387" t="s">
        <v>545</v>
      </c>
      <c r="D387" t="s">
        <v>546</v>
      </c>
      <c r="E387">
        <f>SUM(Table19[[#This Row],[2024]:[2014]])</f>
        <v>14</v>
      </c>
      <c r="F387" s="12"/>
      <c r="G387" s="12"/>
      <c r="H387" s="12"/>
      <c r="I387" s="12"/>
      <c r="J387" s="12"/>
      <c r="K387" s="12"/>
      <c r="L387" s="12"/>
      <c r="M387" s="12"/>
      <c r="N387" s="12">
        <v>4</v>
      </c>
      <c r="O387" s="12">
        <v>4</v>
      </c>
      <c r="P387" s="12">
        <v>6</v>
      </c>
    </row>
    <row r="388" spans="1:16" hidden="1" x14ac:dyDescent="0.35">
      <c r="A388" t="s">
        <v>508</v>
      </c>
      <c r="B388" t="s">
        <v>145</v>
      </c>
      <c r="C388" t="s">
        <v>166</v>
      </c>
      <c r="D388" t="s">
        <v>167</v>
      </c>
      <c r="E388">
        <f>SUM(Table19[[#This Row],[2024]:[2014]])</f>
        <v>5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>
        <v>5</v>
      </c>
      <c r="P388" s="12"/>
    </row>
    <row r="389" spans="1:16" hidden="1" x14ac:dyDescent="0.35">
      <c r="A389" t="s">
        <v>508</v>
      </c>
      <c r="B389" t="s">
        <v>145</v>
      </c>
      <c r="C389" t="s">
        <v>170</v>
      </c>
      <c r="D389" t="s">
        <v>171</v>
      </c>
      <c r="E389">
        <f>SUM(Table19[[#This Row],[2024]:[2014]])</f>
        <v>32</v>
      </c>
      <c r="F389" s="12"/>
      <c r="G389" s="12"/>
      <c r="H389" s="12"/>
      <c r="I389" s="12"/>
      <c r="J389" s="12"/>
      <c r="K389" s="12">
        <v>5</v>
      </c>
      <c r="L389" s="12">
        <v>14</v>
      </c>
      <c r="M389" s="12">
        <v>4</v>
      </c>
      <c r="N389" s="12">
        <v>9</v>
      </c>
      <c r="O389" s="12"/>
      <c r="P389" s="12"/>
    </row>
    <row r="390" spans="1:16" hidden="1" x14ac:dyDescent="0.35">
      <c r="A390" t="s">
        <v>508</v>
      </c>
      <c r="B390" t="s">
        <v>174</v>
      </c>
      <c r="C390" t="s">
        <v>464</v>
      </c>
      <c r="D390" t="s">
        <v>465</v>
      </c>
      <c r="E390">
        <f>SUM(Table19[[#This Row],[2024]:[2014]])</f>
        <v>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>
        <v>1</v>
      </c>
      <c r="P390" s="12">
        <v>5</v>
      </c>
    </row>
    <row r="391" spans="1:16" hidden="1" x14ac:dyDescent="0.35">
      <c r="A391" t="s">
        <v>508</v>
      </c>
      <c r="B391" t="s">
        <v>174</v>
      </c>
      <c r="C391" t="s">
        <v>177</v>
      </c>
      <c r="D391" t="s">
        <v>178</v>
      </c>
      <c r="E391">
        <f>SUM(Table19[[#This Row],[2024]:[2014]])</f>
        <v>2</v>
      </c>
      <c r="F391" s="12"/>
      <c r="G391" s="12">
        <v>2</v>
      </c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1:16" hidden="1" x14ac:dyDescent="0.35">
      <c r="A392" t="s">
        <v>508</v>
      </c>
      <c r="B392" t="s">
        <v>547</v>
      </c>
      <c r="C392" t="s">
        <v>548</v>
      </c>
      <c r="D392" t="s">
        <v>549</v>
      </c>
      <c r="E392">
        <f>SUM(Table19[[#This Row],[2024]:[2014]])</f>
        <v>19</v>
      </c>
      <c r="F392" s="12"/>
      <c r="G392" s="12"/>
      <c r="H392" s="12"/>
      <c r="I392" s="12"/>
      <c r="J392" s="12">
        <v>3</v>
      </c>
      <c r="K392" s="12">
        <v>3</v>
      </c>
      <c r="L392" s="12">
        <v>5</v>
      </c>
      <c r="M392" s="12">
        <v>8</v>
      </c>
      <c r="N392" s="12"/>
      <c r="O392" s="12"/>
      <c r="P392" s="12"/>
    </row>
    <row r="393" spans="1:16" hidden="1" x14ac:dyDescent="0.35">
      <c r="A393" t="s">
        <v>508</v>
      </c>
      <c r="B393" t="s">
        <v>550</v>
      </c>
      <c r="C393" t="s">
        <v>551</v>
      </c>
      <c r="D393" t="s">
        <v>552</v>
      </c>
      <c r="E393">
        <f>SUM(Table19[[#This Row],[2024]:[2014]])</f>
        <v>2</v>
      </c>
      <c r="F393" s="12"/>
      <c r="G393" s="12"/>
      <c r="H393" s="12"/>
      <c r="I393" s="12"/>
      <c r="J393" s="12"/>
      <c r="K393" s="12"/>
      <c r="L393" s="12"/>
      <c r="M393" s="12"/>
      <c r="N393" s="12">
        <v>2</v>
      </c>
      <c r="O393" s="12"/>
      <c r="P393" s="12"/>
    </row>
    <row r="394" spans="1:16" hidden="1" x14ac:dyDescent="0.35">
      <c r="A394" t="s">
        <v>508</v>
      </c>
      <c r="B394" t="s">
        <v>550</v>
      </c>
      <c r="C394" t="s">
        <v>553</v>
      </c>
      <c r="D394" t="s">
        <v>554</v>
      </c>
      <c r="E394">
        <f>SUM(Table19[[#This Row],[2024]:[2014]])</f>
        <v>3</v>
      </c>
      <c r="F394" s="12"/>
      <c r="G394" s="12"/>
      <c r="H394" s="12"/>
      <c r="I394" s="12"/>
      <c r="J394" s="12"/>
      <c r="K394" s="12"/>
      <c r="L394" s="12"/>
      <c r="M394" s="12">
        <v>3</v>
      </c>
      <c r="N394" s="12"/>
      <c r="O394" s="12"/>
      <c r="P394" s="12"/>
    </row>
    <row r="395" spans="1:16" hidden="1" x14ac:dyDescent="0.35">
      <c r="A395" t="s">
        <v>508</v>
      </c>
      <c r="B395" t="s">
        <v>550</v>
      </c>
      <c r="C395" t="s">
        <v>555</v>
      </c>
      <c r="D395" t="s">
        <v>556</v>
      </c>
      <c r="E395">
        <f>SUM(Table19[[#This Row],[2024]:[2014]])</f>
        <v>1</v>
      </c>
      <c r="F395" s="12"/>
      <c r="G395" s="12"/>
      <c r="H395" s="12"/>
      <c r="I395" s="12"/>
      <c r="J395" s="12"/>
      <c r="K395" s="12"/>
      <c r="L395" s="12"/>
      <c r="M395" s="12">
        <v>1</v>
      </c>
      <c r="N395" s="12"/>
      <c r="O395" s="12"/>
      <c r="P395" s="12"/>
    </row>
    <row r="396" spans="1:16" hidden="1" x14ac:dyDescent="0.35">
      <c r="A396" t="s">
        <v>508</v>
      </c>
      <c r="B396" t="s">
        <v>550</v>
      </c>
      <c r="C396" t="s">
        <v>557</v>
      </c>
      <c r="D396" t="s">
        <v>558</v>
      </c>
      <c r="E396">
        <f>SUM(Table19[[#This Row],[2024]:[2014]])</f>
        <v>2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>
        <v>1</v>
      </c>
      <c r="P396" s="12">
        <v>1</v>
      </c>
    </row>
    <row r="397" spans="1:16" hidden="1" x14ac:dyDescent="0.35">
      <c r="A397" t="s">
        <v>508</v>
      </c>
      <c r="B397" t="s">
        <v>550</v>
      </c>
      <c r="C397" t="s">
        <v>559</v>
      </c>
      <c r="D397" t="s">
        <v>560</v>
      </c>
      <c r="E397">
        <f>SUM(Table19[[#This Row],[2024]:[2014]])</f>
        <v>2</v>
      </c>
      <c r="F397" s="12"/>
      <c r="G397" s="12"/>
      <c r="H397" s="12"/>
      <c r="I397" s="12"/>
      <c r="J397" s="12"/>
      <c r="K397" s="12"/>
      <c r="L397" s="12"/>
      <c r="M397" s="12">
        <v>1</v>
      </c>
      <c r="N397" s="12"/>
      <c r="O397" s="12">
        <v>1</v>
      </c>
      <c r="P397" s="12"/>
    </row>
    <row r="398" spans="1:16" hidden="1" x14ac:dyDescent="0.35">
      <c r="A398" t="s">
        <v>508</v>
      </c>
      <c r="B398" t="s">
        <v>182</v>
      </c>
      <c r="C398" t="s">
        <v>561</v>
      </c>
      <c r="D398" t="s">
        <v>562</v>
      </c>
      <c r="E398">
        <f>SUM(Table19[[#This Row],[2024]:[2014]])</f>
        <v>1</v>
      </c>
      <c r="F398" s="12"/>
      <c r="G398" s="12"/>
      <c r="H398" s="12"/>
      <c r="I398" s="12">
        <v>1</v>
      </c>
      <c r="J398" s="12"/>
      <c r="K398" s="12"/>
      <c r="L398" s="12"/>
      <c r="M398" s="12"/>
      <c r="N398" s="12"/>
      <c r="O398" s="12"/>
      <c r="P398" s="12"/>
    </row>
    <row r="399" spans="1:16" hidden="1" x14ac:dyDescent="0.35">
      <c r="A399" t="s">
        <v>508</v>
      </c>
      <c r="B399" t="s">
        <v>182</v>
      </c>
      <c r="C399" t="s">
        <v>183</v>
      </c>
      <c r="D399" t="s">
        <v>184</v>
      </c>
      <c r="E399">
        <f>SUM(Table19[[#This Row],[2024]:[2014]])</f>
        <v>13</v>
      </c>
      <c r="F399" s="12"/>
      <c r="G399" s="12"/>
      <c r="H399" s="12"/>
      <c r="I399" s="12">
        <v>3</v>
      </c>
      <c r="J399" s="12">
        <v>1</v>
      </c>
      <c r="K399" s="12">
        <v>3</v>
      </c>
      <c r="L399" s="12">
        <v>1</v>
      </c>
      <c r="M399" s="12">
        <v>3</v>
      </c>
      <c r="N399" s="12"/>
      <c r="O399" s="12"/>
      <c r="P399" s="12">
        <v>2</v>
      </c>
    </row>
    <row r="400" spans="1:16" hidden="1" x14ac:dyDescent="0.35">
      <c r="A400" t="s">
        <v>508</v>
      </c>
      <c r="B400" t="s">
        <v>182</v>
      </c>
      <c r="C400" t="s">
        <v>563</v>
      </c>
      <c r="D400" t="s">
        <v>564</v>
      </c>
      <c r="E400">
        <f>SUM(Table19[[#This Row],[2024]:[2014]])</f>
        <v>1</v>
      </c>
      <c r="F400" s="12"/>
      <c r="G400" s="12"/>
      <c r="H400" s="12"/>
      <c r="I400" s="12"/>
      <c r="J400" s="12"/>
      <c r="K400" s="12"/>
      <c r="L400" s="12"/>
      <c r="M400" s="12"/>
      <c r="N400" s="12">
        <v>1</v>
      </c>
      <c r="O400" s="12"/>
      <c r="P400" s="12"/>
    </row>
    <row r="401" spans="1:16" hidden="1" x14ac:dyDescent="0.35">
      <c r="A401" t="s">
        <v>508</v>
      </c>
      <c r="B401" t="s">
        <v>182</v>
      </c>
      <c r="C401" t="s">
        <v>421</v>
      </c>
      <c r="D401" t="s">
        <v>422</v>
      </c>
      <c r="E401">
        <f>SUM(Table19[[#This Row],[2024]:[2014]])</f>
        <v>26</v>
      </c>
      <c r="F401" s="12"/>
      <c r="G401" s="12">
        <v>4</v>
      </c>
      <c r="H401" s="12"/>
      <c r="I401" s="12"/>
      <c r="J401" s="12"/>
      <c r="K401" s="12"/>
      <c r="L401" s="12">
        <v>3</v>
      </c>
      <c r="M401" s="12">
        <v>4</v>
      </c>
      <c r="N401" s="12">
        <v>6</v>
      </c>
      <c r="O401" s="12">
        <v>3</v>
      </c>
      <c r="P401" s="12">
        <v>6</v>
      </c>
    </row>
    <row r="402" spans="1:16" hidden="1" x14ac:dyDescent="0.35">
      <c r="A402" t="s">
        <v>508</v>
      </c>
      <c r="B402" t="s">
        <v>182</v>
      </c>
      <c r="C402" t="s">
        <v>565</v>
      </c>
      <c r="D402" t="s">
        <v>566</v>
      </c>
      <c r="E402">
        <f>SUM(Table19[[#This Row],[2024]:[2014]])</f>
        <v>1</v>
      </c>
      <c r="F402" s="12"/>
      <c r="G402" s="12"/>
      <c r="H402" s="12"/>
      <c r="I402" s="12"/>
      <c r="J402" s="12"/>
      <c r="K402" s="12">
        <v>1</v>
      </c>
      <c r="L402" s="12"/>
      <c r="M402" s="12"/>
      <c r="N402" s="12"/>
      <c r="O402" s="12"/>
      <c r="P402" s="12"/>
    </row>
    <row r="403" spans="1:16" hidden="1" x14ac:dyDescent="0.35">
      <c r="A403" t="s">
        <v>508</v>
      </c>
      <c r="B403" t="s">
        <v>185</v>
      </c>
      <c r="C403" t="s">
        <v>468</v>
      </c>
      <c r="D403" t="s">
        <v>469</v>
      </c>
      <c r="E403">
        <f>SUM(Table19[[#This Row],[2024]:[2014]])</f>
        <v>46</v>
      </c>
      <c r="F403" s="12"/>
      <c r="G403" s="12"/>
      <c r="H403" s="12"/>
      <c r="I403" s="12"/>
      <c r="J403" s="12"/>
      <c r="K403" s="12"/>
      <c r="L403" s="12"/>
      <c r="M403" s="12">
        <v>28</v>
      </c>
      <c r="N403" s="12">
        <v>18</v>
      </c>
      <c r="O403" s="12"/>
      <c r="P403" s="12"/>
    </row>
    <row r="404" spans="1:16" hidden="1" x14ac:dyDescent="0.35">
      <c r="A404" t="s">
        <v>508</v>
      </c>
      <c r="B404" t="s">
        <v>185</v>
      </c>
      <c r="C404" t="s">
        <v>567</v>
      </c>
      <c r="D404" t="s">
        <v>568</v>
      </c>
      <c r="E404">
        <f>SUM(Table19[[#This Row],[2024]:[2014]])</f>
        <v>13</v>
      </c>
      <c r="F404" s="12"/>
      <c r="G404" s="12"/>
      <c r="H404" s="12"/>
      <c r="I404" s="12"/>
      <c r="J404" s="12"/>
      <c r="K404" s="12"/>
      <c r="L404" s="12">
        <v>9</v>
      </c>
      <c r="M404" s="12">
        <v>3</v>
      </c>
      <c r="N404" s="12"/>
      <c r="O404" s="12"/>
      <c r="P404" s="12">
        <v>1</v>
      </c>
    </row>
    <row r="405" spans="1:16" hidden="1" x14ac:dyDescent="0.35">
      <c r="A405" t="s">
        <v>508</v>
      </c>
      <c r="B405" t="s">
        <v>185</v>
      </c>
      <c r="C405" t="s">
        <v>354</v>
      </c>
      <c r="D405" t="s">
        <v>355</v>
      </c>
      <c r="E405">
        <f>SUM(Table19[[#This Row],[2024]:[2014]])</f>
        <v>135</v>
      </c>
      <c r="F405" s="12"/>
      <c r="G405" s="12">
        <v>10</v>
      </c>
      <c r="H405" s="12"/>
      <c r="I405" s="12"/>
      <c r="J405" s="12">
        <v>49</v>
      </c>
      <c r="K405" s="12">
        <v>21</v>
      </c>
      <c r="L405" s="12">
        <v>45</v>
      </c>
      <c r="M405" s="12">
        <v>10</v>
      </c>
      <c r="N405" s="12"/>
      <c r="O405" s="12"/>
      <c r="P405" s="12"/>
    </row>
    <row r="406" spans="1:16" hidden="1" x14ac:dyDescent="0.35">
      <c r="A406" t="s">
        <v>508</v>
      </c>
      <c r="B406" t="s">
        <v>185</v>
      </c>
      <c r="C406" t="s">
        <v>186</v>
      </c>
      <c r="D406" t="s">
        <v>187</v>
      </c>
      <c r="E406">
        <f>SUM(Table19[[#This Row],[2024]:[2014]])</f>
        <v>12</v>
      </c>
      <c r="F406" s="12"/>
      <c r="G406" s="12">
        <v>2</v>
      </c>
      <c r="H406" s="12">
        <v>2</v>
      </c>
      <c r="I406" s="12"/>
      <c r="J406" s="12">
        <v>2</v>
      </c>
      <c r="K406" s="12">
        <v>6</v>
      </c>
      <c r="L406" s="12"/>
      <c r="M406" s="12"/>
      <c r="N406" s="12"/>
      <c r="O406" s="12"/>
      <c r="P406" s="12"/>
    </row>
    <row r="407" spans="1:16" hidden="1" x14ac:dyDescent="0.35">
      <c r="A407" t="s">
        <v>508</v>
      </c>
      <c r="B407" t="s">
        <v>188</v>
      </c>
      <c r="C407" t="s">
        <v>569</v>
      </c>
      <c r="D407" t="s">
        <v>570</v>
      </c>
      <c r="E407">
        <f>SUM(Table19[[#This Row],[2024]:[2014]])</f>
        <v>1</v>
      </c>
      <c r="F407" s="12"/>
      <c r="G407" s="12"/>
      <c r="H407" s="12"/>
      <c r="I407" s="12"/>
      <c r="J407" s="12"/>
      <c r="K407" s="12"/>
      <c r="L407" s="12">
        <v>1</v>
      </c>
      <c r="M407" s="12"/>
      <c r="N407" s="12"/>
      <c r="O407" s="12"/>
      <c r="P407" s="12"/>
    </row>
    <row r="408" spans="1:16" hidden="1" x14ac:dyDescent="0.35">
      <c r="A408" t="s">
        <v>508</v>
      </c>
      <c r="B408" t="s">
        <v>188</v>
      </c>
      <c r="C408" t="s">
        <v>189</v>
      </c>
      <c r="D408" t="s">
        <v>190</v>
      </c>
      <c r="E408">
        <f>SUM(Table19[[#This Row],[2024]:[2014]])</f>
        <v>2</v>
      </c>
      <c r="F408" s="12"/>
      <c r="G408" s="12"/>
      <c r="H408" s="12">
        <v>1</v>
      </c>
      <c r="I408" s="12">
        <v>1</v>
      </c>
      <c r="J408" s="12"/>
      <c r="K408" s="12"/>
      <c r="L408" s="12"/>
      <c r="M408" s="12"/>
      <c r="N408" s="12"/>
      <c r="O408" s="12"/>
      <c r="P408" s="12"/>
    </row>
    <row r="409" spans="1:16" hidden="1" x14ac:dyDescent="0.35">
      <c r="A409" t="s">
        <v>508</v>
      </c>
      <c r="B409" t="s">
        <v>188</v>
      </c>
      <c r="C409" t="s">
        <v>571</v>
      </c>
      <c r="D409" t="s">
        <v>572</v>
      </c>
      <c r="E409">
        <f>SUM(Table19[[#This Row],[2024]:[2014]])</f>
        <v>1</v>
      </c>
      <c r="F409" s="12"/>
      <c r="G409" s="12"/>
      <c r="H409" s="12"/>
      <c r="I409" s="12"/>
      <c r="J409" s="12"/>
      <c r="K409" s="12"/>
      <c r="L409" s="12"/>
      <c r="M409" s="12">
        <v>1</v>
      </c>
      <c r="N409" s="12"/>
      <c r="O409" s="12"/>
      <c r="P409" s="12"/>
    </row>
    <row r="410" spans="1:16" hidden="1" x14ac:dyDescent="0.35">
      <c r="A410" t="s">
        <v>508</v>
      </c>
      <c r="B410" t="s">
        <v>188</v>
      </c>
      <c r="C410" t="s">
        <v>191</v>
      </c>
      <c r="D410" t="s">
        <v>192</v>
      </c>
      <c r="E410">
        <f>SUM(Table19[[#This Row],[2024]:[2014]])</f>
        <v>4</v>
      </c>
      <c r="F410" s="12"/>
      <c r="G410" s="12"/>
      <c r="H410" s="12"/>
      <c r="I410" s="12"/>
      <c r="J410" s="12"/>
      <c r="K410" s="12"/>
      <c r="L410" s="12"/>
      <c r="M410" s="12">
        <v>1</v>
      </c>
      <c r="N410" s="12">
        <v>1</v>
      </c>
      <c r="O410" s="12">
        <v>2</v>
      </c>
      <c r="P410" s="12"/>
    </row>
    <row r="411" spans="1:16" hidden="1" x14ac:dyDescent="0.35">
      <c r="A411" t="s">
        <v>508</v>
      </c>
      <c r="B411" t="s">
        <v>188</v>
      </c>
      <c r="C411" t="s">
        <v>573</v>
      </c>
      <c r="D411" t="s">
        <v>574</v>
      </c>
      <c r="E411">
        <f>SUM(Table19[[#This Row],[2024]:[2014]])</f>
        <v>1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>
        <v>1</v>
      </c>
    </row>
    <row r="412" spans="1:16" hidden="1" x14ac:dyDescent="0.35">
      <c r="A412" t="s">
        <v>508</v>
      </c>
      <c r="B412" t="s">
        <v>188</v>
      </c>
      <c r="C412" t="s">
        <v>575</v>
      </c>
      <c r="D412" t="s">
        <v>576</v>
      </c>
      <c r="E412">
        <f>SUM(Table19[[#This Row],[2024]:[2014]])</f>
        <v>5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>
        <v>5</v>
      </c>
    </row>
    <row r="413" spans="1:16" hidden="1" x14ac:dyDescent="0.35">
      <c r="A413" t="s">
        <v>508</v>
      </c>
      <c r="B413" t="s">
        <v>193</v>
      </c>
      <c r="C413" t="s">
        <v>475</v>
      </c>
      <c r="D413" t="s">
        <v>476</v>
      </c>
      <c r="E413">
        <f>SUM(Table19[[#This Row],[2024]:[2014]])</f>
        <v>21</v>
      </c>
      <c r="F413" s="12"/>
      <c r="G413" s="12"/>
      <c r="H413" s="12"/>
      <c r="I413" s="12"/>
      <c r="J413" s="12"/>
      <c r="K413" s="12"/>
      <c r="L413" s="12">
        <v>5</v>
      </c>
      <c r="M413" s="12">
        <v>5</v>
      </c>
      <c r="N413" s="12">
        <v>2</v>
      </c>
      <c r="O413" s="12">
        <v>4</v>
      </c>
      <c r="P413" s="12">
        <v>5</v>
      </c>
    </row>
    <row r="414" spans="1:16" hidden="1" x14ac:dyDescent="0.35">
      <c r="A414" t="s">
        <v>508</v>
      </c>
      <c r="B414" t="s">
        <v>193</v>
      </c>
      <c r="C414" t="s">
        <v>577</v>
      </c>
      <c r="D414" t="s">
        <v>578</v>
      </c>
      <c r="E414">
        <f>SUM(Table19[[#This Row],[2024]:[2014]])</f>
        <v>18</v>
      </c>
      <c r="F414" s="12"/>
      <c r="G414" s="12"/>
      <c r="H414" s="12"/>
      <c r="I414" s="12"/>
      <c r="J414" s="12"/>
      <c r="K414" s="12"/>
      <c r="L414" s="12"/>
      <c r="M414" s="12"/>
      <c r="N414" s="12">
        <v>1</v>
      </c>
      <c r="O414" s="12">
        <v>16</v>
      </c>
      <c r="P414" s="12">
        <v>1</v>
      </c>
    </row>
    <row r="415" spans="1:16" hidden="1" x14ac:dyDescent="0.35">
      <c r="A415" t="s">
        <v>508</v>
      </c>
      <c r="B415" t="s">
        <v>579</v>
      </c>
      <c r="C415" t="s">
        <v>580</v>
      </c>
      <c r="D415" t="s">
        <v>581</v>
      </c>
      <c r="E415">
        <f>SUM(Table19[[#This Row],[2024]:[2014]])</f>
        <v>1</v>
      </c>
      <c r="F415" s="12"/>
      <c r="G415" s="12"/>
      <c r="H415" s="12"/>
      <c r="I415" s="12"/>
      <c r="J415" s="12"/>
      <c r="K415" s="12"/>
      <c r="L415" s="12"/>
      <c r="M415" s="12"/>
      <c r="N415" s="12">
        <v>1</v>
      </c>
      <c r="O415" s="12"/>
      <c r="P415" s="12"/>
    </row>
    <row r="416" spans="1:16" hidden="1" x14ac:dyDescent="0.35">
      <c r="A416" t="s">
        <v>508</v>
      </c>
      <c r="B416" t="s">
        <v>196</v>
      </c>
      <c r="C416" t="s">
        <v>115</v>
      </c>
      <c r="D416" t="s">
        <v>359</v>
      </c>
      <c r="E416">
        <f>SUM(Table19[[#This Row],[2024]:[2014]])</f>
        <v>11</v>
      </c>
      <c r="F416" s="12">
        <v>1</v>
      </c>
      <c r="G416" s="12">
        <v>-1</v>
      </c>
      <c r="H416" s="12"/>
      <c r="I416" s="12"/>
      <c r="J416" s="12"/>
      <c r="K416" s="12"/>
      <c r="L416" s="12"/>
      <c r="M416" s="12"/>
      <c r="N416" s="12">
        <v>11</v>
      </c>
      <c r="O416" s="12"/>
      <c r="P416" s="12"/>
    </row>
    <row r="417" spans="1:16" hidden="1" x14ac:dyDescent="0.35">
      <c r="A417" t="s">
        <v>508</v>
      </c>
      <c r="B417" t="s">
        <v>196</v>
      </c>
      <c r="C417" t="s">
        <v>115</v>
      </c>
      <c r="D417" t="s">
        <v>582</v>
      </c>
      <c r="E417">
        <f>SUM(Table19[[#This Row],[2024]:[2014]])</f>
        <v>3</v>
      </c>
      <c r="F417" s="12"/>
      <c r="G417" s="12"/>
      <c r="H417" s="12"/>
      <c r="I417" s="12"/>
      <c r="J417" s="12"/>
      <c r="K417" s="12"/>
      <c r="L417" s="12"/>
      <c r="M417" s="12"/>
      <c r="N417" s="12">
        <v>3</v>
      </c>
      <c r="O417" s="12"/>
      <c r="P417" s="12"/>
    </row>
    <row r="418" spans="1:16" hidden="1" x14ac:dyDescent="0.35">
      <c r="A418" t="s">
        <v>508</v>
      </c>
      <c r="B418" t="s">
        <v>583</v>
      </c>
      <c r="C418" t="s">
        <v>584</v>
      </c>
      <c r="D418" t="s">
        <v>585</v>
      </c>
      <c r="E418">
        <f>SUM(Table19[[#This Row],[2024]:[2014]])</f>
        <v>1</v>
      </c>
      <c r="F418" s="12"/>
      <c r="G418" s="12">
        <v>1</v>
      </c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1:16" hidden="1" x14ac:dyDescent="0.35">
      <c r="A419" t="s">
        <v>508</v>
      </c>
      <c r="B419" t="s">
        <v>426</v>
      </c>
      <c r="C419" t="s">
        <v>427</v>
      </c>
      <c r="D419" t="s">
        <v>428</v>
      </c>
      <c r="E419">
        <f>SUM(Table19[[#This Row],[2024]:[2014]])</f>
        <v>2</v>
      </c>
      <c r="F419" s="12"/>
      <c r="G419" s="12">
        <v>1</v>
      </c>
      <c r="H419" s="12"/>
      <c r="I419" s="12">
        <v>1</v>
      </c>
      <c r="J419" s="12"/>
      <c r="K419" s="12"/>
      <c r="L419" s="12"/>
      <c r="M419" s="12"/>
      <c r="N419" s="12"/>
      <c r="O419" s="12"/>
      <c r="P419" s="12"/>
    </row>
    <row r="420" spans="1:16" hidden="1" x14ac:dyDescent="0.35">
      <c r="A420" t="s">
        <v>508</v>
      </c>
      <c r="B420" t="s">
        <v>198</v>
      </c>
      <c r="C420" t="s">
        <v>586</v>
      </c>
      <c r="D420" t="s">
        <v>587</v>
      </c>
      <c r="E420">
        <f>SUM(Table19[[#This Row],[2024]:[2014]])</f>
        <v>1</v>
      </c>
      <c r="F420" s="12"/>
      <c r="G420" s="12"/>
      <c r="H420" s="12"/>
      <c r="I420" s="12"/>
      <c r="J420" s="12"/>
      <c r="K420" s="12"/>
      <c r="L420" s="12"/>
      <c r="M420" s="12"/>
      <c r="N420" s="12">
        <v>1</v>
      </c>
      <c r="O420" s="12"/>
      <c r="P420" s="12"/>
    </row>
    <row r="421" spans="1:16" hidden="1" x14ac:dyDescent="0.35">
      <c r="A421" t="s">
        <v>508</v>
      </c>
      <c r="B421" t="s">
        <v>198</v>
      </c>
      <c r="C421" t="s">
        <v>588</v>
      </c>
      <c r="D421" t="s">
        <v>589</v>
      </c>
      <c r="E421">
        <f>SUM(Table19[[#This Row],[2024]:[2014]])</f>
        <v>2</v>
      </c>
      <c r="F421" s="12"/>
      <c r="G421" s="12"/>
      <c r="H421" s="12"/>
      <c r="I421" s="12"/>
      <c r="J421" s="12"/>
      <c r="K421" s="12"/>
      <c r="L421" s="12"/>
      <c r="M421" s="12">
        <v>2</v>
      </c>
      <c r="N421" s="12"/>
      <c r="O421" s="12"/>
      <c r="P421" s="12"/>
    </row>
    <row r="422" spans="1:16" hidden="1" x14ac:dyDescent="0.35">
      <c r="A422" t="s">
        <v>508</v>
      </c>
      <c r="B422" t="s">
        <v>198</v>
      </c>
      <c r="C422" t="s">
        <v>199</v>
      </c>
      <c r="D422" t="s">
        <v>200</v>
      </c>
      <c r="E422">
        <f>SUM(Table19[[#This Row],[2024]:[2014]])</f>
        <v>8</v>
      </c>
      <c r="F422" s="12">
        <v>5</v>
      </c>
      <c r="G422" s="12">
        <v>3</v>
      </c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1:16" hidden="1" x14ac:dyDescent="0.35">
      <c r="A423" t="s">
        <v>508</v>
      </c>
      <c r="B423" t="s">
        <v>198</v>
      </c>
      <c r="C423" t="s">
        <v>590</v>
      </c>
      <c r="D423" t="s">
        <v>591</v>
      </c>
      <c r="E423">
        <f>SUM(Table19[[#This Row],[2024]:[2014]])</f>
        <v>2</v>
      </c>
      <c r="F423" s="12"/>
      <c r="G423" s="12"/>
      <c r="H423" s="12"/>
      <c r="I423" s="12"/>
      <c r="J423" s="12"/>
      <c r="K423" s="12"/>
      <c r="L423" s="12"/>
      <c r="M423" s="12">
        <v>1</v>
      </c>
      <c r="N423" s="12">
        <v>1</v>
      </c>
      <c r="O423" s="12"/>
      <c r="P423" s="12"/>
    </row>
    <row r="424" spans="1:16" hidden="1" x14ac:dyDescent="0.35">
      <c r="A424" t="s">
        <v>508</v>
      </c>
      <c r="B424" t="s">
        <v>198</v>
      </c>
      <c r="C424" t="s">
        <v>592</v>
      </c>
      <c r="D424" t="s">
        <v>593</v>
      </c>
      <c r="E424">
        <f>SUM(Table19[[#This Row],[2024]:[2014]])</f>
        <v>1</v>
      </c>
      <c r="F424" s="12">
        <v>1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1:16" hidden="1" x14ac:dyDescent="0.35">
      <c r="A425" t="s">
        <v>508</v>
      </c>
      <c r="B425" t="s">
        <v>198</v>
      </c>
      <c r="C425" t="s">
        <v>594</v>
      </c>
      <c r="D425" t="s">
        <v>595</v>
      </c>
      <c r="E425">
        <f>SUM(Table19[[#This Row],[2024]:[2014]])</f>
        <v>4</v>
      </c>
      <c r="F425" s="12"/>
      <c r="G425" s="12"/>
      <c r="H425" s="12">
        <v>-1</v>
      </c>
      <c r="I425" s="12">
        <v>3</v>
      </c>
      <c r="J425" s="12">
        <v>2</v>
      </c>
      <c r="K425" s="12"/>
      <c r="L425" s="12"/>
      <c r="M425" s="12"/>
      <c r="N425" s="12"/>
      <c r="O425" s="12"/>
      <c r="P425" s="12"/>
    </row>
    <row r="426" spans="1:16" hidden="1" x14ac:dyDescent="0.35">
      <c r="A426" t="s">
        <v>508</v>
      </c>
      <c r="B426" t="s">
        <v>198</v>
      </c>
      <c r="C426" t="s">
        <v>201</v>
      </c>
      <c r="D426" t="s">
        <v>202</v>
      </c>
      <c r="E426">
        <f>SUM(Table19[[#This Row],[2024]:[2014]])</f>
        <v>1</v>
      </c>
      <c r="F426" s="12"/>
      <c r="G426" s="12">
        <v>1</v>
      </c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1:16" hidden="1" x14ac:dyDescent="0.35">
      <c r="A427" t="s">
        <v>508</v>
      </c>
      <c r="B427" t="s">
        <v>360</v>
      </c>
      <c r="C427" t="s">
        <v>596</v>
      </c>
      <c r="D427" t="s">
        <v>597</v>
      </c>
      <c r="E427">
        <f>SUM(Table19[[#This Row],[2024]:[2014]])</f>
        <v>3</v>
      </c>
      <c r="F427" s="12"/>
      <c r="G427" s="12"/>
      <c r="H427" s="12"/>
      <c r="I427" s="12"/>
      <c r="J427" s="12"/>
      <c r="K427" s="12"/>
      <c r="L427" s="12"/>
      <c r="M427" s="12"/>
      <c r="N427" s="12">
        <v>3</v>
      </c>
      <c r="O427" s="12"/>
      <c r="P427" s="12"/>
    </row>
    <row r="428" spans="1:16" hidden="1" x14ac:dyDescent="0.35">
      <c r="A428" t="s">
        <v>508</v>
      </c>
      <c r="B428" t="s">
        <v>203</v>
      </c>
      <c r="C428" t="s">
        <v>204</v>
      </c>
      <c r="D428" t="s">
        <v>205</v>
      </c>
      <c r="E428">
        <f>SUM(Table19[[#This Row],[2024]:[2014]])</f>
        <v>10</v>
      </c>
      <c r="F428" s="12"/>
      <c r="G428" s="12"/>
      <c r="H428" s="12"/>
      <c r="I428" s="12"/>
      <c r="J428" s="12"/>
      <c r="K428" s="12"/>
      <c r="L428" s="12"/>
      <c r="M428" s="12"/>
      <c r="N428" s="12">
        <v>5</v>
      </c>
      <c r="O428" s="12">
        <v>5</v>
      </c>
      <c r="P428" s="12"/>
    </row>
    <row r="429" spans="1:16" hidden="1" x14ac:dyDescent="0.35">
      <c r="A429" t="s">
        <v>508</v>
      </c>
      <c r="B429" t="s">
        <v>203</v>
      </c>
      <c r="C429" t="s">
        <v>598</v>
      </c>
      <c r="D429" t="s">
        <v>599</v>
      </c>
      <c r="E429">
        <f>SUM(Table19[[#This Row],[2024]:[2014]])</f>
        <v>22</v>
      </c>
      <c r="F429" s="12"/>
      <c r="G429" s="12"/>
      <c r="H429" s="12"/>
      <c r="I429" s="12"/>
      <c r="J429" s="12"/>
      <c r="K429" s="12"/>
      <c r="L429" s="12"/>
      <c r="M429" s="12">
        <v>3</v>
      </c>
      <c r="N429" s="12">
        <v>4</v>
      </c>
      <c r="O429" s="12">
        <v>7</v>
      </c>
      <c r="P429" s="12">
        <v>8</v>
      </c>
    </row>
    <row r="430" spans="1:16" hidden="1" x14ac:dyDescent="0.35">
      <c r="A430" t="s">
        <v>508</v>
      </c>
      <c r="B430" t="s">
        <v>431</v>
      </c>
      <c r="C430" t="s">
        <v>432</v>
      </c>
      <c r="D430" t="s">
        <v>433</v>
      </c>
      <c r="E430">
        <f>SUM(Table19[[#This Row],[2024]:[2014]])</f>
        <v>2</v>
      </c>
      <c r="F430" s="12">
        <v>2</v>
      </c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1:16" hidden="1" x14ac:dyDescent="0.35">
      <c r="A431" t="s">
        <v>508</v>
      </c>
      <c r="B431" t="s">
        <v>208</v>
      </c>
      <c r="C431" t="s">
        <v>115</v>
      </c>
      <c r="D431" t="s">
        <v>210</v>
      </c>
      <c r="E431">
        <f>SUM(Table19[[#This Row],[2024]:[2014]])</f>
        <v>37</v>
      </c>
      <c r="F431" s="12">
        <v>1</v>
      </c>
      <c r="G431" s="12">
        <v>6</v>
      </c>
      <c r="H431" s="12">
        <v>7</v>
      </c>
      <c r="I431" s="12">
        <v>1</v>
      </c>
      <c r="J431" s="12">
        <v>3</v>
      </c>
      <c r="K431" s="12">
        <v>13</v>
      </c>
      <c r="L431" s="12">
        <v>3</v>
      </c>
      <c r="M431" s="12">
        <v>2</v>
      </c>
      <c r="N431" s="12">
        <v>1</v>
      </c>
      <c r="O431" s="12"/>
      <c r="P431" s="12"/>
    </row>
    <row r="432" spans="1:16" hidden="1" x14ac:dyDescent="0.35">
      <c r="A432" t="s">
        <v>508</v>
      </c>
      <c r="B432" t="s">
        <v>208</v>
      </c>
      <c r="C432" t="s">
        <v>115</v>
      </c>
      <c r="D432" t="s">
        <v>211</v>
      </c>
      <c r="E432">
        <f>SUM(Table19[[#This Row],[2024]:[2014]])</f>
        <v>24</v>
      </c>
      <c r="F432" s="12"/>
      <c r="G432" s="12">
        <v>2</v>
      </c>
      <c r="H432" s="12"/>
      <c r="I432" s="12">
        <v>2</v>
      </c>
      <c r="J432" s="12">
        <v>3</v>
      </c>
      <c r="K432" s="12">
        <v>6</v>
      </c>
      <c r="L432" s="12">
        <v>7</v>
      </c>
      <c r="M432" s="12">
        <v>2</v>
      </c>
      <c r="N432" s="12">
        <v>2</v>
      </c>
      <c r="O432" s="12"/>
      <c r="P432" s="12"/>
    </row>
    <row r="433" spans="1:16" hidden="1" x14ac:dyDescent="0.35">
      <c r="A433" t="s">
        <v>508</v>
      </c>
      <c r="B433" t="s">
        <v>208</v>
      </c>
      <c r="C433" t="s">
        <v>115</v>
      </c>
      <c r="D433" t="s">
        <v>363</v>
      </c>
      <c r="E433">
        <f>SUM(Table19[[#This Row],[2024]:[2014]])</f>
        <v>1</v>
      </c>
      <c r="F433" s="12"/>
      <c r="G433" s="12"/>
      <c r="H433" s="12"/>
      <c r="I433" s="12"/>
      <c r="J433" s="12"/>
      <c r="K433" s="12">
        <v>1</v>
      </c>
      <c r="L433" s="12"/>
      <c r="M433" s="12"/>
      <c r="N433" s="12"/>
      <c r="O433" s="12"/>
      <c r="P433" s="12"/>
    </row>
    <row r="434" spans="1:16" hidden="1" x14ac:dyDescent="0.35">
      <c r="A434" t="s">
        <v>508</v>
      </c>
      <c r="B434" t="s">
        <v>208</v>
      </c>
      <c r="C434" t="s">
        <v>115</v>
      </c>
      <c r="D434" t="s">
        <v>212</v>
      </c>
      <c r="E434">
        <f>SUM(Table19[[#This Row],[2024]:[2014]])</f>
        <v>309</v>
      </c>
      <c r="F434" s="12">
        <v>37</v>
      </c>
      <c r="G434" s="12">
        <v>29</v>
      </c>
      <c r="H434" s="12">
        <v>74</v>
      </c>
      <c r="I434" s="12">
        <v>52</v>
      </c>
      <c r="J434" s="12">
        <v>117</v>
      </c>
      <c r="K434" s="12"/>
      <c r="L434" s="12"/>
      <c r="M434" s="12"/>
      <c r="N434" s="12"/>
      <c r="O434" s="12"/>
      <c r="P434" s="12"/>
    </row>
    <row r="435" spans="1:16" hidden="1" x14ac:dyDescent="0.35">
      <c r="A435" t="s">
        <v>508</v>
      </c>
      <c r="B435" t="s">
        <v>208</v>
      </c>
      <c r="C435" t="s">
        <v>115</v>
      </c>
      <c r="D435" t="s">
        <v>213</v>
      </c>
      <c r="E435">
        <f>SUM(Table19[[#This Row],[2024]:[2014]])</f>
        <v>28</v>
      </c>
      <c r="F435" s="12">
        <v>5</v>
      </c>
      <c r="G435" s="12">
        <v>2</v>
      </c>
      <c r="H435" s="12">
        <v>1</v>
      </c>
      <c r="I435" s="12">
        <v>2</v>
      </c>
      <c r="J435" s="12">
        <v>9</v>
      </c>
      <c r="K435" s="12">
        <v>8</v>
      </c>
      <c r="L435" s="12">
        <v>1</v>
      </c>
      <c r="M435" s="12"/>
      <c r="N435" s="12"/>
      <c r="O435" s="12"/>
      <c r="P435" s="12"/>
    </row>
    <row r="436" spans="1:16" hidden="1" x14ac:dyDescent="0.35">
      <c r="A436" t="s">
        <v>508</v>
      </c>
      <c r="B436" t="s">
        <v>208</v>
      </c>
      <c r="C436" t="s">
        <v>115</v>
      </c>
      <c r="D436" t="s">
        <v>214</v>
      </c>
      <c r="E436">
        <f>SUM(Table19[[#This Row],[2024]:[2014]])</f>
        <v>5</v>
      </c>
      <c r="F436" s="12"/>
      <c r="G436" s="12">
        <v>1</v>
      </c>
      <c r="H436" s="12">
        <v>2</v>
      </c>
      <c r="I436" s="12">
        <v>2</v>
      </c>
      <c r="J436" s="12"/>
      <c r="K436" s="12"/>
      <c r="L436" s="12"/>
      <c r="M436" s="12"/>
      <c r="N436" s="12"/>
      <c r="O436" s="12"/>
      <c r="P436" s="12"/>
    </row>
    <row r="437" spans="1:16" hidden="1" x14ac:dyDescent="0.35">
      <c r="A437" t="s">
        <v>508</v>
      </c>
      <c r="B437" t="s">
        <v>208</v>
      </c>
      <c r="C437" t="s">
        <v>600</v>
      </c>
      <c r="D437" t="s">
        <v>601</v>
      </c>
      <c r="E437">
        <f>SUM(Table19[[#This Row],[2024]:[2014]])</f>
        <v>1</v>
      </c>
      <c r="F437" s="12"/>
      <c r="G437" s="12"/>
      <c r="H437" s="12"/>
      <c r="I437" s="12"/>
      <c r="J437" s="12"/>
      <c r="K437" s="12"/>
      <c r="L437" s="12">
        <v>1</v>
      </c>
      <c r="M437" s="12"/>
      <c r="N437" s="12"/>
      <c r="O437" s="12"/>
      <c r="P437" s="12"/>
    </row>
    <row r="438" spans="1:16" hidden="1" x14ac:dyDescent="0.35">
      <c r="A438" t="s">
        <v>508</v>
      </c>
      <c r="B438" t="s">
        <v>208</v>
      </c>
      <c r="C438" t="s">
        <v>602</v>
      </c>
      <c r="D438" t="s">
        <v>603</v>
      </c>
      <c r="E438">
        <f>SUM(Table19[[#This Row],[2024]:[2014]])</f>
        <v>0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>
        <v>0</v>
      </c>
    </row>
    <row r="439" spans="1:16" hidden="1" x14ac:dyDescent="0.35">
      <c r="A439" t="s">
        <v>508</v>
      </c>
      <c r="B439" t="s">
        <v>208</v>
      </c>
      <c r="C439" t="s">
        <v>604</v>
      </c>
      <c r="D439" t="s">
        <v>605</v>
      </c>
      <c r="E439">
        <f>SUM(Table19[[#This Row],[2024]:[2014]])</f>
        <v>1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>
        <v>1</v>
      </c>
      <c r="P439" s="12"/>
    </row>
    <row r="440" spans="1:16" hidden="1" x14ac:dyDescent="0.35">
      <c r="A440" t="s">
        <v>508</v>
      </c>
      <c r="B440" t="s">
        <v>208</v>
      </c>
      <c r="C440" t="s">
        <v>215</v>
      </c>
      <c r="D440" t="s">
        <v>216</v>
      </c>
      <c r="E440">
        <f>SUM(Table19[[#This Row],[2024]:[2014]])</f>
        <v>1</v>
      </c>
      <c r="F440" s="12">
        <v>1</v>
      </c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1:16" hidden="1" x14ac:dyDescent="0.35">
      <c r="A441" t="s">
        <v>508</v>
      </c>
      <c r="B441" t="s">
        <v>217</v>
      </c>
      <c r="C441" t="s">
        <v>218</v>
      </c>
      <c r="D441" t="s">
        <v>219</v>
      </c>
      <c r="E441">
        <f>SUM(Table19[[#This Row],[2024]:[2014]])</f>
        <v>1</v>
      </c>
      <c r="F441" s="12"/>
      <c r="G441" s="12"/>
      <c r="H441" s="12"/>
      <c r="I441" s="12">
        <v>1</v>
      </c>
      <c r="J441" s="12"/>
      <c r="K441" s="12"/>
      <c r="L441" s="12"/>
      <c r="M441" s="12"/>
      <c r="N441" s="12"/>
      <c r="O441" s="12"/>
      <c r="P441" s="12"/>
    </row>
    <row r="442" spans="1:16" hidden="1" x14ac:dyDescent="0.35">
      <c r="A442" t="s">
        <v>508</v>
      </c>
      <c r="B442" t="s">
        <v>606</v>
      </c>
      <c r="C442" t="s">
        <v>607</v>
      </c>
      <c r="D442" t="s">
        <v>608</v>
      </c>
      <c r="E442">
        <f>SUM(Table19[[#This Row],[2024]:[2014]])</f>
        <v>2</v>
      </c>
      <c r="F442" s="12"/>
      <c r="G442" s="12"/>
      <c r="H442" s="12"/>
      <c r="I442" s="12"/>
      <c r="J442" s="12">
        <v>1</v>
      </c>
      <c r="K442" s="12"/>
      <c r="L442" s="12"/>
      <c r="M442" s="12"/>
      <c r="N442" s="12"/>
      <c r="O442" s="12"/>
      <c r="P442" s="12">
        <v>1</v>
      </c>
    </row>
    <row r="443" spans="1:16" hidden="1" x14ac:dyDescent="0.35">
      <c r="A443" t="s">
        <v>508</v>
      </c>
      <c r="B443" t="s">
        <v>222</v>
      </c>
      <c r="C443" t="s">
        <v>609</v>
      </c>
      <c r="D443" t="s">
        <v>610</v>
      </c>
      <c r="E443">
        <f>SUM(Table19[[#This Row],[2024]:[2014]])</f>
        <v>0</v>
      </c>
      <c r="F443" s="12"/>
      <c r="G443" s="12"/>
      <c r="H443" s="12"/>
      <c r="I443" s="12"/>
      <c r="J443" s="12"/>
      <c r="K443" s="12"/>
      <c r="L443" s="12"/>
      <c r="M443" s="12">
        <v>0</v>
      </c>
      <c r="N443" s="12"/>
      <c r="O443" s="12"/>
      <c r="P443" s="12"/>
    </row>
    <row r="444" spans="1:16" hidden="1" x14ac:dyDescent="0.35">
      <c r="A444" t="s">
        <v>508</v>
      </c>
      <c r="B444" t="s">
        <v>222</v>
      </c>
      <c r="C444" t="s">
        <v>611</v>
      </c>
      <c r="D444" t="s">
        <v>612</v>
      </c>
      <c r="E444">
        <f>SUM(Table19[[#This Row],[2024]:[2014]])</f>
        <v>4</v>
      </c>
      <c r="F444" s="12"/>
      <c r="G444" s="12"/>
      <c r="H444" s="12"/>
      <c r="I444" s="12"/>
      <c r="J444" s="12"/>
      <c r="K444" s="12"/>
      <c r="L444" s="12">
        <v>4</v>
      </c>
      <c r="M444" s="12"/>
      <c r="N444" s="12"/>
      <c r="O444" s="12"/>
      <c r="P444" s="12"/>
    </row>
    <row r="445" spans="1:16" hidden="1" x14ac:dyDescent="0.35">
      <c r="A445" t="s">
        <v>508</v>
      </c>
      <c r="B445" t="s">
        <v>365</v>
      </c>
      <c r="C445" t="s">
        <v>613</v>
      </c>
      <c r="D445" t="s">
        <v>614</v>
      </c>
      <c r="E445">
        <f>SUM(Table19[[#This Row],[2024]:[2014]])</f>
        <v>3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>
        <v>3</v>
      </c>
      <c r="P445" s="12"/>
    </row>
    <row r="446" spans="1:16" hidden="1" x14ac:dyDescent="0.35">
      <c r="A446" t="s">
        <v>508</v>
      </c>
      <c r="B446" t="s">
        <v>225</v>
      </c>
      <c r="C446" t="s">
        <v>228</v>
      </c>
      <c r="D446" t="s">
        <v>229</v>
      </c>
      <c r="E446">
        <f>SUM(Table19[[#This Row],[2024]:[2014]])</f>
        <v>1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>
        <v>1</v>
      </c>
    </row>
    <row r="447" spans="1:16" hidden="1" x14ac:dyDescent="0.35">
      <c r="A447" t="s">
        <v>508</v>
      </c>
      <c r="B447" t="s">
        <v>230</v>
      </c>
      <c r="C447" t="s">
        <v>615</v>
      </c>
      <c r="D447" t="s">
        <v>616</v>
      </c>
      <c r="E447">
        <f>SUM(Table19[[#This Row],[2024]:[2014]])</f>
        <v>2</v>
      </c>
      <c r="F447" s="12"/>
      <c r="G447" s="12"/>
      <c r="H447" s="12"/>
      <c r="I447" s="12"/>
      <c r="J447" s="12">
        <v>2</v>
      </c>
      <c r="K447" s="12"/>
      <c r="L447" s="12"/>
      <c r="M447" s="12"/>
      <c r="N447" s="12"/>
      <c r="O447" s="12"/>
      <c r="P447" s="12"/>
    </row>
    <row r="448" spans="1:16" hidden="1" x14ac:dyDescent="0.35">
      <c r="A448" t="s">
        <v>508</v>
      </c>
      <c r="B448" t="s">
        <v>230</v>
      </c>
      <c r="C448" t="s">
        <v>231</v>
      </c>
      <c r="D448" t="s">
        <v>232</v>
      </c>
      <c r="E448">
        <f>SUM(Table19[[#This Row],[2024]:[2014]])</f>
        <v>8</v>
      </c>
      <c r="F448" s="12">
        <v>1</v>
      </c>
      <c r="G448" s="12">
        <v>1</v>
      </c>
      <c r="H448" s="12"/>
      <c r="I448" s="12">
        <v>0</v>
      </c>
      <c r="J448" s="12">
        <v>2</v>
      </c>
      <c r="K448" s="12"/>
      <c r="L448" s="12">
        <v>2</v>
      </c>
      <c r="M448" s="12">
        <v>1</v>
      </c>
      <c r="N448" s="12">
        <v>1</v>
      </c>
      <c r="O448" s="12"/>
      <c r="P448" s="12"/>
    </row>
    <row r="449" spans="1:16" hidden="1" x14ac:dyDescent="0.35">
      <c r="A449" t="s">
        <v>508</v>
      </c>
      <c r="B449" t="s">
        <v>230</v>
      </c>
      <c r="C449" t="s">
        <v>233</v>
      </c>
      <c r="D449" t="s">
        <v>234</v>
      </c>
      <c r="E449">
        <f>SUM(Table19[[#This Row],[2024]:[2014]])</f>
        <v>24</v>
      </c>
      <c r="F449" s="12"/>
      <c r="G449" s="12">
        <v>3</v>
      </c>
      <c r="H449" s="12">
        <v>1</v>
      </c>
      <c r="I449" s="12">
        <v>2</v>
      </c>
      <c r="J449" s="12">
        <v>9</v>
      </c>
      <c r="K449" s="12">
        <v>3</v>
      </c>
      <c r="L449" s="12">
        <v>2</v>
      </c>
      <c r="M449" s="12">
        <v>4</v>
      </c>
      <c r="N449" s="12"/>
      <c r="O449" s="12"/>
      <c r="P449" s="12"/>
    </row>
    <row r="450" spans="1:16" hidden="1" x14ac:dyDescent="0.35">
      <c r="A450" t="s">
        <v>508</v>
      </c>
      <c r="B450" t="s">
        <v>230</v>
      </c>
      <c r="C450" t="s">
        <v>617</v>
      </c>
      <c r="D450" t="s">
        <v>618</v>
      </c>
      <c r="E450">
        <f>SUM(Table19[[#This Row],[2024]:[2014]])</f>
        <v>2</v>
      </c>
      <c r="F450" s="12"/>
      <c r="G450" s="12"/>
      <c r="H450" s="12">
        <v>2</v>
      </c>
      <c r="I450" s="12"/>
      <c r="J450" s="12"/>
      <c r="K450" s="12"/>
      <c r="L450" s="12"/>
      <c r="M450" s="12"/>
      <c r="N450" s="12"/>
      <c r="O450" s="12"/>
      <c r="P450" s="12"/>
    </row>
    <row r="451" spans="1:16" hidden="1" x14ac:dyDescent="0.35">
      <c r="A451" t="s">
        <v>508</v>
      </c>
      <c r="B451" t="s">
        <v>230</v>
      </c>
      <c r="C451" t="s">
        <v>368</v>
      </c>
      <c r="D451" t="s">
        <v>369</v>
      </c>
      <c r="E451">
        <f>SUM(Table19[[#This Row],[2024]:[2014]])</f>
        <v>68</v>
      </c>
      <c r="F451" s="12"/>
      <c r="G451" s="12"/>
      <c r="H451" s="12"/>
      <c r="I451" s="12"/>
      <c r="J451" s="12"/>
      <c r="K451" s="12">
        <v>-1</v>
      </c>
      <c r="L451" s="12">
        <v>5</v>
      </c>
      <c r="M451" s="12">
        <v>7</v>
      </c>
      <c r="N451" s="12">
        <v>-11</v>
      </c>
      <c r="O451" s="12">
        <v>28</v>
      </c>
      <c r="P451" s="12">
        <v>40</v>
      </c>
    </row>
    <row r="452" spans="1:16" hidden="1" x14ac:dyDescent="0.35">
      <c r="A452" t="s">
        <v>508</v>
      </c>
      <c r="B452" t="s">
        <v>230</v>
      </c>
      <c r="C452" t="s">
        <v>370</v>
      </c>
      <c r="D452" t="s">
        <v>371</v>
      </c>
      <c r="E452">
        <f>SUM(Table19[[#This Row],[2024]:[2014]])</f>
        <v>5</v>
      </c>
      <c r="F452" s="12"/>
      <c r="G452" s="12"/>
      <c r="H452" s="12"/>
      <c r="I452" s="12"/>
      <c r="J452" s="12"/>
      <c r="K452" s="12">
        <v>1</v>
      </c>
      <c r="L452" s="12"/>
      <c r="M452" s="12">
        <v>4</v>
      </c>
      <c r="N452" s="12"/>
      <c r="O452" s="12"/>
      <c r="P452" s="12"/>
    </row>
    <row r="453" spans="1:16" hidden="1" x14ac:dyDescent="0.35">
      <c r="A453" t="s">
        <v>508</v>
      </c>
      <c r="B453" t="s">
        <v>230</v>
      </c>
      <c r="C453" t="s">
        <v>619</v>
      </c>
      <c r="D453" t="s">
        <v>620</v>
      </c>
      <c r="E453">
        <f>SUM(Table19[[#This Row],[2024]:[2014]])</f>
        <v>9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>
        <v>7</v>
      </c>
      <c r="P453" s="12">
        <v>2</v>
      </c>
    </row>
    <row r="454" spans="1:16" hidden="1" x14ac:dyDescent="0.35">
      <c r="A454" t="s">
        <v>508</v>
      </c>
      <c r="B454" t="s">
        <v>230</v>
      </c>
      <c r="C454" t="s">
        <v>621</v>
      </c>
      <c r="D454" t="s">
        <v>622</v>
      </c>
      <c r="E454">
        <f>SUM(Table19[[#This Row],[2024]:[2014]])</f>
        <v>1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>
        <v>1</v>
      </c>
      <c r="P454" s="12"/>
    </row>
    <row r="455" spans="1:16" hidden="1" x14ac:dyDescent="0.35">
      <c r="A455" t="s">
        <v>508</v>
      </c>
      <c r="B455" t="s">
        <v>230</v>
      </c>
      <c r="C455" t="s">
        <v>623</v>
      </c>
      <c r="D455" t="s">
        <v>624</v>
      </c>
      <c r="E455">
        <f>SUM(Table19[[#This Row],[2024]:[2014]])</f>
        <v>3</v>
      </c>
      <c r="F455" s="12"/>
      <c r="G455" s="12"/>
      <c r="H455" s="12"/>
      <c r="I455" s="12"/>
      <c r="J455" s="12"/>
      <c r="K455" s="12"/>
      <c r="L455" s="12"/>
      <c r="M455" s="12"/>
      <c r="N455" s="12">
        <v>3</v>
      </c>
      <c r="O455" s="12"/>
      <c r="P455" s="12"/>
    </row>
    <row r="456" spans="1:16" hidden="1" x14ac:dyDescent="0.35">
      <c r="A456" t="s">
        <v>508</v>
      </c>
      <c r="B456" t="s">
        <v>230</v>
      </c>
      <c r="C456" t="s">
        <v>625</v>
      </c>
      <c r="D456" t="s">
        <v>626</v>
      </c>
      <c r="E456">
        <f>SUM(Table19[[#This Row],[2024]:[2014]])</f>
        <v>1</v>
      </c>
      <c r="F456" s="12"/>
      <c r="G456" s="12"/>
      <c r="H456" s="12"/>
      <c r="I456" s="12"/>
      <c r="J456" s="12"/>
      <c r="K456" s="12"/>
      <c r="L456" s="12"/>
      <c r="M456" s="12">
        <v>1</v>
      </c>
      <c r="N456" s="12"/>
      <c r="O456" s="12"/>
      <c r="P456" s="12"/>
    </row>
    <row r="457" spans="1:16" hidden="1" x14ac:dyDescent="0.35">
      <c r="A457" t="s">
        <v>508</v>
      </c>
      <c r="B457" t="s">
        <v>230</v>
      </c>
      <c r="C457" t="s">
        <v>482</v>
      </c>
      <c r="D457" t="s">
        <v>483</v>
      </c>
      <c r="E457">
        <f>SUM(Table19[[#This Row],[2024]:[2014]])</f>
        <v>5</v>
      </c>
      <c r="F457" s="12"/>
      <c r="G457" s="12"/>
      <c r="H457" s="12"/>
      <c r="I457" s="12"/>
      <c r="J457" s="12"/>
      <c r="K457" s="12"/>
      <c r="L457" s="12"/>
      <c r="M457" s="12"/>
      <c r="N457" s="12">
        <v>1</v>
      </c>
      <c r="O457" s="12">
        <v>0</v>
      </c>
      <c r="P457" s="12">
        <v>4</v>
      </c>
    </row>
    <row r="458" spans="1:16" hidden="1" x14ac:dyDescent="0.35">
      <c r="A458" t="s">
        <v>508</v>
      </c>
      <c r="B458" t="s">
        <v>237</v>
      </c>
      <c r="C458" t="s">
        <v>627</v>
      </c>
      <c r="D458" t="s">
        <v>628</v>
      </c>
      <c r="E458">
        <f>SUM(Table19[[#This Row],[2024]:[2014]])</f>
        <v>1</v>
      </c>
      <c r="F458" s="12"/>
      <c r="G458" s="12"/>
      <c r="H458" s="12"/>
      <c r="I458" s="12">
        <v>1</v>
      </c>
      <c r="J458" s="12"/>
      <c r="K458" s="12"/>
      <c r="L458" s="12"/>
      <c r="M458" s="12"/>
      <c r="N458" s="12"/>
      <c r="O458" s="12"/>
      <c r="P458" s="12"/>
    </row>
    <row r="459" spans="1:16" hidden="1" x14ac:dyDescent="0.35">
      <c r="A459" t="s">
        <v>508</v>
      </c>
      <c r="B459" t="s">
        <v>237</v>
      </c>
      <c r="C459" t="s">
        <v>629</v>
      </c>
      <c r="D459" t="s">
        <v>630</v>
      </c>
      <c r="E459">
        <f>SUM(Table19[[#This Row],[2024]:[2014]])</f>
        <v>1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>
        <v>1</v>
      </c>
      <c r="P459" s="12"/>
    </row>
    <row r="460" spans="1:16" hidden="1" x14ac:dyDescent="0.35">
      <c r="A460" t="s">
        <v>508</v>
      </c>
      <c r="B460" t="s">
        <v>237</v>
      </c>
      <c r="C460" t="s">
        <v>631</v>
      </c>
      <c r="D460" t="s">
        <v>632</v>
      </c>
      <c r="E460">
        <f>SUM(Table19[[#This Row],[2024]:[2014]])</f>
        <v>1</v>
      </c>
      <c r="F460" s="12"/>
      <c r="G460" s="12"/>
      <c r="H460" s="12"/>
      <c r="I460" s="12"/>
      <c r="J460" s="12"/>
      <c r="K460" s="12"/>
      <c r="L460" s="12"/>
      <c r="M460" s="12">
        <v>1</v>
      </c>
      <c r="N460" s="12"/>
      <c r="O460" s="12"/>
      <c r="P460" s="12"/>
    </row>
    <row r="461" spans="1:16" hidden="1" x14ac:dyDescent="0.35">
      <c r="A461" t="s">
        <v>508</v>
      </c>
      <c r="B461" t="s">
        <v>242</v>
      </c>
      <c r="C461" t="s">
        <v>243</v>
      </c>
      <c r="D461" t="s">
        <v>244</v>
      </c>
      <c r="E461">
        <f>SUM(Table19[[#This Row],[2024]:[2014]])</f>
        <v>106</v>
      </c>
      <c r="F461" s="12">
        <v>16</v>
      </c>
      <c r="G461" s="12">
        <v>35</v>
      </c>
      <c r="H461" s="12">
        <v>22</v>
      </c>
      <c r="I461" s="12">
        <v>33</v>
      </c>
      <c r="J461" s="12"/>
      <c r="K461" s="12"/>
      <c r="L461" s="12"/>
      <c r="M461" s="12"/>
      <c r="N461" s="12"/>
      <c r="O461" s="12"/>
      <c r="P461" s="12"/>
    </row>
    <row r="462" spans="1:16" hidden="1" x14ac:dyDescent="0.35">
      <c r="A462" t="s">
        <v>508</v>
      </c>
      <c r="B462" t="s">
        <v>242</v>
      </c>
      <c r="C462" t="s">
        <v>245</v>
      </c>
      <c r="D462" t="s">
        <v>246</v>
      </c>
      <c r="E462">
        <f>SUM(Table19[[#This Row],[2024]:[2014]])</f>
        <v>18</v>
      </c>
      <c r="F462" s="12">
        <v>2</v>
      </c>
      <c r="G462" s="12">
        <v>5</v>
      </c>
      <c r="H462" s="12">
        <v>1</v>
      </c>
      <c r="I462" s="12">
        <v>7</v>
      </c>
      <c r="J462" s="12">
        <v>3</v>
      </c>
      <c r="K462" s="12"/>
      <c r="L462" s="12"/>
      <c r="M462" s="12"/>
      <c r="N462" s="12"/>
      <c r="O462" s="12"/>
      <c r="P462" s="12"/>
    </row>
    <row r="463" spans="1:16" hidden="1" x14ac:dyDescent="0.35">
      <c r="A463" t="s">
        <v>508</v>
      </c>
      <c r="B463" t="s">
        <v>242</v>
      </c>
      <c r="C463" t="s">
        <v>633</v>
      </c>
      <c r="D463" t="s">
        <v>634</v>
      </c>
      <c r="E463">
        <f>SUM(Table19[[#This Row],[2024]:[2014]])</f>
        <v>48</v>
      </c>
      <c r="F463" s="12"/>
      <c r="G463" s="12"/>
      <c r="H463" s="12"/>
      <c r="I463" s="12"/>
      <c r="J463" s="12"/>
      <c r="K463" s="12"/>
      <c r="L463" s="12"/>
      <c r="M463" s="12">
        <v>5</v>
      </c>
      <c r="N463" s="12">
        <v>10</v>
      </c>
      <c r="O463" s="12">
        <v>21</v>
      </c>
      <c r="P463" s="12">
        <v>12</v>
      </c>
    </row>
    <row r="464" spans="1:16" hidden="1" x14ac:dyDescent="0.35">
      <c r="A464" t="s">
        <v>508</v>
      </c>
      <c r="B464" t="s">
        <v>242</v>
      </c>
      <c r="C464" t="s">
        <v>484</v>
      </c>
      <c r="D464" t="s">
        <v>485</v>
      </c>
      <c r="E464">
        <f>SUM(Table19[[#This Row],[2024]:[2014]])</f>
        <v>24</v>
      </c>
      <c r="F464" s="12"/>
      <c r="G464" s="12"/>
      <c r="H464" s="12"/>
      <c r="I464" s="12"/>
      <c r="J464" s="12">
        <v>3</v>
      </c>
      <c r="K464" s="12">
        <v>15</v>
      </c>
      <c r="L464" s="12">
        <v>1</v>
      </c>
      <c r="M464" s="12">
        <v>5</v>
      </c>
      <c r="N464" s="12"/>
      <c r="O464" s="12"/>
      <c r="P464" s="12"/>
    </row>
    <row r="465" spans="1:16" hidden="1" x14ac:dyDescent="0.35">
      <c r="A465" t="s">
        <v>508</v>
      </c>
      <c r="B465" t="s">
        <v>242</v>
      </c>
      <c r="C465" t="s">
        <v>635</v>
      </c>
      <c r="D465" t="s">
        <v>636</v>
      </c>
      <c r="E465">
        <f>SUM(Table19[[#This Row],[2024]:[2014]])</f>
        <v>3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>
        <v>3</v>
      </c>
    </row>
    <row r="466" spans="1:16" hidden="1" x14ac:dyDescent="0.35">
      <c r="A466" t="s">
        <v>508</v>
      </c>
      <c r="B466" t="s">
        <v>242</v>
      </c>
      <c r="C466" t="s">
        <v>637</v>
      </c>
      <c r="D466" t="s">
        <v>638</v>
      </c>
      <c r="E466">
        <f>SUM(Table19[[#This Row],[2024]:[2014]])</f>
        <v>35</v>
      </c>
      <c r="F466" s="12"/>
      <c r="G466" s="12"/>
      <c r="H466" s="12"/>
      <c r="I466" s="12"/>
      <c r="J466" s="12"/>
      <c r="K466" s="12"/>
      <c r="L466" s="12"/>
      <c r="M466" s="12"/>
      <c r="N466" s="12">
        <v>18</v>
      </c>
      <c r="O466" s="12">
        <v>8</v>
      </c>
      <c r="P466" s="12">
        <v>9</v>
      </c>
    </row>
    <row r="467" spans="1:16" hidden="1" x14ac:dyDescent="0.35">
      <c r="A467" t="s">
        <v>508</v>
      </c>
      <c r="B467" t="s">
        <v>242</v>
      </c>
      <c r="C467" t="s">
        <v>372</v>
      </c>
      <c r="D467" t="s">
        <v>373</v>
      </c>
      <c r="E467">
        <f>SUM(Table19[[#This Row],[2024]:[2014]])</f>
        <v>16</v>
      </c>
      <c r="F467" s="12"/>
      <c r="G467" s="12"/>
      <c r="H467" s="12"/>
      <c r="I467" s="12"/>
      <c r="J467" s="12"/>
      <c r="K467" s="12">
        <v>2</v>
      </c>
      <c r="L467" s="12">
        <v>9</v>
      </c>
      <c r="M467" s="12">
        <v>4</v>
      </c>
      <c r="N467" s="12">
        <v>1</v>
      </c>
      <c r="O467" s="12"/>
      <c r="P467" s="12"/>
    </row>
    <row r="468" spans="1:16" hidden="1" x14ac:dyDescent="0.35">
      <c r="A468" t="s">
        <v>508</v>
      </c>
      <c r="B468" t="s">
        <v>242</v>
      </c>
      <c r="C468" t="s">
        <v>639</v>
      </c>
      <c r="D468" t="s">
        <v>640</v>
      </c>
      <c r="E468">
        <f>SUM(Table19[[#This Row],[2024]:[2014]])</f>
        <v>1</v>
      </c>
      <c r="F468" s="12"/>
      <c r="G468" s="12"/>
      <c r="H468" s="12"/>
      <c r="I468" s="12"/>
      <c r="J468" s="12"/>
      <c r="K468" s="12"/>
      <c r="L468" s="12"/>
      <c r="M468" s="12"/>
      <c r="N468" s="12">
        <v>1</v>
      </c>
      <c r="O468" s="12"/>
      <c r="P468" s="12"/>
    </row>
    <row r="469" spans="1:16" hidden="1" x14ac:dyDescent="0.35">
      <c r="A469" t="s">
        <v>508</v>
      </c>
      <c r="B469" t="s">
        <v>242</v>
      </c>
      <c r="C469" t="s">
        <v>641</v>
      </c>
      <c r="D469" t="s">
        <v>642</v>
      </c>
      <c r="E469">
        <f>SUM(Table19[[#This Row],[2024]:[2014]])</f>
        <v>2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>
        <v>2</v>
      </c>
      <c r="P469" s="12"/>
    </row>
    <row r="470" spans="1:16" hidden="1" x14ac:dyDescent="0.35">
      <c r="A470" t="s">
        <v>508</v>
      </c>
      <c r="B470" t="s">
        <v>242</v>
      </c>
      <c r="C470" t="s">
        <v>643</v>
      </c>
      <c r="D470" t="s">
        <v>644</v>
      </c>
      <c r="E470">
        <f>SUM(Table19[[#This Row],[2024]:[2014]])</f>
        <v>2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>
        <v>1</v>
      </c>
      <c r="P470" s="12">
        <v>1</v>
      </c>
    </row>
    <row r="471" spans="1:16" hidden="1" x14ac:dyDescent="0.35">
      <c r="A471" t="s">
        <v>508</v>
      </c>
      <c r="B471" t="s">
        <v>242</v>
      </c>
      <c r="C471" t="s">
        <v>645</v>
      </c>
      <c r="D471" t="s">
        <v>646</v>
      </c>
      <c r="E471">
        <f>SUM(Table19[[#This Row],[2024]:[2014]])</f>
        <v>1</v>
      </c>
      <c r="F471" s="12"/>
      <c r="G471" s="12"/>
      <c r="H471" s="12"/>
      <c r="I471" s="12">
        <v>1</v>
      </c>
      <c r="J471" s="12"/>
      <c r="K471" s="12"/>
      <c r="L471" s="12"/>
      <c r="M471" s="12"/>
      <c r="N471" s="12"/>
      <c r="O471" s="12"/>
      <c r="P471" s="12"/>
    </row>
    <row r="472" spans="1:16" hidden="1" x14ac:dyDescent="0.35">
      <c r="A472" t="s">
        <v>508</v>
      </c>
      <c r="B472" t="s">
        <v>247</v>
      </c>
      <c r="C472" t="s">
        <v>647</v>
      </c>
      <c r="D472" t="s">
        <v>648</v>
      </c>
      <c r="E472">
        <f>SUM(Table19[[#This Row],[2024]:[2014]])</f>
        <v>1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>
        <v>1</v>
      </c>
    </row>
    <row r="473" spans="1:16" hidden="1" x14ac:dyDescent="0.35">
      <c r="A473" t="s">
        <v>508</v>
      </c>
      <c r="B473" t="s">
        <v>247</v>
      </c>
      <c r="C473" t="s">
        <v>250</v>
      </c>
      <c r="D473" t="s">
        <v>251</v>
      </c>
      <c r="E473">
        <f>SUM(Table19[[#This Row],[2024]:[2014]])</f>
        <v>5</v>
      </c>
      <c r="F473" s="12">
        <v>1</v>
      </c>
      <c r="G473" s="12">
        <v>1</v>
      </c>
      <c r="H473" s="12"/>
      <c r="I473" s="12">
        <v>1</v>
      </c>
      <c r="J473" s="12"/>
      <c r="K473" s="12"/>
      <c r="L473" s="12"/>
      <c r="M473" s="12"/>
      <c r="N473" s="12">
        <v>1</v>
      </c>
      <c r="O473" s="12">
        <v>1</v>
      </c>
      <c r="P473" s="12"/>
    </row>
    <row r="474" spans="1:16" hidden="1" x14ac:dyDescent="0.35">
      <c r="A474" t="s">
        <v>508</v>
      </c>
      <c r="B474" t="s">
        <v>252</v>
      </c>
      <c r="C474" t="s">
        <v>649</v>
      </c>
      <c r="D474" t="s">
        <v>650</v>
      </c>
      <c r="E474">
        <f>SUM(Table19[[#This Row],[2024]:[2014]])</f>
        <v>9</v>
      </c>
      <c r="F474" s="12"/>
      <c r="G474" s="12"/>
      <c r="H474" s="12">
        <v>5</v>
      </c>
      <c r="I474" s="12">
        <v>2</v>
      </c>
      <c r="J474" s="12"/>
      <c r="K474" s="12"/>
      <c r="L474" s="12">
        <v>2</v>
      </c>
      <c r="M474" s="12"/>
      <c r="N474" s="12"/>
      <c r="O474" s="12"/>
      <c r="P474" s="12"/>
    </row>
    <row r="475" spans="1:16" hidden="1" x14ac:dyDescent="0.35">
      <c r="A475" t="s">
        <v>508</v>
      </c>
      <c r="B475" t="s">
        <v>252</v>
      </c>
      <c r="C475" t="s">
        <v>651</v>
      </c>
      <c r="D475" t="s">
        <v>652</v>
      </c>
      <c r="E475">
        <f>SUM(Table19[[#This Row],[2024]:[2014]])</f>
        <v>9</v>
      </c>
      <c r="F475" s="12">
        <v>4</v>
      </c>
      <c r="G475" s="12"/>
      <c r="H475" s="12">
        <v>5</v>
      </c>
      <c r="I475" s="12"/>
      <c r="J475" s="12"/>
      <c r="K475" s="12"/>
      <c r="L475" s="12"/>
      <c r="M475" s="12"/>
      <c r="N475" s="12"/>
      <c r="O475" s="12"/>
      <c r="P475" s="12"/>
    </row>
    <row r="476" spans="1:16" hidden="1" x14ac:dyDescent="0.35">
      <c r="A476" t="s">
        <v>508</v>
      </c>
      <c r="B476" t="s">
        <v>252</v>
      </c>
      <c r="C476" t="s">
        <v>253</v>
      </c>
      <c r="D476" t="s">
        <v>254</v>
      </c>
      <c r="E476">
        <f>SUM(Table19[[#This Row],[2024]:[2014]])</f>
        <v>4</v>
      </c>
      <c r="F476" s="12">
        <v>3</v>
      </c>
      <c r="G476" s="12">
        <v>1</v>
      </c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1:16" hidden="1" x14ac:dyDescent="0.35">
      <c r="A477" t="s">
        <v>508</v>
      </c>
      <c r="B477" t="s">
        <v>252</v>
      </c>
      <c r="C477" t="s">
        <v>374</v>
      </c>
      <c r="D477" t="s">
        <v>375</v>
      </c>
      <c r="E477">
        <f>SUM(Table19[[#This Row],[2024]:[2014]])</f>
        <v>1</v>
      </c>
      <c r="F477" s="12"/>
      <c r="G477" s="12"/>
      <c r="H477" s="12"/>
      <c r="I477" s="12"/>
      <c r="J477" s="12"/>
      <c r="K477" s="12"/>
      <c r="L477" s="12"/>
      <c r="M477" s="12"/>
      <c r="N477" s="12">
        <v>1</v>
      </c>
      <c r="O477" s="12"/>
      <c r="P477" s="12"/>
    </row>
    <row r="478" spans="1:16" hidden="1" x14ac:dyDescent="0.35">
      <c r="A478" t="s">
        <v>508</v>
      </c>
      <c r="B478" t="s">
        <v>252</v>
      </c>
      <c r="C478" t="s">
        <v>653</v>
      </c>
      <c r="D478" t="s">
        <v>654</v>
      </c>
      <c r="E478">
        <f>SUM(Table19[[#This Row],[2024]:[2014]])</f>
        <v>8</v>
      </c>
      <c r="F478" s="12"/>
      <c r="G478" s="12">
        <v>3</v>
      </c>
      <c r="H478" s="12"/>
      <c r="I478" s="12"/>
      <c r="J478" s="12"/>
      <c r="K478" s="12"/>
      <c r="L478" s="12">
        <v>5</v>
      </c>
      <c r="M478" s="12"/>
      <c r="N478" s="12"/>
      <c r="O478" s="12"/>
      <c r="P478" s="12"/>
    </row>
    <row r="479" spans="1:16" hidden="1" x14ac:dyDescent="0.35">
      <c r="A479" t="s">
        <v>508</v>
      </c>
      <c r="B479" t="s">
        <v>255</v>
      </c>
      <c r="C479" t="s">
        <v>256</v>
      </c>
      <c r="D479" t="s">
        <v>257</v>
      </c>
      <c r="E479">
        <f>SUM(Table19[[#This Row],[2024]:[2014]])</f>
        <v>5</v>
      </c>
      <c r="F479" s="12"/>
      <c r="G479" s="12">
        <v>3</v>
      </c>
      <c r="H479" s="12">
        <v>2</v>
      </c>
      <c r="I479" s="12"/>
      <c r="J479" s="12"/>
      <c r="K479" s="12"/>
      <c r="L479" s="12"/>
      <c r="M479" s="12"/>
      <c r="N479" s="12"/>
      <c r="O479" s="12"/>
      <c r="P479" s="12"/>
    </row>
    <row r="480" spans="1:16" hidden="1" x14ac:dyDescent="0.35">
      <c r="A480" t="s">
        <v>508</v>
      </c>
      <c r="B480" t="s">
        <v>255</v>
      </c>
      <c r="C480" t="s">
        <v>260</v>
      </c>
      <c r="D480" t="s">
        <v>261</v>
      </c>
      <c r="E480">
        <f>SUM(Table19[[#This Row],[2024]:[2014]])</f>
        <v>3</v>
      </c>
      <c r="F480" s="12"/>
      <c r="G480" s="12"/>
      <c r="H480" s="12">
        <v>1</v>
      </c>
      <c r="I480" s="12"/>
      <c r="J480" s="12">
        <v>2</v>
      </c>
      <c r="K480" s="12"/>
      <c r="L480" s="12"/>
      <c r="M480" s="12"/>
      <c r="N480" s="12"/>
      <c r="O480" s="12"/>
      <c r="P480" s="12"/>
    </row>
    <row r="481" spans="1:16" hidden="1" x14ac:dyDescent="0.35">
      <c r="A481" t="s">
        <v>508</v>
      </c>
      <c r="B481" t="s">
        <v>255</v>
      </c>
      <c r="C481" t="s">
        <v>262</v>
      </c>
      <c r="D481" t="s">
        <v>263</v>
      </c>
      <c r="E481">
        <f>SUM(Table19[[#This Row],[2024]:[2014]])</f>
        <v>82</v>
      </c>
      <c r="F481" s="12">
        <v>8</v>
      </c>
      <c r="G481" s="12">
        <v>7</v>
      </c>
      <c r="H481" s="12">
        <v>5</v>
      </c>
      <c r="I481" s="12">
        <v>3</v>
      </c>
      <c r="J481" s="12">
        <v>11</v>
      </c>
      <c r="K481" s="12">
        <v>9</v>
      </c>
      <c r="L481" s="12">
        <v>11</v>
      </c>
      <c r="M481" s="12">
        <v>12</v>
      </c>
      <c r="N481" s="12">
        <v>7</v>
      </c>
      <c r="O481" s="12">
        <v>5</v>
      </c>
      <c r="P481" s="12">
        <v>4</v>
      </c>
    </row>
    <row r="482" spans="1:16" hidden="1" x14ac:dyDescent="0.35">
      <c r="A482" t="s">
        <v>508</v>
      </c>
      <c r="B482" t="s">
        <v>255</v>
      </c>
      <c r="C482" t="s">
        <v>264</v>
      </c>
      <c r="D482" t="s">
        <v>265</v>
      </c>
      <c r="E482">
        <f>SUM(Table19[[#This Row],[2024]:[2014]])</f>
        <v>2</v>
      </c>
      <c r="F482" s="12">
        <v>1</v>
      </c>
      <c r="G482" s="12"/>
      <c r="H482" s="12"/>
      <c r="I482" s="12"/>
      <c r="J482" s="12">
        <v>1</v>
      </c>
      <c r="K482" s="12"/>
      <c r="L482" s="12"/>
      <c r="M482" s="12"/>
      <c r="N482" s="12"/>
      <c r="O482" s="12"/>
      <c r="P482" s="12"/>
    </row>
    <row r="483" spans="1:16" hidden="1" x14ac:dyDescent="0.35">
      <c r="A483" t="s">
        <v>508</v>
      </c>
      <c r="B483" t="s">
        <v>255</v>
      </c>
      <c r="C483" t="s">
        <v>266</v>
      </c>
      <c r="D483" t="s">
        <v>267</v>
      </c>
      <c r="E483">
        <f>SUM(Table19[[#This Row],[2024]:[2014]])</f>
        <v>10</v>
      </c>
      <c r="F483" s="12"/>
      <c r="G483" s="12">
        <v>7</v>
      </c>
      <c r="H483" s="12">
        <v>3</v>
      </c>
      <c r="I483" s="12"/>
      <c r="J483" s="12"/>
      <c r="K483" s="12"/>
      <c r="L483" s="12"/>
      <c r="M483" s="12"/>
      <c r="N483" s="12"/>
      <c r="O483" s="12"/>
      <c r="P483" s="12"/>
    </row>
    <row r="484" spans="1:16" hidden="1" x14ac:dyDescent="0.35">
      <c r="A484" t="s">
        <v>508</v>
      </c>
      <c r="B484" t="s">
        <v>255</v>
      </c>
      <c r="C484" t="s">
        <v>268</v>
      </c>
      <c r="D484" t="s">
        <v>269</v>
      </c>
      <c r="E484">
        <f>SUM(Table19[[#This Row],[2024]:[2014]])</f>
        <v>31</v>
      </c>
      <c r="F484" s="12"/>
      <c r="G484" s="12">
        <v>20</v>
      </c>
      <c r="H484" s="12">
        <v>11</v>
      </c>
      <c r="I484" s="12"/>
      <c r="J484" s="12"/>
      <c r="K484" s="12"/>
      <c r="L484" s="12"/>
      <c r="M484" s="12"/>
      <c r="N484" s="12"/>
      <c r="O484" s="12"/>
      <c r="P484" s="12"/>
    </row>
    <row r="485" spans="1:16" hidden="1" x14ac:dyDescent="0.35">
      <c r="A485" t="s">
        <v>508</v>
      </c>
      <c r="B485" t="s">
        <v>255</v>
      </c>
      <c r="C485" t="s">
        <v>378</v>
      </c>
      <c r="D485" t="s">
        <v>379</v>
      </c>
      <c r="E485">
        <f>SUM(Table19[[#This Row],[2024]:[2014]])</f>
        <v>23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>
        <v>23</v>
      </c>
      <c r="P485" s="12"/>
    </row>
    <row r="486" spans="1:16" hidden="1" x14ac:dyDescent="0.35">
      <c r="A486" t="s">
        <v>508</v>
      </c>
      <c r="B486" t="s">
        <v>270</v>
      </c>
      <c r="C486" t="s">
        <v>115</v>
      </c>
      <c r="D486" t="s">
        <v>271</v>
      </c>
      <c r="E486">
        <f>SUM(Table19[[#This Row],[2024]:[2014]])</f>
        <v>3380</v>
      </c>
      <c r="F486" s="12">
        <v>344</v>
      </c>
      <c r="G486" s="12">
        <v>232</v>
      </c>
      <c r="H486" s="12">
        <v>520</v>
      </c>
      <c r="I486" s="12">
        <v>571</v>
      </c>
      <c r="J486" s="12">
        <v>154</v>
      </c>
      <c r="K486" s="12">
        <v>413</v>
      </c>
      <c r="L486" s="12">
        <v>224</v>
      </c>
      <c r="M486" s="12">
        <v>262</v>
      </c>
      <c r="N486" s="12">
        <v>231</v>
      </c>
      <c r="O486" s="12">
        <v>231</v>
      </c>
      <c r="P486" s="12">
        <v>198</v>
      </c>
    </row>
    <row r="487" spans="1:16" hidden="1" x14ac:dyDescent="0.35">
      <c r="A487" t="s">
        <v>508</v>
      </c>
      <c r="B487" t="s">
        <v>270</v>
      </c>
      <c r="C487" t="s">
        <v>115</v>
      </c>
      <c r="D487" t="s">
        <v>380</v>
      </c>
      <c r="E487">
        <f>SUM(Table19[[#This Row],[2024]:[2014]])</f>
        <v>47</v>
      </c>
      <c r="F487" s="12"/>
      <c r="G487" s="12"/>
      <c r="H487" s="12"/>
      <c r="I487" s="12"/>
      <c r="J487" s="12"/>
      <c r="K487" s="12"/>
      <c r="L487" s="12">
        <v>47</v>
      </c>
      <c r="M487" s="12"/>
      <c r="N487" s="12"/>
      <c r="O487" s="12"/>
      <c r="P487" s="12"/>
    </row>
    <row r="488" spans="1:16" hidden="1" x14ac:dyDescent="0.35">
      <c r="A488" t="s">
        <v>508</v>
      </c>
      <c r="B488" t="s">
        <v>270</v>
      </c>
      <c r="C488" t="s">
        <v>115</v>
      </c>
      <c r="D488" t="s">
        <v>655</v>
      </c>
      <c r="E488">
        <f>SUM(Table19[[#This Row],[2024]:[2014]])</f>
        <v>47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>
        <v>6</v>
      </c>
      <c r="P488" s="12">
        <v>41</v>
      </c>
    </row>
    <row r="489" spans="1:16" hidden="1" x14ac:dyDescent="0.35">
      <c r="A489" t="s">
        <v>508</v>
      </c>
      <c r="B489" t="s">
        <v>270</v>
      </c>
      <c r="C489" t="s">
        <v>274</v>
      </c>
      <c r="D489" t="s">
        <v>275</v>
      </c>
      <c r="E489">
        <f>SUM(Table19[[#This Row],[2024]:[2014]])</f>
        <v>621</v>
      </c>
      <c r="F489" s="12"/>
      <c r="G489" s="12">
        <v>31</v>
      </c>
      <c r="H489" s="12">
        <v>41</v>
      </c>
      <c r="I489" s="12">
        <v>76</v>
      </c>
      <c r="J489" s="12">
        <v>73</v>
      </c>
      <c r="K489" s="12">
        <v>62</v>
      </c>
      <c r="L489" s="12">
        <v>68</v>
      </c>
      <c r="M489" s="12">
        <v>103</v>
      </c>
      <c r="N489" s="12">
        <v>82</v>
      </c>
      <c r="O489" s="12">
        <v>68</v>
      </c>
      <c r="P489" s="12">
        <v>17</v>
      </c>
    </row>
    <row r="490" spans="1:16" hidden="1" x14ac:dyDescent="0.35">
      <c r="A490" t="s">
        <v>508</v>
      </c>
      <c r="B490" t="s">
        <v>270</v>
      </c>
      <c r="C490" t="s">
        <v>381</v>
      </c>
      <c r="D490" t="s">
        <v>382</v>
      </c>
      <c r="E490">
        <f>SUM(Table19[[#This Row],[2024]:[2014]])</f>
        <v>24</v>
      </c>
      <c r="F490" s="12"/>
      <c r="G490" s="12"/>
      <c r="H490" s="12"/>
      <c r="I490" s="12"/>
      <c r="J490" s="12">
        <v>10</v>
      </c>
      <c r="K490" s="12"/>
      <c r="L490" s="12">
        <v>14</v>
      </c>
      <c r="M490" s="12"/>
      <c r="N490" s="12"/>
      <c r="O490" s="12"/>
      <c r="P490" s="12"/>
    </row>
    <row r="491" spans="1:16" hidden="1" x14ac:dyDescent="0.35">
      <c r="A491" t="s">
        <v>508</v>
      </c>
      <c r="B491" t="s">
        <v>270</v>
      </c>
      <c r="C491" t="s">
        <v>656</v>
      </c>
      <c r="D491" t="s">
        <v>657</v>
      </c>
      <c r="E491">
        <f>SUM(Table19[[#This Row],[2024]:[2014]])</f>
        <v>4</v>
      </c>
      <c r="F491" s="12"/>
      <c r="G491" s="12"/>
      <c r="H491" s="12"/>
      <c r="I491" s="12"/>
      <c r="J491" s="12"/>
      <c r="K491" s="12"/>
      <c r="L491" s="12"/>
      <c r="M491" s="12">
        <v>1</v>
      </c>
      <c r="N491" s="12">
        <v>1</v>
      </c>
      <c r="O491" s="12">
        <v>1</v>
      </c>
      <c r="P491" s="12">
        <v>1</v>
      </c>
    </row>
    <row r="492" spans="1:16" hidden="1" x14ac:dyDescent="0.35">
      <c r="A492" t="s">
        <v>508</v>
      </c>
      <c r="B492" t="s">
        <v>270</v>
      </c>
      <c r="C492" t="s">
        <v>658</v>
      </c>
      <c r="D492" t="s">
        <v>659</v>
      </c>
      <c r="E492">
        <f>SUM(Table19[[#This Row],[2024]:[2014]])</f>
        <v>50</v>
      </c>
      <c r="F492" s="12"/>
      <c r="G492" s="12"/>
      <c r="H492" s="12"/>
      <c r="I492" s="12"/>
      <c r="J492" s="12"/>
      <c r="K492" s="12"/>
      <c r="L492" s="12">
        <v>18</v>
      </c>
      <c r="M492" s="12">
        <v>32</v>
      </c>
      <c r="N492" s="12"/>
      <c r="O492" s="12"/>
      <c r="P492" s="12"/>
    </row>
    <row r="493" spans="1:16" hidden="1" x14ac:dyDescent="0.35">
      <c r="A493" t="s">
        <v>508</v>
      </c>
      <c r="B493" t="s">
        <v>270</v>
      </c>
      <c r="C493" t="s">
        <v>276</v>
      </c>
      <c r="D493" t="s">
        <v>277</v>
      </c>
      <c r="E493">
        <f>SUM(Table19[[#This Row],[2024]:[2014]])</f>
        <v>50</v>
      </c>
      <c r="F493" s="12">
        <v>15</v>
      </c>
      <c r="G493" s="12">
        <v>14</v>
      </c>
      <c r="H493" s="12">
        <v>14</v>
      </c>
      <c r="I493" s="12">
        <v>1</v>
      </c>
      <c r="J493" s="12">
        <v>4</v>
      </c>
      <c r="K493" s="12">
        <v>2</v>
      </c>
      <c r="L493" s="12"/>
      <c r="M493" s="12"/>
      <c r="N493" s="12"/>
      <c r="O493" s="12"/>
      <c r="P493" s="12"/>
    </row>
    <row r="494" spans="1:16" hidden="1" x14ac:dyDescent="0.35">
      <c r="A494" t="s">
        <v>508</v>
      </c>
      <c r="B494" t="s">
        <v>270</v>
      </c>
      <c r="C494" t="s">
        <v>660</v>
      </c>
      <c r="D494" t="s">
        <v>661</v>
      </c>
      <c r="E494">
        <f>SUM(Table19[[#This Row],[2024]:[2014]])</f>
        <v>2</v>
      </c>
      <c r="F494" s="12"/>
      <c r="G494" s="12"/>
      <c r="H494" s="12"/>
      <c r="I494" s="12"/>
      <c r="J494" s="12"/>
      <c r="K494" s="12"/>
      <c r="L494" s="12"/>
      <c r="M494" s="12"/>
      <c r="N494" s="12">
        <v>2</v>
      </c>
      <c r="O494" s="12"/>
      <c r="P494" s="12"/>
    </row>
    <row r="495" spans="1:16" hidden="1" x14ac:dyDescent="0.35">
      <c r="A495" t="s">
        <v>508</v>
      </c>
      <c r="B495" t="s">
        <v>270</v>
      </c>
      <c r="C495" t="s">
        <v>662</v>
      </c>
      <c r="D495" t="s">
        <v>663</v>
      </c>
      <c r="E495">
        <f>SUM(Table19[[#This Row],[2024]:[2014]])</f>
        <v>0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>
        <v>0</v>
      </c>
    </row>
    <row r="496" spans="1:16" hidden="1" x14ac:dyDescent="0.35">
      <c r="A496" t="s">
        <v>508</v>
      </c>
      <c r="B496" t="s">
        <v>270</v>
      </c>
      <c r="C496" t="s">
        <v>664</v>
      </c>
      <c r="D496" t="s">
        <v>665</v>
      </c>
      <c r="E496">
        <f>SUM(Table19[[#This Row],[2024]:[2014]])</f>
        <v>-1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>
        <v>-1</v>
      </c>
    </row>
    <row r="497" spans="1:16" hidden="1" x14ac:dyDescent="0.35">
      <c r="A497" t="s">
        <v>508</v>
      </c>
      <c r="B497" t="s">
        <v>270</v>
      </c>
      <c r="C497" t="s">
        <v>666</v>
      </c>
      <c r="D497" t="s">
        <v>667</v>
      </c>
      <c r="E497">
        <f>SUM(Table19[[#This Row],[2024]:[2014]])</f>
        <v>1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>
        <v>1</v>
      </c>
      <c r="P497" s="12"/>
    </row>
    <row r="498" spans="1:16" hidden="1" x14ac:dyDescent="0.35">
      <c r="A498" t="s">
        <v>508</v>
      </c>
      <c r="B498" t="s">
        <v>270</v>
      </c>
      <c r="C498" t="s">
        <v>278</v>
      </c>
      <c r="D498" t="s">
        <v>279</v>
      </c>
      <c r="E498">
        <f>SUM(Table19[[#This Row],[2024]:[2014]])</f>
        <v>1</v>
      </c>
      <c r="F498" s="12"/>
      <c r="G498" s="12"/>
      <c r="H498" s="12"/>
      <c r="I498" s="12"/>
      <c r="J498" s="12"/>
      <c r="K498" s="12">
        <v>1</v>
      </c>
      <c r="L498" s="12"/>
      <c r="M498" s="12"/>
      <c r="N498" s="12"/>
      <c r="O498" s="12"/>
      <c r="P498" s="12"/>
    </row>
    <row r="499" spans="1:16" hidden="1" x14ac:dyDescent="0.35">
      <c r="A499" t="s">
        <v>508</v>
      </c>
      <c r="B499" t="s">
        <v>270</v>
      </c>
      <c r="C499" t="s">
        <v>668</v>
      </c>
      <c r="D499" t="s">
        <v>669</v>
      </c>
      <c r="E499">
        <f>SUM(Table19[[#This Row],[2024]:[2014]])</f>
        <v>0</v>
      </c>
      <c r="F499" s="12"/>
      <c r="G499" s="12"/>
      <c r="H499" s="12"/>
      <c r="I499" s="12"/>
      <c r="J499" s="12"/>
      <c r="K499" s="12"/>
      <c r="L499" s="12"/>
      <c r="M499" s="12"/>
      <c r="N499" s="12">
        <v>0</v>
      </c>
      <c r="O499" s="12"/>
      <c r="P499" s="12"/>
    </row>
    <row r="500" spans="1:16" hidden="1" x14ac:dyDescent="0.35">
      <c r="A500" t="s">
        <v>508</v>
      </c>
      <c r="B500" t="s">
        <v>270</v>
      </c>
      <c r="C500" t="s">
        <v>670</v>
      </c>
      <c r="D500" t="s">
        <v>671</v>
      </c>
      <c r="E500">
        <f>SUM(Table19[[#This Row],[2024]:[2014]])</f>
        <v>4</v>
      </c>
      <c r="F500" s="12"/>
      <c r="G500" s="12"/>
      <c r="H500" s="12"/>
      <c r="I500" s="12"/>
      <c r="J500" s="12">
        <v>-1</v>
      </c>
      <c r="K500" s="12">
        <v>2</v>
      </c>
      <c r="L500" s="12">
        <v>0</v>
      </c>
      <c r="M500" s="12">
        <v>3</v>
      </c>
      <c r="N500" s="12">
        <v>0</v>
      </c>
      <c r="O500" s="12"/>
      <c r="P500" s="12"/>
    </row>
    <row r="501" spans="1:16" hidden="1" x14ac:dyDescent="0.35">
      <c r="A501" t="s">
        <v>508</v>
      </c>
      <c r="B501" t="s">
        <v>270</v>
      </c>
      <c r="C501" t="s">
        <v>672</v>
      </c>
      <c r="D501" t="s">
        <v>673</v>
      </c>
      <c r="E501">
        <f>SUM(Table19[[#This Row],[2024]:[2014]])</f>
        <v>0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>
        <v>0</v>
      </c>
    </row>
    <row r="502" spans="1:16" hidden="1" x14ac:dyDescent="0.35">
      <c r="A502" t="s">
        <v>508</v>
      </c>
      <c r="B502" t="s">
        <v>270</v>
      </c>
      <c r="C502" t="s">
        <v>674</v>
      </c>
      <c r="D502" t="s">
        <v>675</v>
      </c>
      <c r="E502">
        <f>SUM(Table19[[#This Row],[2024]:[2014]])</f>
        <v>-1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>
        <v>-1</v>
      </c>
    </row>
    <row r="503" spans="1:16" hidden="1" x14ac:dyDescent="0.35">
      <c r="A503" t="s">
        <v>508</v>
      </c>
      <c r="B503" t="s">
        <v>270</v>
      </c>
      <c r="C503" t="s">
        <v>676</v>
      </c>
      <c r="D503" t="s">
        <v>677</v>
      </c>
      <c r="E503">
        <f>SUM(Table19[[#This Row],[2024]:[2014]])</f>
        <v>12</v>
      </c>
      <c r="F503" s="12"/>
      <c r="G503" s="12"/>
      <c r="H503" s="12"/>
      <c r="I503" s="12"/>
      <c r="J503" s="12"/>
      <c r="K503" s="12">
        <v>3</v>
      </c>
      <c r="L503" s="12"/>
      <c r="M503" s="12">
        <v>-2</v>
      </c>
      <c r="N503" s="12">
        <v>3</v>
      </c>
      <c r="O503" s="12">
        <v>5</v>
      </c>
      <c r="P503" s="12">
        <v>3</v>
      </c>
    </row>
    <row r="504" spans="1:16" hidden="1" x14ac:dyDescent="0.35">
      <c r="A504" t="s">
        <v>508</v>
      </c>
      <c r="B504" t="s">
        <v>270</v>
      </c>
      <c r="C504" t="s">
        <v>678</v>
      </c>
      <c r="D504" t="s">
        <v>679</v>
      </c>
      <c r="E504">
        <f>SUM(Table19[[#This Row],[2024]:[2014]])</f>
        <v>1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>
        <v>1</v>
      </c>
    </row>
    <row r="505" spans="1:16" hidden="1" x14ac:dyDescent="0.35">
      <c r="A505" t="s">
        <v>508</v>
      </c>
      <c r="B505" t="s">
        <v>270</v>
      </c>
      <c r="C505" t="s">
        <v>492</v>
      </c>
      <c r="D505" t="s">
        <v>493</v>
      </c>
      <c r="E505">
        <f>SUM(Table19[[#This Row],[2024]:[2014]])</f>
        <v>2</v>
      </c>
      <c r="F505" s="12"/>
      <c r="G505" s="12"/>
      <c r="H505" s="12"/>
      <c r="I505" s="12"/>
      <c r="J505" s="12"/>
      <c r="K505" s="12"/>
      <c r="L505" s="12">
        <v>-2</v>
      </c>
      <c r="M505" s="12">
        <v>2</v>
      </c>
      <c r="N505" s="12">
        <v>2</v>
      </c>
      <c r="O505" s="12"/>
      <c r="P505" s="12">
        <v>0</v>
      </c>
    </row>
    <row r="506" spans="1:16" hidden="1" x14ac:dyDescent="0.35">
      <c r="A506" t="s">
        <v>508</v>
      </c>
      <c r="B506" t="s">
        <v>270</v>
      </c>
      <c r="C506" t="s">
        <v>680</v>
      </c>
      <c r="D506" t="s">
        <v>681</v>
      </c>
      <c r="E506">
        <f>SUM(Table19[[#This Row],[2024]:[2014]])</f>
        <v>-1</v>
      </c>
      <c r="F506" s="12"/>
      <c r="G506" s="12"/>
      <c r="H506" s="12"/>
      <c r="I506" s="12"/>
      <c r="J506" s="12"/>
      <c r="K506" s="12"/>
      <c r="L506" s="12"/>
      <c r="M506" s="12"/>
      <c r="N506" s="12">
        <v>-1</v>
      </c>
      <c r="O506" s="12"/>
      <c r="P506" s="12"/>
    </row>
    <row r="507" spans="1:16" hidden="1" x14ac:dyDescent="0.35">
      <c r="A507" t="s">
        <v>508</v>
      </c>
      <c r="B507" t="s">
        <v>270</v>
      </c>
      <c r="C507" t="s">
        <v>682</v>
      </c>
      <c r="D507" t="s">
        <v>683</v>
      </c>
      <c r="E507">
        <f>SUM(Table19[[#This Row],[2024]:[2014]])</f>
        <v>0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>
        <v>0</v>
      </c>
      <c r="P507" s="12"/>
    </row>
    <row r="508" spans="1:16" hidden="1" x14ac:dyDescent="0.35">
      <c r="A508" t="s">
        <v>508</v>
      </c>
      <c r="B508" t="s">
        <v>270</v>
      </c>
      <c r="C508" t="s">
        <v>684</v>
      </c>
      <c r="D508" t="s">
        <v>685</v>
      </c>
      <c r="E508">
        <f>SUM(Table19[[#This Row],[2024]:[2014]])</f>
        <v>2</v>
      </c>
      <c r="F508" s="12"/>
      <c r="G508" s="12"/>
      <c r="H508" s="12"/>
      <c r="I508" s="12"/>
      <c r="J508" s="12"/>
      <c r="K508" s="12"/>
      <c r="L508" s="12"/>
      <c r="M508" s="12"/>
      <c r="N508" s="12">
        <v>-1</v>
      </c>
      <c r="O508" s="12">
        <v>1</v>
      </c>
      <c r="P508" s="12">
        <v>2</v>
      </c>
    </row>
    <row r="509" spans="1:16" hidden="1" x14ac:dyDescent="0.35">
      <c r="A509" t="s">
        <v>508</v>
      </c>
      <c r="B509" t="s">
        <v>270</v>
      </c>
      <c r="C509" t="s">
        <v>686</v>
      </c>
      <c r="D509" t="s">
        <v>687</v>
      </c>
      <c r="E509">
        <f>SUM(Table19[[#This Row],[2024]:[2014]])</f>
        <v>1</v>
      </c>
      <c r="F509" s="12"/>
      <c r="G509" s="12"/>
      <c r="H509" s="12"/>
      <c r="I509" s="12"/>
      <c r="J509" s="12"/>
      <c r="K509" s="12"/>
      <c r="L509" s="12"/>
      <c r="M509" s="12"/>
      <c r="N509" s="12">
        <v>1</v>
      </c>
      <c r="O509" s="12"/>
      <c r="P509" s="12"/>
    </row>
    <row r="510" spans="1:16" hidden="1" x14ac:dyDescent="0.35">
      <c r="A510" t="s">
        <v>508</v>
      </c>
      <c r="B510" t="s">
        <v>270</v>
      </c>
      <c r="C510" t="s">
        <v>280</v>
      </c>
      <c r="D510" t="s">
        <v>281</v>
      </c>
      <c r="E510">
        <f>SUM(Table19[[#This Row],[2024]:[2014]])</f>
        <v>39</v>
      </c>
      <c r="F510" s="12"/>
      <c r="G510" s="12">
        <v>17</v>
      </c>
      <c r="H510" s="12">
        <v>18</v>
      </c>
      <c r="I510" s="12">
        <v>4</v>
      </c>
      <c r="J510" s="12"/>
      <c r="K510" s="12"/>
      <c r="L510" s="12"/>
      <c r="M510" s="12"/>
      <c r="N510" s="12"/>
      <c r="O510" s="12"/>
      <c r="P510" s="12"/>
    </row>
    <row r="511" spans="1:16" hidden="1" x14ac:dyDescent="0.35">
      <c r="A511" t="s">
        <v>508</v>
      </c>
      <c r="B511" t="s">
        <v>270</v>
      </c>
      <c r="C511" t="s">
        <v>282</v>
      </c>
      <c r="D511" t="s">
        <v>283</v>
      </c>
      <c r="E511">
        <f>SUM(Table19[[#This Row],[2024]:[2014]])</f>
        <v>902</v>
      </c>
      <c r="F511" s="12">
        <v>107</v>
      </c>
      <c r="G511" s="12">
        <v>113</v>
      </c>
      <c r="H511" s="12">
        <v>102</v>
      </c>
      <c r="I511" s="12">
        <v>138</v>
      </c>
      <c r="J511" s="12">
        <v>24</v>
      </c>
      <c r="K511" s="12">
        <v>77</v>
      </c>
      <c r="L511" s="12">
        <v>59</v>
      </c>
      <c r="M511" s="12">
        <v>78</v>
      </c>
      <c r="N511" s="12">
        <v>32</v>
      </c>
      <c r="O511" s="12">
        <v>71</v>
      </c>
      <c r="P511" s="12">
        <v>101</v>
      </c>
    </row>
    <row r="512" spans="1:16" hidden="1" x14ac:dyDescent="0.35">
      <c r="A512" t="s">
        <v>508</v>
      </c>
      <c r="B512" t="s">
        <v>270</v>
      </c>
      <c r="C512" t="s">
        <v>284</v>
      </c>
      <c r="D512" t="s">
        <v>285</v>
      </c>
      <c r="E512">
        <f>SUM(Table19[[#This Row],[2024]:[2014]])</f>
        <v>3</v>
      </c>
      <c r="F512" s="12"/>
      <c r="G512" s="12"/>
      <c r="H512" s="12"/>
      <c r="I512" s="12"/>
      <c r="J512" s="12"/>
      <c r="K512" s="12"/>
      <c r="L512" s="12"/>
      <c r="M512" s="12">
        <v>1</v>
      </c>
      <c r="N512" s="12"/>
      <c r="O512" s="12">
        <v>1</v>
      </c>
      <c r="P512" s="12">
        <v>1</v>
      </c>
    </row>
    <row r="513" spans="1:16" hidden="1" x14ac:dyDescent="0.35">
      <c r="A513" t="s">
        <v>508</v>
      </c>
      <c r="B513" t="s">
        <v>270</v>
      </c>
      <c r="C513" t="s">
        <v>288</v>
      </c>
      <c r="D513" t="s">
        <v>289</v>
      </c>
      <c r="E513">
        <f>SUM(Table19[[#This Row],[2024]:[2014]])</f>
        <v>8</v>
      </c>
      <c r="F513" s="12">
        <v>5</v>
      </c>
      <c r="G513" s="12">
        <v>1</v>
      </c>
      <c r="H513" s="12">
        <v>2</v>
      </c>
      <c r="I513" s="12"/>
      <c r="J513" s="12"/>
      <c r="K513" s="12"/>
      <c r="L513" s="12"/>
      <c r="M513" s="12"/>
      <c r="N513" s="12"/>
      <c r="O513" s="12"/>
      <c r="P513" s="12"/>
    </row>
    <row r="514" spans="1:16" hidden="1" x14ac:dyDescent="0.35">
      <c r="A514" t="s">
        <v>508</v>
      </c>
      <c r="B514" t="s">
        <v>270</v>
      </c>
      <c r="C514" t="s">
        <v>290</v>
      </c>
      <c r="D514" t="s">
        <v>291</v>
      </c>
      <c r="E514">
        <f>SUM(Table19[[#This Row],[2024]:[2014]])</f>
        <v>39</v>
      </c>
      <c r="F514" s="12">
        <v>9</v>
      </c>
      <c r="G514" s="12">
        <v>3</v>
      </c>
      <c r="H514" s="12">
        <v>5</v>
      </c>
      <c r="I514" s="12">
        <v>7</v>
      </c>
      <c r="J514" s="12">
        <v>1</v>
      </c>
      <c r="K514" s="12">
        <v>2</v>
      </c>
      <c r="L514" s="12">
        <v>3</v>
      </c>
      <c r="M514" s="12">
        <v>8</v>
      </c>
      <c r="N514" s="12">
        <v>1</v>
      </c>
      <c r="O514" s="12"/>
      <c r="P514" s="12"/>
    </row>
    <row r="515" spans="1:16" hidden="1" x14ac:dyDescent="0.35">
      <c r="A515" t="s">
        <v>508</v>
      </c>
      <c r="B515" t="s">
        <v>270</v>
      </c>
      <c r="C515" t="s">
        <v>292</v>
      </c>
      <c r="D515" t="s">
        <v>293</v>
      </c>
      <c r="E515">
        <f>SUM(Table19[[#This Row],[2024]:[2014]])</f>
        <v>125</v>
      </c>
      <c r="F515" s="12"/>
      <c r="G515" s="12">
        <v>9</v>
      </c>
      <c r="H515" s="12">
        <v>4</v>
      </c>
      <c r="I515" s="12">
        <v>25</v>
      </c>
      <c r="J515" s="12">
        <v>14</v>
      </c>
      <c r="K515" s="12">
        <v>10</v>
      </c>
      <c r="L515" s="12">
        <v>13</v>
      </c>
      <c r="M515" s="12">
        <v>30</v>
      </c>
      <c r="N515" s="12">
        <v>18</v>
      </c>
      <c r="O515" s="12">
        <v>2</v>
      </c>
      <c r="P515" s="12"/>
    </row>
    <row r="516" spans="1:16" hidden="1" x14ac:dyDescent="0.35">
      <c r="A516" t="s">
        <v>508</v>
      </c>
      <c r="B516" t="s">
        <v>270</v>
      </c>
      <c r="C516" t="s">
        <v>688</v>
      </c>
      <c r="D516" t="s">
        <v>689</v>
      </c>
      <c r="E516">
        <f>SUM(Table19[[#This Row],[2024]:[2014]])</f>
        <v>1</v>
      </c>
      <c r="F516" s="12"/>
      <c r="G516" s="12"/>
      <c r="H516" s="12"/>
      <c r="I516" s="12"/>
      <c r="J516" s="12"/>
      <c r="K516" s="12"/>
      <c r="L516" s="12">
        <v>1</v>
      </c>
      <c r="M516" s="12"/>
      <c r="N516" s="12"/>
      <c r="O516" s="12"/>
      <c r="P516" s="12"/>
    </row>
    <row r="517" spans="1:16" hidden="1" x14ac:dyDescent="0.35">
      <c r="A517" t="s">
        <v>508</v>
      </c>
      <c r="B517" t="s">
        <v>270</v>
      </c>
      <c r="C517" t="s">
        <v>294</v>
      </c>
      <c r="D517" t="s">
        <v>295</v>
      </c>
      <c r="E517">
        <f>SUM(Table19[[#This Row],[2024]:[2014]])</f>
        <v>231</v>
      </c>
      <c r="F517" s="12">
        <v>9</v>
      </c>
      <c r="G517" s="12">
        <v>29</v>
      </c>
      <c r="H517" s="12">
        <v>73</v>
      </c>
      <c r="I517" s="12">
        <v>30</v>
      </c>
      <c r="J517" s="12">
        <v>3</v>
      </c>
      <c r="K517" s="12">
        <v>6</v>
      </c>
      <c r="L517" s="12">
        <v>41</v>
      </c>
      <c r="M517" s="12">
        <v>11</v>
      </c>
      <c r="N517" s="12">
        <v>16</v>
      </c>
      <c r="O517" s="12">
        <v>13</v>
      </c>
      <c r="P517" s="12"/>
    </row>
    <row r="518" spans="1:16" hidden="1" x14ac:dyDescent="0.35">
      <c r="A518" t="s">
        <v>508</v>
      </c>
      <c r="B518" t="s">
        <v>270</v>
      </c>
      <c r="C518" t="s">
        <v>296</v>
      </c>
      <c r="D518" t="s">
        <v>297</v>
      </c>
      <c r="E518">
        <f>SUM(Table19[[#This Row],[2024]:[2014]])</f>
        <v>102</v>
      </c>
      <c r="F518" s="12">
        <v>3</v>
      </c>
      <c r="G518" s="12">
        <v>17</v>
      </c>
      <c r="H518" s="12">
        <v>8</v>
      </c>
      <c r="I518" s="12">
        <v>28</v>
      </c>
      <c r="J518" s="12">
        <v>12</v>
      </c>
      <c r="K518" s="12">
        <v>13</v>
      </c>
      <c r="L518" s="12">
        <v>6</v>
      </c>
      <c r="M518" s="12">
        <v>12</v>
      </c>
      <c r="N518" s="12">
        <v>2</v>
      </c>
      <c r="O518" s="12"/>
      <c r="P518" s="12">
        <v>1</v>
      </c>
    </row>
    <row r="519" spans="1:16" hidden="1" x14ac:dyDescent="0.35">
      <c r="A519" t="s">
        <v>508</v>
      </c>
      <c r="B519" t="s">
        <v>270</v>
      </c>
      <c r="C519" t="s">
        <v>690</v>
      </c>
      <c r="D519" t="s">
        <v>691</v>
      </c>
      <c r="E519">
        <f>SUM(Table19[[#This Row],[2024]:[2014]])</f>
        <v>1</v>
      </c>
      <c r="F519" s="12"/>
      <c r="G519" s="12"/>
      <c r="H519" s="12"/>
      <c r="I519" s="12"/>
      <c r="J519" s="12"/>
      <c r="K519" s="12">
        <v>1</v>
      </c>
      <c r="L519" s="12"/>
      <c r="M519" s="12"/>
      <c r="N519" s="12"/>
      <c r="O519" s="12"/>
      <c r="P519" s="12"/>
    </row>
    <row r="520" spans="1:16" hidden="1" x14ac:dyDescent="0.35">
      <c r="A520" t="s">
        <v>508</v>
      </c>
      <c r="B520" t="s">
        <v>270</v>
      </c>
      <c r="C520" t="s">
        <v>692</v>
      </c>
      <c r="D520" t="s">
        <v>693</v>
      </c>
      <c r="E520">
        <f>SUM(Table19[[#This Row],[2024]:[2014]])</f>
        <v>0</v>
      </c>
      <c r="F520" s="12"/>
      <c r="G520" s="12"/>
      <c r="H520" s="12"/>
      <c r="I520" s="12"/>
      <c r="J520" s="12"/>
      <c r="K520" s="12"/>
      <c r="L520" s="12">
        <v>0</v>
      </c>
      <c r="M520" s="12"/>
      <c r="N520" s="12"/>
      <c r="O520" s="12"/>
      <c r="P520" s="12"/>
    </row>
    <row r="521" spans="1:16" hidden="1" x14ac:dyDescent="0.35">
      <c r="A521" t="s">
        <v>508</v>
      </c>
      <c r="B521" t="s">
        <v>270</v>
      </c>
      <c r="C521" t="s">
        <v>694</v>
      </c>
      <c r="D521" t="s">
        <v>695</v>
      </c>
      <c r="E521">
        <f>SUM(Table19[[#This Row],[2024]:[2014]])</f>
        <v>1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>
        <v>1</v>
      </c>
      <c r="P521" s="12"/>
    </row>
    <row r="522" spans="1:16" hidden="1" x14ac:dyDescent="0.35">
      <c r="A522" t="s">
        <v>508</v>
      </c>
      <c r="B522" t="s">
        <v>270</v>
      </c>
      <c r="C522" t="s">
        <v>696</v>
      </c>
      <c r="D522" t="s">
        <v>697</v>
      </c>
      <c r="E522">
        <f>SUM(Table19[[#This Row],[2024]:[2014]])</f>
        <v>1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>
        <v>1</v>
      </c>
      <c r="P522" s="12"/>
    </row>
    <row r="523" spans="1:16" hidden="1" x14ac:dyDescent="0.35">
      <c r="A523" t="s">
        <v>508</v>
      </c>
      <c r="B523" t="s">
        <v>270</v>
      </c>
      <c r="C523" t="s">
        <v>698</v>
      </c>
      <c r="D523" t="s">
        <v>699</v>
      </c>
      <c r="E523">
        <f>SUM(Table19[[#This Row],[2024]:[2014]])</f>
        <v>1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>
        <v>1</v>
      </c>
    </row>
    <row r="524" spans="1:16" hidden="1" x14ac:dyDescent="0.35">
      <c r="A524" t="s">
        <v>508</v>
      </c>
      <c r="B524" t="s">
        <v>270</v>
      </c>
      <c r="C524" t="s">
        <v>700</v>
      </c>
      <c r="D524" t="s">
        <v>701</v>
      </c>
      <c r="E524">
        <f>SUM(Table19[[#This Row],[2024]:[2014]])</f>
        <v>1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>
        <v>1</v>
      </c>
      <c r="P524" s="12"/>
    </row>
    <row r="525" spans="1:16" hidden="1" x14ac:dyDescent="0.35">
      <c r="A525" t="s">
        <v>508</v>
      </c>
      <c r="B525" t="s">
        <v>270</v>
      </c>
      <c r="C525" t="s">
        <v>387</v>
      </c>
      <c r="D525" t="s">
        <v>388</v>
      </c>
      <c r="E525">
        <f>SUM(Table19[[#This Row],[2024]:[2014]])</f>
        <v>772</v>
      </c>
      <c r="F525" s="12"/>
      <c r="G525" s="12"/>
      <c r="H525" s="12"/>
      <c r="I525" s="12"/>
      <c r="J525" s="12">
        <v>160</v>
      </c>
      <c r="K525" s="12">
        <v>102</v>
      </c>
      <c r="L525" s="12">
        <v>114</v>
      </c>
      <c r="M525" s="12">
        <v>144</v>
      </c>
      <c r="N525" s="12">
        <v>79</v>
      </c>
      <c r="O525" s="12">
        <v>122</v>
      </c>
      <c r="P525" s="12">
        <v>51</v>
      </c>
    </row>
    <row r="526" spans="1:16" hidden="1" x14ac:dyDescent="0.35">
      <c r="A526" t="s">
        <v>508</v>
      </c>
      <c r="B526" t="s">
        <v>270</v>
      </c>
      <c r="C526" t="s">
        <v>702</v>
      </c>
      <c r="D526" t="s">
        <v>703</v>
      </c>
      <c r="E526">
        <f>SUM(Table19[[#This Row],[2024]:[2014]])</f>
        <v>4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>
        <v>1</v>
      </c>
      <c r="P526" s="12">
        <v>3</v>
      </c>
    </row>
    <row r="527" spans="1:16" hidden="1" x14ac:dyDescent="0.35">
      <c r="A527" t="s">
        <v>508</v>
      </c>
      <c r="B527" t="s">
        <v>270</v>
      </c>
      <c r="C527" t="s">
        <v>704</v>
      </c>
      <c r="D527" t="s">
        <v>705</v>
      </c>
      <c r="E527">
        <f>SUM(Table19[[#This Row],[2024]:[2014]])</f>
        <v>0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>
        <v>2</v>
      </c>
      <c r="P527" s="12">
        <v>-2</v>
      </c>
    </row>
    <row r="528" spans="1:16" hidden="1" x14ac:dyDescent="0.35">
      <c r="A528" t="s">
        <v>508</v>
      </c>
      <c r="B528" t="s">
        <v>270</v>
      </c>
      <c r="C528" t="s">
        <v>706</v>
      </c>
      <c r="D528" t="s">
        <v>707</v>
      </c>
      <c r="E528">
        <f>SUM(Table19[[#This Row],[2024]:[2014]])</f>
        <v>6</v>
      </c>
      <c r="F528" s="12"/>
      <c r="G528" s="12"/>
      <c r="H528" s="12"/>
      <c r="I528" s="12"/>
      <c r="J528" s="12"/>
      <c r="K528" s="12"/>
      <c r="L528" s="12"/>
      <c r="M528" s="12"/>
      <c r="N528" s="12">
        <v>6</v>
      </c>
      <c r="O528" s="12"/>
      <c r="P528" s="12"/>
    </row>
    <row r="529" spans="1:16" hidden="1" x14ac:dyDescent="0.35">
      <c r="A529" t="s">
        <v>508</v>
      </c>
      <c r="B529" t="s">
        <v>270</v>
      </c>
      <c r="C529" t="s">
        <v>502</v>
      </c>
      <c r="D529" t="s">
        <v>503</v>
      </c>
      <c r="E529">
        <f>SUM(Table19[[#This Row],[2024]:[2014]])</f>
        <v>4</v>
      </c>
      <c r="F529" s="12"/>
      <c r="G529" s="12"/>
      <c r="H529" s="12"/>
      <c r="I529" s="12"/>
      <c r="J529" s="12"/>
      <c r="K529" s="12"/>
      <c r="L529" s="12"/>
      <c r="M529" s="12">
        <v>-2</v>
      </c>
      <c r="N529" s="12">
        <v>6</v>
      </c>
      <c r="O529" s="12"/>
      <c r="P529" s="12"/>
    </row>
    <row r="530" spans="1:16" hidden="1" x14ac:dyDescent="0.35">
      <c r="A530" t="s">
        <v>508</v>
      </c>
      <c r="B530" t="s">
        <v>270</v>
      </c>
      <c r="C530" t="s">
        <v>389</v>
      </c>
      <c r="D530" t="s">
        <v>390</v>
      </c>
      <c r="E530">
        <f>SUM(Table19[[#This Row],[2024]:[2014]])</f>
        <v>24</v>
      </c>
      <c r="F530" s="12"/>
      <c r="G530" s="12"/>
      <c r="H530" s="12"/>
      <c r="I530" s="12"/>
      <c r="J530" s="12"/>
      <c r="K530" s="12"/>
      <c r="L530" s="12">
        <v>10</v>
      </c>
      <c r="M530" s="12">
        <v>11</v>
      </c>
      <c r="N530" s="12">
        <v>3</v>
      </c>
      <c r="O530" s="12"/>
      <c r="P530" s="12"/>
    </row>
    <row r="531" spans="1:16" hidden="1" x14ac:dyDescent="0.35">
      <c r="A531" t="s">
        <v>508</v>
      </c>
      <c r="B531" t="s">
        <v>270</v>
      </c>
      <c r="C531" t="s">
        <v>300</v>
      </c>
      <c r="D531" t="s">
        <v>301</v>
      </c>
      <c r="E531">
        <f>SUM(Table19[[#This Row],[2024]:[2014]])</f>
        <v>2</v>
      </c>
      <c r="F531" s="12">
        <v>1</v>
      </c>
      <c r="G531" s="12"/>
      <c r="H531" s="12"/>
      <c r="I531" s="12">
        <v>1</v>
      </c>
      <c r="J531" s="12"/>
      <c r="K531" s="12"/>
      <c r="L531" s="12"/>
      <c r="M531" s="12"/>
      <c r="N531" s="12"/>
      <c r="O531" s="12"/>
      <c r="P531" s="12"/>
    </row>
    <row r="532" spans="1:16" hidden="1" x14ac:dyDescent="0.35">
      <c r="A532" t="s">
        <v>508</v>
      </c>
      <c r="B532" t="s">
        <v>270</v>
      </c>
      <c r="C532" t="s">
        <v>708</v>
      </c>
      <c r="D532" t="s">
        <v>709</v>
      </c>
      <c r="E532">
        <f>SUM(Table19[[#This Row],[2024]:[2014]])</f>
        <v>0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>
        <v>-1</v>
      </c>
      <c r="P532" s="12">
        <v>1</v>
      </c>
    </row>
    <row r="533" spans="1:16" hidden="1" x14ac:dyDescent="0.35">
      <c r="A533" t="s">
        <v>508</v>
      </c>
      <c r="B533" t="s">
        <v>270</v>
      </c>
      <c r="C533" t="s">
        <v>710</v>
      </c>
      <c r="D533" t="s">
        <v>711</v>
      </c>
      <c r="E533">
        <f>SUM(Table19[[#This Row],[2024]:[2014]])</f>
        <v>1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>
        <v>1</v>
      </c>
    </row>
    <row r="534" spans="1:16" hidden="1" x14ac:dyDescent="0.35">
      <c r="A534" t="s">
        <v>508</v>
      </c>
      <c r="B534" t="s">
        <v>270</v>
      </c>
      <c r="C534" t="s">
        <v>712</v>
      </c>
      <c r="D534" t="s">
        <v>713</v>
      </c>
      <c r="E534">
        <f>SUM(Table19[[#This Row],[2024]:[2014]])</f>
        <v>33</v>
      </c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>
        <v>33</v>
      </c>
    </row>
    <row r="535" spans="1:16" hidden="1" x14ac:dyDescent="0.35">
      <c r="A535" t="s">
        <v>508</v>
      </c>
      <c r="B535" t="s">
        <v>270</v>
      </c>
      <c r="C535" t="s">
        <v>714</v>
      </c>
      <c r="D535" t="s">
        <v>715</v>
      </c>
      <c r="E535">
        <f>SUM(Table19[[#This Row],[2024]:[2014]])</f>
        <v>1</v>
      </c>
      <c r="F535" s="12"/>
      <c r="G535" s="12"/>
      <c r="H535" s="12"/>
      <c r="I535" s="12"/>
      <c r="J535" s="12"/>
      <c r="K535" s="12"/>
      <c r="L535" s="12">
        <v>1</v>
      </c>
      <c r="M535" s="12"/>
      <c r="N535" s="12"/>
      <c r="O535" s="12"/>
      <c r="P535" s="12"/>
    </row>
    <row r="536" spans="1:16" hidden="1" x14ac:dyDescent="0.35">
      <c r="A536" t="s">
        <v>508</v>
      </c>
      <c r="B536" t="s">
        <v>270</v>
      </c>
      <c r="C536" t="s">
        <v>716</v>
      </c>
      <c r="D536" t="s">
        <v>717</v>
      </c>
      <c r="E536">
        <f>SUM(Table19[[#This Row],[2024]:[2014]])</f>
        <v>3</v>
      </c>
      <c r="F536" s="12"/>
      <c r="G536" s="12"/>
      <c r="H536" s="12"/>
      <c r="I536" s="12"/>
      <c r="J536" s="12"/>
      <c r="K536" s="12"/>
      <c r="L536" s="12"/>
      <c r="M536" s="12">
        <v>-1</v>
      </c>
      <c r="N536" s="12">
        <v>4</v>
      </c>
      <c r="O536" s="12"/>
      <c r="P536" s="12"/>
    </row>
    <row r="537" spans="1:16" hidden="1" x14ac:dyDescent="0.35">
      <c r="A537" t="s">
        <v>508</v>
      </c>
      <c r="B537" t="s">
        <v>270</v>
      </c>
      <c r="C537" t="s">
        <v>504</v>
      </c>
      <c r="D537" t="s">
        <v>505</v>
      </c>
      <c r="E537">
        <f>SUM(Table19[[#This Row],[2024]:[2014]])</f>
        <v>14</v>
      </c>
      <c r="F537" s="12"/>
      <c r="G537" s="12"/>
      <c r="H537" s="12"/>
      <c r="I537" s="12"/>
      <c r="J537" s="12"/>
      <c r="K537" s="12"/>
      <c r="L537" s="12"/>
      <c r="M537" s="12"/>
      <c r="N537" s="12">
        <v>-3</v>
      </c>
      <c r="O537" s="12">
        <v>4</v>
      </c>
      <c r="P537" s="12">
        <v>13</v>
      </c>
    </row>
    <row r="538" spans="1:16" hidden="1" x14ac:dyDescent="0.35">
      <c r="A538" t="s">
        <v>508</v>
      </c>
      <c r="B538" t="s">
        <v>270</v>
      </c>
      <c r="C538" t="s">
        <v>718</v>
      </c>
      <c r="D538" t="s">
        <v>719</v>
      </c>
      <c r="E538">
        <f>SUM(Table19[[#This Row],[2024]:[2014]])</f>
        <v>3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>
        <v>3</v>
      </c>
      <c r="P538" s="12"/>
    </row>
    <row r="539" spans="1:16" hidden="1" x14ac:dyDescent="0.35">
      <c r="A539" t="s">
        <v>508</v>
      </c>
      <c r="B539" t="s">
        <v>270</v>
      </c>
      <c r="C539" t="s">
        <v>506</v>
      </c>
      <c r="D539" t="s">
        <v>507</v>
      </c>
      <c r="E539">
        <f>SUM(Table19[[#This Row],[2024]:[2014]])</f>
        <v>34</v>
      </c>
      <c r="F539" s="12"/>
      <c r="G539" s="12"/>
      <c r="H539" s="12"/>
      <c r="I539" s="12"/>
      <c r="J539" s="12"/>
      <c r="K539" s="12"/>
      <c r="L539" s="12"/>
      <c r="M539" s="12"/>
      <c r="N539" s="12">
        <v>14</v>
      </c>
      <c r="O539" s="12">
        <v>20</v>
      </c>
      <c r="P539" s="12"/>
    </row>
    <row r="540" spans="1:16" hidden="1" x14ac:dyDescent="0.35">
      <c r="A540" t="s">
        <v>508</v>
      </c>
      <c r="B540" t="s">
        <v>270</v>
      </c>
      <c r="C540" t="s">
        <v>302</v>
      </c>
      <c r="D540" t="s">
        <v>303</v>
      </c>
      <c r="E540">
        <f>SUM(Table19[[#This Row],[2024]:[2014]])</f>
        <v>5</v>
      </c>
      <c r="F540" s="12"/>
      <c r="G540" s="12"/>
      <c r="H540" s="12"/>
      <c r="I540" s="12"/>
      <c r="J540" s="12"/>
      <c r="K540" s="12"/>
      <c r="L540" s="12"/>
      <c r="M540" s="12">
        <v>-1</v>
      </c>
      <c r="N540" s="12">
        <v>1</v>
      </c>
      <c r="O540" s="12">
        <v>2</v>
      </c>
      <c r="P540" s="12">
        <v>3</v>
      </c>
    </row>
    <row r="541" spans="1:16" hidden="1" x14ac:dyDescent="0.35">
      <c r="A541" t="s">
        <v>508</v>
      </c>
      <c r="B541" t="s">
        <v>270</v>
      </c>
      <c r="C541" t="s">
        <v>304</v>
      </c>
      <c r="D541" t="s">
        <v>305</v>
      </c>
      <c r="E541">
        <f>SUM(Table19[[#This Row],[2024]:[2014]])</f>
        <v>1</v>
      </c>
      <c r="F541" s="12"/>
      <c r="G541" s="12">
        <v>1</v>
      </c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1:16" hidden="1" x14ac:dyDescent="0.35">
      <c r="A542" t="s">
        <v>508</v>
      </c>
      <c r="B542" t="s">
        <v>270</v>
      </c>
      <c r="C542" t="s">
        <v>395</v>
      </c>
      <c r="D542" t="s">
        <v>396</v>
      </c>
      <c r="E542">
        <f>SUM(Table19[[#This Row],[2024]:[2014]])</f>
        <v>1</v>
      </c>
      <c r="F542" s="12"/>
      <c r="G542" s="12">
        <v>1</v>
      </c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1:16" hidden="1" x14ac:dyDescent="0.35">
      <c r="A543" t="s">
        <v>508</v>
      </c>
      <c r="B543" t="s">
        <v>270</v>
      </c>
      <c r="C543" t="s">
        <v>720</v>
      </c>
      <c r="D543" t="s">
        <v>721</v>
      </c>
      <c r="E543">
        <f>SUM(Table19[[#This Row],[2024]:[2014]])</f>
        <v>3</v>
      </c>
      <c r="F543" s="12">
        <v>1</v>
      </c>
      <c r="G543" s="12">
        <v>2</v>
      </c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1:16" hidden="1" x14ac:dyDescent="0.35">
      <c r="A544" t="s">
        <v>508</v>
      </c>
      <c r="B544" t="s">
        <v>270</v>
      </c>
      <c r="C544" t="s">
        <v>397</v>
      </c>
      <c r="D544" t="s">
        <v>398</v>
      </c>
      <c r="E544">
        <f>SUM(Table19[[#This Row],[2024]:[2014]])</f>
        <v>53</v>
      </c>
      <c r="F544" s="12"/>
      <c r="G544" s="12"/>
      <c r="H544" s="12">
        <v>3</v>
      </c>
      <c r="I544" s="12"/>
      <c r="J544" s="12">
        <v>2</v>
      </c>
      <c r="K544" s="12">
        <v>8</v>
      </c>
      <c r="L544" s="12">
        <v>5</v>
      </c>
      <c r="M544" s="12">
        <v>8</v>
      </c>
      <c r="N544" s="12">
        <v>7</v>
      </c>
      <c r="O544" s="12">
        <v>12</v>
      </c>
      <c r="P544" s="12">
        <v>8</v>
      </c>
    </row>
    <row r="545" spans="1:16" hidden="1" x14ac:dyDescent="0.35">
      <c r="A545" t="s">
        <v>508</v>
      </c>
      <c r="B545" t="s">
        <v>270</v>
      </c>
      <c r="C545" t="s">
        <v>722</v>
      </c>
      <c r="D545" t="s">
        <v>723</v>
      </c>
      <c r="E545">
        <f>SUM(Table19[[#This Row],[2024]:[2014]])</f>
        <v>1</v>
      </c>
      <c r="F545" s="12"/>
      <c r="G545" s="12"/>
      <c r="H545" s="12"/>
      <c r="I545" s="12"/>
      <c r="J545" s="12"/>
      <c r="K545" s="12"/>
      <c r="L545" s="12"/>
      <c r="M545" s="12"/>
      <c r="N545" s="12">
        <v>0</v>
      </c>
      <c r="O545" s="12"/>
      <c r="P545" s="12">
        <v>1</v>
      </c>
    </row>
    <row r="546" spans="1:16" hidden="1" x14ac:dyDescent="0.35">
      <c r="A546" t="s">
        <v>508</v>
      </c>
      <c r="B546" t="s">
        <v>270</v>
      </c>
      <c r="C546" t="s">
        <v>724</v>
      </c>
      <c r="D546" t="s">
        <v>725</v>
      </c>
      <c r="E546">
        <f>SUM(Table19[[#This Row],[2024]:[2014]])</f>
        <v>2</v>
      </c>
      <c r="F546" s="12"/>
      <c r="G546" s="12"/>
      <c r="H546" s="12"/>
      <c r="I546" s="12"/>
      <c r="J546" s="12"/>
      <c r="K546" s="12"/>
      <c r="L546" s="12">
        <v>0</v>
      </c>
      <c r="M546" s="12"/>
      <c r="N546" s="12">
        <v>2</v>
      </c>
      <c r="O546" s="12"/>
      <c r="P546" s="12"/>
    </row>
    <row r="547" spans="1:16" hidden="1" x14ac:dyDescent="0.35">
      <c r="A547" t="s">
        <v>508</v>
      </c>
      <c r="B547" t="s">
        <v>270</v>
      </c>
      <c r="C547" t="s">
        <v>726</v>
      </c>
      <c r="D547" t="s">
        <v>727</v>
      </c>
      <c r="E547">
        <f>SUM(Table19[[#This Row],[2024]:[2014]])</f>
        <v>1</v>
      </c>
      <c r="F547" s="12"/>
      <c r="G547" s="12"/>
      <c r="H547" s="12"/>
      <c r="I547" s="12"/>
      <c r="J547" s="12"/>
      <c r="K547" s="12"/>
      <c r="L547" s="12"/>
      <c r="M547" s="12"/>
      <c r="N547" s="12">
        <v>1</v>
      </c>
      <c r="O547" s="12"/>
      <c r="P547" s="12"/>
    </row>
    <row r="548" spans="1:16" hidden="1" x14ac:dyDescent="0.35">
      <c r="A548" t="s">
        <v>508</v>
      </c>
      <c r="B548" t="s">
        <v>270</v>
      </c>
      <c r="C548" t="s">
        <v>312</v>
      </c>
      <c r="D548" t="s">
        <v>313</v>
      </c>
      <c r="E548">
        <f>SUM(Table19[[#This Row],[2024]:[2014]])</f>
        <v>1</v>
      </c>
      <c r="F548" s="12"/>
      <c r="G548" s="12"/>
      <c r="H548" s="12"/>
      <c r="I548" s="12"/>
      <c r="J548" s="12"/>
      <c r="K548" s="12"/>
      <c r="L548" s="12"/>
      <c r="M548" s="12"/>
      <c r="N548" s="12"/>
      <c r="O548" s="12">
        <v>1</v>
      </c>
      <c r="P548" s="12"/>
    </row>
    <row r="549" spans="1:16" hidden="1" x14ac:dyDescent="0.35">
      <c r="A549" t="s">
        <v>508</v>
      </c>
      <c r="B549" t="s">
        <v>270</v>
      </c>
      <c r="C549" t="s">
        <v>316</v>
      </c>
      <c r="D549" t="s">
        <v>317</v>
      </c>
      <c r="E549">
        <f>SUM(Table19[[#This Row],[2024]:[2014]])</f>
        <v>3</v>
      </c>
      <c r="F549" s="12"/>
      <c r="G549" s="12">
        <v>3</v>
      </c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1:16" hidden="1" x14ac:dyDescent="0.35">
      <c r="A550" t="s">
        <v>508</v>
      </c>
      <c r="B550" t="s">
        <v>270</v>
      </c>
      <c r="C550" t="s">
        <v>318</v>
      </c>
      <c r="D550" t="s">
        <v>319</v>
      </c>
      <c r="E550">
        <f>SUM(Table19[[#This Row],[2024]:[2014]])</f>
        <v>1</v>
      </c>
      <c r="F550" s="12"/>
      <c r="G550" s="12"/>
      <c r="H550" s="12">
        <v>1</v>
      </c>
      <c r="I550" s="12"/>
      <c r="J550" s="12"/>
      <c r="K550" s="12"/>
      <c r="L550" s="12"/>
      <c r="M550" s="12"/>
      <c r="N550" s="12"/>
      <c r="O550" s="12">
        <v>0</v>
      </c>
      <c r="P550" s="12"/>
    </row>
    <row r="551" spans="1:16" hidden="1" x14ac:dyDescent="0.35">
      <c r="A551" t="s">
        <v>508</v>
      </c>
      <c r="B551" t="s">
        <v>270</v>
      </c>
      <c r="C551" t="s">
        <v>320</v>
      </c>
      <c r="D551" t="s">
        <v>321</v>
      </c>
      <c r="E551">
        <f>SUM(Table19[[#This Row],[2024]:[2014]])</f>
        <v>31</v>
      </c>
      <c r="F551" s="12">
        <v>1</v>
      </c>
      <c r="G551" s="12">
        <v>1</v>
      </c>
      <c r="H551" s="12">
        <v>4</v>
      </c>
      <c r="I551" s="12"/>
      <c r="J551" s="12">
        <v>4</v>
      </c>
      <c r="K551" s="12"/>
      <c r="L551" s="12">
        <v>9</v>
      </c>
      <c r="M551" s="12">
        <v>12</v>
      </c>
      <c r="N551" s="12"/>
      <c r="O551" s="12"/>
      <c r="P551" s="12"/>
    </row>
    <row r="552" spans="1:16" hidden="1" x14ac:dyDescent="0.35">
      <c r="A552" t="s">
        <v>508</v>
      </c>
      <c r="B552" t="s">
        <v>270</v>
      </c>
      <c r="C552" t="s">
        <v>322</v>
      </c>
      <c r="D552" t="s">
        <v>323</v>
      </c>
      <c r="E552">
        <f>SUM(Table19[[#This Row],[2024]:[2014]])</f>
        <v>8</v>
      </c>
      <c r="F552" s="12"/>
      <c r="G552" s="12"/>
      <c r="H552" s="12"/>
      <c r="I552" s="12">
        <v>6</v>
      </c>
      <c r="J552" s="12">
        <v>2</v>
      </c>
      <c r="K552" s="12"/>
      <c r="L552" s="12"/>
      <c r="M552" s="12"/>
      <c r="N552" s="12"/>
      <c r="O552" s="12"/>
      <c r="P552" s="12"/>
    </row>
    <row r="553" spans="1:16" hidden="1" x14ac:dyDescent="0.35">
      <c r="A553" t="s">
        <v>508</v>
      </c>
      <c r="B553" t="s">
        <v>270</v>
      </c>
      <c r="C553" t="s">
        <v>324</v>
      </c>
      <c r="D553" t="s">
        <v>325</v>
      </c>
      <c r="E553">
        <f>SUM(Table19[[#This Row],[2024]:[2014]])</f>
        <v>313</v>
      </c>
      <c r="F553" s="12">
        <v>36</v>
      </c>
      <c r="G553" s="12">
        <v>25</v>
      </c>
      <c r="H553" s="12">
        <v>26</v>
      </c>
      <c r="I553" s="12">
        <v>20</v>
      </c>
      <c r="J553" s="12">
        <v>41</v>
      </c>
      <c r="K553" s="12">
        <v>34</v>
      </c>
      <c r="L553" s="12">
        <v>22</v>
      </c>
      <c r="M553" s="12">
        <v>38</v>
      </c>
      <c r="N553" s="12">
        <v>21</v>
      </c>
      <c r="O553" s="12">
        <v>18</v>
      </c>
      <c r="P553" s="12">
        <v>32</v>
      </c>
    </row>
    <row r="554" spans="1:16" hidden="1" x14ac:dyDescent="0.35">
      <c r="A554" t="s">
        <v>508</v>
      </c>
      <c r="B554" t="s">
        <v>270</v>
      </c>
      <c r="C554" t="s">
        <v>728</v>
      </c>
      <c r="D554" t="s">
        <v>729</v>
      </c>
      <c r="E554">
        <f>SUM(Table19[[#This Row],[2024]:[2014]])</f>
        <v>28</v>
      </c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>
        <v>28</v>
      </c>
    </row>
    <row r="555" spans="1:16" hidden="1" x14ac:dyDescent="0.35">
      <c r="A555" t="s">
        <v>730</v>
      </c>
      <c r="B555" t="s">
        <v>404</v>
      </c>
      <c r="C555" t="s">
        <v>731</v>
      </c>
      <c r="D555" t="s">
        <v>732</v>
      </c>
      <c r="E555">
        <f>SUM(Table19[[#This Row],[2024]:[2014]])</f>
        <v>37</v>
      </c>
      <c r="F555" s="12"/>
      <c r="G555" s="12">
        <v>1</v>
      </c>
      <c r="H555" s="12"/>
      <c r="I555" s="12"/>
      <c r="J555" s="12"/>
      <c r="K555" s="12">
        <v>0</v>
      </c>
      <c r="L555" s="12">
        <v>-1</v>
      </c>
      <c r="M555" s="12">
        <v>7</v>
      </c>
      <c r="N555" s="12">
        <v>7</v>
      </c>
      <c r="O555" s="12">
        <v>13</v>
      </c>
      <c r="P555" s="12">
        <v>10</v>
      </c>
    </row>
    <row r="556" spans="1:16" hidden="1" x14ac:dyDescent="0.35">
      <c r="A556" t="s">
        <v>730</v>
      </c>
      <c r="B556" t="s">
        <v>108</v>
      </c>
      <c r="C556" t="s">
        <v>511</v>
      </c>
      <c r="D556" t="s">
        <v>512</v>
      </c>
      <c r="E556">
        <f>SUM(Table19[[#This Row],[2024]:[2014]])</f>
        <v>0</v>
      </c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>
        <v>0</v>
      </c>
    </row>
    <row r="557" spans="1:16" hidden="1" x14ac:dyDescent="0.35">
      <c r="A557" t="s">
        <v>730</v>
      </c>
      <c r="B557" t="s">
        <v>108</v>
      </c>
      <c r="C557" t="s">
        <v>513</v>
      </c>
      <c r="D557" t="s">
        <v>514</v>
      </c>
      <c r="E557">
        <f>SUM(Table19[[#This Row],[2024]:[2014]])</f>
        <v>0</v>
      </c>
      <c r="F557" s="12"/>
      <c r="G557" s="12"/>
      <c r="H557" s="12"/>
      <c r="I557" s="12"/>
      <c r="J557" s="12"/>
      <c r="K557" s="12"/>
      <c r="L557" s="12"/>
      <c r="M557" s="12"/>
      <c r="N557" s="12"/>
      <c r="O557" s="12">
        <v>1</v>
      </c>
      <c r="P557" s="12">
        <v>-1</v>
      </c>
    </row>
    <row r="558" spans="1:16" hidden="1" x14ac:dyDescent="0.35">
      <c r="A558" t="s">
        <v>730</v>
      </c>
      <c r="B558" t="s">
        <v>108</v>
      </c>
      <c r="C558" t="s">
        <v>407</v>
      </c>
      <c r="D558" t="s">
        <v>408</v>
      </c>
      <c r="E558">
        <f>SUM(Table19[[#This Row],[2024]:[2014]])</f>
        <v>2</v>
      </c>
      <c r="F558" s="12"/>
      <c r="G558" s="12"/>
      <c r="H558" s="12"/>
      <c r="I558" s="12">
        <v>1</v>
      </c>
      <c r="J558" s="12"/>
      <c r="K558" s="12">
        <v>1</v>
      </c>
      <c r="L558" s="12"/>
      <c r="M558" s="12"/>
      <c r="N558" s="12"/>
      <c r="O558" s="12"/>
      <c r="P558" s="12"/>
    </row>
    <row r="559" spans="1:16" hidden="1" x14ac:dyDescent="0.35">
      <c r="A559" t="s">
        <v>730</v>
      </c>
      <c r="B559" t="s">
        <v>111</v>
      </c>
      <c r="C559" t="s">
        <v>733</v>
      </c>
      <c r="D559" t="s">
        <v>734</v>
      </c>
      <c r="E559">
        <f>SUM(Table19[[#This Row],[2024]:[2014]])</f>
        <v>2</v>
      </c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>
        <v>2</v>
      </c>
    </row>
    <row r="560" spans="1:16" hidden="1" x14ac:dyDescent="0.35">
      <c r="A560" t="s">
        <v>730</v>
      </c>
      <c r="B560" t="s">
        <v>111</v>
      </c>
      <c r="C560" t="s">
        <v>112</v>
      </c>
      <c r="D560" t="s">
        <v>113</v>
      </c>
      <c r="E560">
        <f>SUM(Table19[[#This Row],[2024]:[2014]])</f>
        <v>11</v>
      </c>
      <c r="F560" s="12">
        <v>2</v>
      </c>
      <c r="G560" s="12"/>
      <c r="H560" s="12">
        <v>6</v>
      </c>
      <c r="I560" s="12">
        <v>3</v>
      </c>
      <c r="J560" s="12"/>
      <c r="K560" s="12"/>
      <c r="L560" s="12"/>
      <c r="M560" s="12"/>
      <c r="N560" s="12"/>
      <c r="O560" s="12"/>
      <c r="P560" s="12"/>
    </row>
    <row r="561" spans="1:16" hidden="1" x14ac:dyDescent="0.35">
      <c r="A561" t="s">
        <v>730</v>
      </c>
      <c r="B561" t="s">
        <v>114</v>
      </c>
      <c r="C561" t="s">
        <v>115</v>
      </c>
      <c r="D561" t="s">
        <v>116</v>
      </c>
      <c r="E561">
        <f>SUM(Table19[[#This Row],[2024]:[2014]])</f>
        <v>21</v>
      </c>
      <c r="F561" s="12">
        <v>2</v>
      </c>
      <c r="G561" s="12"/>
      <c r="H561" s="12">
        <v>1</v>
      </c>
      <c r="I561" s="12">
        <v>6</v>
      </c>
      <c r="J561" s="12">
        <v>5</v>
      </c>
      <c r="K561" s="12">
        <v>4</v>
      </c>
      <c r="L561" s="12">
        <v>1</v>
      </c>
      <c r="M561" s="12"/>
      <c r="N561" s="12">
        <v>2</v>
      </c>
      <c r="O561" s="12"/>
      <c r="P561" s="12"/>
    </row>
    <row r="562" spans="1:16" hidden="1" x14ac:dyDescent="0.35">
      <c r="A562" t="s">
        <v>730</v>
      </c>
      <c r="B562" t="s">
        <v>119</v>
      </c>
      <c r="C562" t="s">
        <v>120</v>
      </c>
      <c r="D562" t="s">
        <v>121</v>
      </c>
      <c r="E562">
        <f>SUM(Table19[[#This Row],[2024]:[2014]])</f>
        <v>-5</v>
      </c>
      <c r="F562" s="12"/>
      <c r="G562" s="12"/>
      <c r="H562" s="12"/>
      <c r="I562" s="12"/>
      <c r="J562" s="12"/>
      <c r="K562" s="12"/>
      <c r="L562" s="12"/>
      <c r="M562" s="12"/>
      <c r="N562" s="12">
        <v>1</v>
      </c>
      <c r="O562" s="12"/>
      <c r="P562" s="12">
        <v>-6</v>
      </c>
    </row>
    <row r="563" spans="1:16" hidden="1" x14ac:dyDescent="0.35">
      <c r="A563" t="s">
        <v>730</v>
      </c>
      <c r="B563" t="s">
        <v>119</v>
      </c>
      <c r="C563" t="s">
        <v>735</v>
      </c>
      <c r="D563" t="s">
        <v>736</v>
      </c>
      <c r="E563">
        <f>SUM(Table19[[#This Row],[2024]:[2014]])</f>
        <v>1</v>
      </c>
      <c r="F563" s="12"/>
      <c r="G563" s="12"/>
      <c r="H563" s="12"/>
      <c r="I563" s="12"/>
      <c r="J563" s="12"/>
      <c r="K563" s="12"/>
      <c r="L563" s="12"/>
      <c r="M563" s="12"/>
      <c r="N563" s="12">
        <v>1</v>
      </c>
      <c r="O563" s="12"/>
      <c r="P563" s="12"/>
    </row>
    <row r="564" spans="1:16" hidden="1" x14ac:dyDescent="0.35">
      <c r="A564" t="s">
        <v>730</v>
      </c>
      <c r="B564" t="s">
        <v>119</v>
      </c>
      <c r="C564" t="s">
        <v>737</v>
      </c>
      <c r="D564" t="s">
        <v>738</v>
      </c>
      <c r="E564">
        <f>SUM(Table19[[#This Row],[2024]:[2014]])</f>
        <v>-1</v>
      </c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>
        <v>-1</v>
      </c>
    </row>
    <row r="565" spans="1:16" hidden="1" x14ac:dyDescent="0.35">
      <c r="A565" t="s">
        <v>730</v>
      </c>
      <c r="B565" t="s">
        <v>119</v>
      </c>
      <c r="C565" t="s">
        <v>126</v>
      </c>
      <c r="D565" t="s">
        <v>127</v>
      </c>
      <c r="E565">
        <f>SUM(Table19[[#This Row],[2024]:[2014]])</f>
        <v>7</v>
      </c>
      <c r="F565" s="12">
        <v>1</v>
      </c>
      <c r="G565" s="12">
        <v>3</v>
      </c>
      <c r="H565" s="12"/>
      <c r="I565" s="12">
        <v>3</v>
      </c>
      <c r="J565" s="12"/>
      <c r="K565" s="12"/>
      <c r="L565" s="12"/>
      <c r="M565" s="12"/>
      <c r="N565" s="12"/>
      <c r="O565" s="12"/>
      <c r="P565" s="12"/>
    </row>
    <row r="566" spans="1:16" hidden="1" x14ac:dyDescent="0.35">
      <c r="A566" t="s">
        <v>730</v>
      </c>
      <c r="B566" t="s">
        <v>131</v>
      </c>
      <c r="C566" t="s">
        <v>132</v>
      </c>
      <c r="D566" t="s">
        <v>133</v>
      </c>
      <c r="E566">
        <f>SUM(Table19[[#This Row],[2024]:[2014]])</f>
        <v>1</v>
      </c>
      <c r="F566" s="12"/>
      <c r="G566" s="12"/>
      <c r="H566" s="12"/>
      <c r="I566" s="12"/>
      <c r="J566" s="12"/>
      <c r="K566" s="12"/>
      <c r="L566" s="12"/>
      <c r="M566" s="12"/>
      <c r="N566" s="12">
        <v>1</v>
      </c>
      <c r="O566" s="12"/>
      <c r="P566" s="12"/>
    </row>
    <row r="567" spans="1:16" hidden="1" x14ac:dyDescent="0.35">
      <c r="A567" t="s">
        <v>730</v>
      </c>
      <c r="B567" t="s">
        <v>137</v>
      </c>
      <c r="C567" t="s">
        <v>739</v>
      </c>
      <c r="D567" t="s">
        <v>740</v>
      </c>
      <c r="E567">
        <f>SUM(Table19[[#This Row],[2024]:[2014]])</f>
        <v>4</v>
      </c>
      <c r="F567" s="12"/>
      <c r="G567" s="12"/>
      <c r="H567" s="12"/>
      <c r="I567" s="12"/>
      <c r="J567" s="12"/>
      <c r="K567" s="12"/>
      <c r="L567" s="12"/>
      <c r="M567" s="12"/>
      <c r="N567" s="12"/>
      <c r="O567" s="12">
        <v>2</v>
      </c>
      <c r="P567" s="12">
        <v>2</v>
      </c>
    </row>
    <row r="568" spans="1:16" hidden="1" x14ac:dyDescent="0.35">
      <c r="A568" t="s">
        <v>730</v>
      </c>
      <c r="B568" t="s">
        <v>140</v>
      </c>
      <c r="C568" t="s">
        <v>115</v>
      </c>
      <c r="D568" t="s">
        <v>335</v>
      </c>
      <c r="E568">
        <f>SUM(Table19[[#This Row],[2024]:[2014]])</f>
        <v>39</v>
      </c>
      <c r="F568" s="12"/>
      <c r="G568" s="12"/>
      <c r="H568" s="12"/>
      <c r="I568" s="12">
        <v>4</v>
      </c>
      <c r="J568" s="12"/>
      <c r="K568" s="12">
        <v>4</v>
      </c>
      <c r="L568" s="12">
        <v>29</v>
      </c>
      <c r="M568" s="12"/>
      <c r="N568" s="12">
        <v>1</v>
      </c>
      <c r="O568" s="12"/>
      <c r="P568" s="12">
        <v>1</v>
      </c>
    </row>
    <row r="569" spans="1:16" hidden="1" x14ac:dyDescent="0.35">
      <c r="A569" t="s">
        <v>730</v>
      </c>
      <c r="B569" t="s">
        <v>140</v>
      </c>
      <c r="C569" t="s">
        <v>337</v>
      </c>
      <c r="D569" t="s">
        <v>338</v>
      </c>
      <c r="E569">
        <f>SUM(Table19[[#This Row],[2024]:[2014]])</f>
        <v>3</v>
      </c>
      <c r="F569" s="12"/>
      <c r="G569" s="12">
        <v>2</v>
      </c>
      <c r="H569" s="12">
        <v>1</v>
      </c>
      <c r="I569" s="12"/>
      <c r="J569" s="12"/>
      <c r="K569" s="12"/>
      <c r="L569" s="12"/>
      <c r="M569" s="12"/>
      <c r="N569" s="12"/>
      <c r="O569" s="12"/>
      <c r="P569" s="12"/>
    </row>
    <row r="570" spans="1:16" hidden="1" x14ac:dyDescent="0.35">
      <c r="A570" t="s">
        <v>730</v>
      </c>
      <c r="B570" t="s">
        <v>145</v>
      </c>
      <c r="C570" t="s">
        <v>115</v>
      </c>
      <c r="D570" t="s">
        <v>146</v>
      </c>
      <c r="E570">
        <f>SUM(Table19[[#This Row],[2024]:[2014]])</f>
        <v>2</v>
      </c>
      <c r="F570" s="12">
        <v>2</v>
      </c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1:16" hidden="1" x14ac:dyDescent="0.35">
      <c r="A571" t="s">
        <v>730</v>
      </c>
      <c r="B571" t="s">
        <v>145</v>
      </c>
      <c r="C571" t="s">
        <v>115</v>
      </c>
      <c r="D571" t="s">
        <v>147</v>
      </c>
      <c r="E571">
        <f>SUM(Table19[[#This Row],[2024]:[2014]])</f>
        <v>3</v>
      </c>
      <c r="F571" s="12"/>
      <c r="G571" s="12"/>
      <c r="H571" s="12"/>
      <c r="I571" s="12">
        <v>2</v>
      </c>
      <c r="J571" s="12">
        <v>1</v>
      </c>
      <c r="K571" s="12"/>
      <c r="L571" s="12"/>
      <c r="M571" s="12"/>
      <c r="N571" s="12"/>
      <c r="O571" s="12"/>
      <c r="P571" s="12"/>
    </row>
    <row r="572" spans="1:16" hidden="1" x14ac:dyDescent="0.35">
      <c r="A572" t="s">
        <v>730</v>
      </c>
      <c r="B572" t="s">
        <v>145</v>
      </c>
      <c r="C572" t="s">
        <v>115</v>
      </c>
      <c r="D572" t="s">
        <v>148</v>
      </c>
      <c r="E572">
        <f>SUM(Table19[[#This Row],[2024]:[2014]])</f>
        <v>2</v>
      </c>
      <c r="F572" s="12">
        <v>-1</v>
      </c>
      <c r="G572" s="12"/>
      <c r="H572" s="12"/>
      <c r="I572" s="12"/>
      <c r="J572" s="12"/>
      <c r="K572" s="12"/>
      <c r="L572" s="12"/>
      <c r="M572" s="12"/>
      <c r="N572" s="12">
        <v>3</v>
      </c>
      <c r="O572" s="12"/>
      <c r="P572" s="12"/>
    </row>
    <row r="573" spans="1:16" hidden="1" x14ac:dyDescent="0.35">
      <c r="A573" t="s">
        <v>730</v>
      </c>
      <c r="B573" t="s">
        <v>145</v>
      </c>
      <c r="C573" t="s">
        <v>115</v>
      </c>
      <c r="D573" t="s">
        <v>149</v>
      </c>
      <c r="E573">
        <f>SUM(Table19[[#This Row],[2024]:[2014]])</f>
        <v>5</v>
      </c>
      <c r="F573" s="12"/>
      <c r="G573" s="12"/>
      <c r="H573" s="12"/>
      <c r="I573" s="12"/>
      <c r="J573" s="12">
        <v>1</v>
      </c>
      <c r="K573" s="12">
        <v>2</v>
      </c>
      <c r="L573" s="12">
        <v>2</v>
      </c>
      <c r="M573" s="12"/>
      <c r="N573" s="12"/>
      <c r="O573" s="12"/>
      <c r="P573" s="12"/>
    </row>
    <row r="574" spans="1:16" hidden="1" x14ac:dyDescent="0.35">
      <c r="A574" t="s">
        <v>730</v>
      </c>
      <c r="B574" t="s">
        <v>145</v>
      </c>
      <c r="C574" t="s">
        <v>115</v>
      </c>
      <c r="D574" t="s">
        <v>341</v>
      </c>
      <c r="E574">
        <f>SUM(Table19[[#This Row],[2024]:[2014]])</f>
        <v>5</v>
      </c>
      <c r="F574" s="12"/>
      <c r="G574" s="12"/>
      <c r="H574" s="12"/>
      <c r="I574" s="12">
        <v>2</v>
      </c>
      <c r="J574" s="12">
        <v>3</v>
      </c>
      <c r="K574" s="12"/>
      <c r="L574" s="12"/>
      <c r="M574" s="12"/>
      <c r="N574" s="12"/>
      <c r="O574" s="12"/>
      <c r="P574" s="12"/>
    </row>
    <row r="575" spans="1:16" hidden="1" x14ac:dyDescent="0.35">
      <c r="A575" t="s">
        <v>730</v>
      </c>
      <c r="B575" t="s">
        <v>145</v>
      </c>
      <c r="C575" t="s">
        <v>115</v>
      </c>
      <c r="D575" t="s">
        <v>150</v>
      </c>
      <c r="E575">
        <f>SUM(Table19[[#This Row],[2024]:[2014]])</f>
        <v>1</v>
      </c>
      <c r="F575" s="12"/>
      <c r="G575" s="12"/>
      <c r="H575" s="12">
        <v>1</v>
      </c>
      <c r="I575" s="12"/>
      <c r="J575" s="12"/>
      <c r="K575" s="12"/>
      <c r="L575" s="12"/>
      <c r="M575" s="12"/>
      <c r="N575" s="12"/>
      <c r="O575" s="12"/>
      <c r="P575" s="12"/>
    </row>
    <row r="576" spans="1:16" hidden="1" x14ac:dyDescent="0.35">
      <c r="A576" t="s">
        <v>730</v>
      </c>
      <c r="B576" t="s">
        <v>145</v>
      </c>
      <c r="C576" t="s">
        <v>115</v>
      </c>
      <c r="D576" t="s">
        <v>151</v>
      </c>
      <c r="E576">
        <f>SUM(Table19[[#This Row],[2024]:[2014]])</f>
        <v>4</v>
      </c>
      <c r="F576" s="12"/>
      <c r="G576" s="12"/>
      <c r="H576" s="12">
        <v>4</v>
      </c>
      <c r="I576" s="12"/>
      <c r="J576" s="12"/>
      <c r="K576" s="12"/>
      <c r="L576" s="12"/>
      <c r="M576" s="12"/>
      <c r="N576" s="12"/>
      <c r="O576" s="12"/>
      <c r="P576" s="12"/>
    </row>
    <row r="577" spans="1:16" hidden="1" x14ac:dyDescent="0.35">
      <c r="A577" t="s">
        <v>730</v>
      </c>
      <c r="B577" t="s">
        <v>145</v>
      </c>
      <c r="C577" t="s">
        <v>115</v>
      </c>
      <c r="D577" t="s">
        <v>152</v>
      </c>
      <c r="E577">
        <f>SUM(Table19[[#This Row],[2024]:[2014]])</f>
        <v>55</v>
      </c>
      <c r="F577" s="12">
        <v>2</v>
      </c>
      <c r="G577" s="12">
        <v>23</v>
      </c>
      <c r="H577" s="12">
        <v>6</v>
      </c>
      <c r="I577" s="12">
        <v>1</v>
      </c>
      <c r="J577" s="12">
        <v>1</v>
      </c>
      <c r="K577" s="12">
        <v>20</v>
      </c>
      <c r="L577" s="12">
        <v>2</v>
      </c>
      <c r="M577" s="12"/>
      <c r="N577" s="12"/>
      <c r="O577" s="12"/>
      <c r="P577" s="12"/>
    </row>
    <row r="578" spans="1:16" hidden="1" x14ac:dyDescent="0.35">
      <c r="A578" t="s">
        <v>730</v>
      </c>
      <c r="B578" t="s">
        <v>145</v>
      </c>
      <c r="C578" t="s">
        <v>115</v>
      </c>
      <c r="D578" t="s">
        <v>342</v>
      </c>
      <c r="E578">
        <f>SUM(Table19[[#This Row],[2024]:[2014]])</f>
        <v>3</v>
      </c>
      <c r="F578" s="12"/>
      <c r="G578" s="12"/>
      <c r="H578" s="12"/>
      <c r="I578" s="12">
        <v>1</v>
      </c>
      <c r="J578" s="12">
        <v>2</v>
      </c>
      <c r="K578" s="12"/>
      <c r="L578" s="12"/>
      <c r="M578" s="12"/>
      <c r="N578" s="12"/>
      <c r="O578" s="12"/>
      <c r="P578" s="12"/>
    </row>
    <row r="579" spans="1:16" hidden="1" x14ac:dyDescent="0.35">
      <c r="A579" t="s">
        <v>730</v>
      </c>
      <c r="B579" t="s">
        <v>145</v>
      </c>
      <c r="C579" t="s">
        <v>115</v>
      </c>
      <c r="D579" t="s">
        <v>343</v>
      </c>
      <c r="E579">
        <f>SUM(Table19[[#This Row],[2024]:[2014]])</f>
        <v>2</v>
      </c>
      <c r="F579" s="12"/>
      <c r="G579" s="12"/>
      <c r="H579" s="12"/>
      <c r="I579" s="12">
        <v>2</v>
      </c>
      <c r="J579" s="12"/>
      <c r="K579" s="12"/>
      <c r="L579" s="12"/>
      <c r="M579" s="12"/>
      <c r="N579" s="12"/>
      <c r="O579" s="12"/>
      <c r="P579" s="12"/>
    </row>
    <row r="580" spans="1:16" hidden="1" x14ac:dyDescent="0.35">
      <c r="A580" t="s">
        <v>730</v>
      </c>
      <c r="B580" t="s">
        <v>145</v>
      </c>
      <c r="C580" t="s">
        <v>115</v>
      </c>
      <c r="D580" t="s">
        <v>153</v>
      </c>
      <c r="E580">
        <f>SUM(Table19[[#This Row],[2024]:[2014]])</f>
        <v>4</v>
      </c>
      <c r="F580" s="12">
        <v>4</v>
      </c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1:16" hidden="1" x14ac:dyDescent="0.35">
      <c r="A581" t="s">
        <v>730</v>
      </c>
      <c r="B581" t="s">
        <v>145</v>
      </c>
      <c r="C581" t="s">
        <v>344</v>
      </c>
      <c r="D581" t="s">
        <v>345</v>
      </c>
      <c r="E581">
        <f>SUM(Table19[[#This Row],[2024]:[2014]])</f>
        <v>2</v>
      </c>
      <c r="F581" s="12"/>
      <c r="G581" s="12"/>
      <c r="H581" s="12">
        <v>2</v>
      </c>
      <c r="I581" s="12"/>
      <c r="J581" s="12"/>
      <c r="K581" s="12"/>
      <c r="L581" s="12"/>
      <c r="M581" s="12"/>
      <c r="N581" s="12"/>
      <c r="O581" s="12"/>
      <c r="P581" s="12"/>
    </row>
    <row r="582" spans="1:16" hidden="1" x14ac:dyDescent="0.35">
      <c r="A582" t="s">
        <v>730</v>
      </c>
      <c r="B582" t="s">
        <v>145</v>
      </c>
      <c r="C582" t="s">
        <v>741</v>
      </c>
      <c r="D582" t="s">
        <v>742</v>
      </c>
      <c r="E582">
        <f>SUM(Table19[[#This Row],[2024]:[2014]])</f>
        <v>0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>
        <v>0</v>
      </c>
      <c r="P582" s="12"/>
    </row>
    <row r="583" spans="1:16" hidden="1" x14ac:dyDescent="0.35">
      <c r="A583" t="s">
        <v>730</v>
      </c>
      <c r="B583" t="s">
        <v>145</v>
      </c>
      <c r="C583" t="s">
        <v>743</v>
      </c>
      <c r="D583" t="s">
        <v>744</v>
      </c>
      <c r="E583">
        <f>SUM(Table19[[#This Row],[2024]:[2014]])</f>
        <v>0</v>
      </c>
      <c r="F583" s="12"/>
      <c r="G583" s="12"/>
      <c r="H583" s="12">
        <v>0</v>
      </c>
      <c r="I583" s="12"/>
      <c r="J583" s="12"/>
      <c r="K583" s="12"/>
      <c r="L583" s="12"/>
      <c r="M583" s="12"/>
      <c r="N583" s="12"/>
      <c r="O583" s="12"/>
      <c r="P583" s="12"/>
    </row>
    <row r="584" spans="1:16" hidden="1" x14ac:dyDescent="0.35">
      <c r="A584" t="s">
        <v>730</v>
      </c>
      <c r="B584" t="s">
        <v>145</v>
      </c>
      <c r="C584" t="s">
        <v>745</v>
      </c>
      <c r="D584" t="s">
        <v>746</v>
      </c>
      <c r="E584">
        <f>SUM(Table19[[#This Row],[2024]:[2014]])</f>
        <v>0</v>
      </c>
      <c r="F584" s="12"/>
      <c r="G584" s="12"/>
      <c r="H584" s="12">
        <v>0</v>
      </c>
      <c r="I584" s="12"/>
      <c r="J584" s="12"/>
      <c r="K584" s="12"/>
      <c r="L584" s="12"/>
      <c r="M584" s="12"/>
      <c r="N584" s="12"/>
      <c r="O584" s="12"/>
      <c r="P584" s="12"/>
    </row>
    <row r="585" spans="1:16" hidden="1" x14ac:dyDescent="0.35">
      <c r="A585" t="s">
        <v>730</v>
      </c>
      <c r="B585" t="s">
        <v>145</v>
      </c>
      <c r="C585" t="s">
        <v>747</v>
      </c>
      <c r="D585" t="s">
        <v>748</v>
      </c>
      <c r="E585">
        <f>SUM(Table19[[#This Row],[2024]:[2014]])</f>
        <v>-1</v>
      </c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>
        <v>-1</v>
      </c>
    </row>
    <row r="586" spans="1:16" hidden="1" x14ac:dyDescent="0.35">
      <c r="A586" t="s">
        <v>730</v>
      </c>
      <c r="B586" t="s">
        <v>145</v>
      </c>
      <c r="C586" t="s">
        <v>749</v>
      </c>
      <c r="D586" t="s">
        <v>750</v>
      </c>
      <c r="E586">
        <f>SUM(Table19[[#This Row],[2024]:[2014]])</f>
        <v>-1</v>
      </c>
      <c r="F586" s="12"/>
      <c r="G586" s="12"/>
      <c r="H586" s="12"/>
      <c r="I586" s="12"/>
      <c r="J586" s="12"/>
      <c r="K586" s="12"/>
      <c r="L586" s="12"/>
      <c r="M586" s="12"/>
      <c r="N586" s="12"/>
      <c r="O586" s="12">
        <v>-1</v>
      </c>
      <c r="P586" s="12"/>
    </row>
    <row r="587" spans="1:16" hidden="1" x14ac:dyDescent="0.35">
      <c r="A587" t="s">
        <v>730</v>
      </c>
      <c r="B587" t="s">
        <v>145</v>
      </c>
      <c r="C587" t="s">
        <v>751</v>
      </c>
      <c r="D587" t="s">
        <v>752</v>
      </c>
      <c r="E587">
        <f>SUM(Table19[[#This Row],[2024]:[2014]])</f>
        <v>18</v>
      </c>
      <c r="F587" s="12"/>
      <c r="G587" s="12"/>
      <c r="H587" s="12">
        <v>-1</v>
      </c>
      <c r="I587" s="12">
        <v>1</v>
      </c>
      <c r="J587" s="12">
        <v>4</v>
      </c>
      <c r="K587" s="12">
        <v>6</v>
      </c>
      <c r="L587" s="12">
        <v>3</v>
      </c>
      <c r="M587" s="12">
        <v>4</v>
      </c>
      <c r="N587" s="12">
        <v>1</v>
      </c>
      <c r="O587" s="12"/>
      <c r="P587" s="12"/>
    </row>
    <row r="588" spans="1:16" hidden="1" x14ac:dyDescent="0.35">
      <c r="A588" t="s">
        <v>730</v>
      </c>
      <c r="B588" t="s">
        <v>145</v>
      </c>
      <c r="C588" t="s">
        <v>753</v>
      </c>
      <c r="D588" t="s">
        <v>754</v>
      </c>
      <c r="E588">
        <f>SUM(Table19[[#This Row],[2024]:[2014]])</f>
        <v>7</v>
      </c>
      <c r="F588" s="12">
        <v>-2</v>
      </c>
      <c r="G588" s="12">
        <v>3</v>
      </c>
      <c r="H588" s="12">
        <v>5</v>
      </c>
      <c r="I588" s="12"/>
      <c r="J588" s="12"/>
      <c r="K588" s="12"/>
      <c r="L588" s="12"/>
      <c r="M588" s="12">
        <v>2</v>
      </c>
      <c r="N588" s="12"/>
      <c r="O588" s="12">
        <v>-1</v>
      </c>
      <c r="P588" s="12"/>
    </row>
    <row r="589" spans="1:16" hidden="1" x14ac:dyDescent="0.35">
      <c r="A589" t="s">
        <v>730</v>
      </c>
      <c r="B589" t="s">
        <v>174</v>
      </c>
      <c r="C589" t="s">
        <v>464</v>
      </c>
      <c r="D589" t="s">
        <v>465</v>
      </c>
      <c r="E589">
        <f>SUM(Table19[[#This Row],[2024]:[2014]])</f>
        <v>12</v>
      </c>
      <c r="F589" s="12"/>
      <c r="G589" s="12"/>
      <c r="H589" s="12"/>
      <c r="I589" s="12"/>
      <c r="J589" s="12">
        <v>6</v>
      </c>
      <c r="K589" s="12">
        <v>5</v>
      </c>
      <c r="L589" s="12"/>
      <c r="M589" s="12"/>
      <c r="N589" s="12"/>
      <c r="O589" s="12"/>
      <c r="P589" s="12">
        <v>1</v>
      </c>
    </row>
    <row r="590" spans="1:16" hidden="1" x14ac:dyDescent="0.35">
      <c r="A590" t="s">
        <v>730</v>
      </c>
      <c r="B590" t="s">
        <v>174</v>
      </c>
      <c r="C590" t="s">
        <v>177</v>
      </c>
      <c r="D590" t="s">
        <v>178</v>
      </c>
      <c r="E590">
        <f>SUM(Table19[[#This Row],[2024]:[2014]])</f>
        <v>31</v>
      </c>
      <c r="F590" s="12">
        <v>1</v>
      </c>
      <c r="G590" s="12">
        <v>5</v>
      </c>
      <c r="H590" s="12">
        <v>23</v>
      </c>
      <c r="I590" s="12">
        <v>2</v>
      </c>
      <c r="J590" s="12"/>
      <c r="K590" s="12"/>
      <c r="L590" s="12"/>
      <c r="M590" s="12"/>
      <c r="N590" s="12"/>
      <c r="O590" s="12"/>
      <c r="P590" s="12"/>
    </row>
    <row r="591" spans="1:16" hidden="1" x14ac:dyDescent="0.35">
      <c r="A591" t="s">
        <v>730</v>
      </c>
      <c r="B591" t="s">
        <v>179</v>
      </c>
      <c r="C591" t="s">
        <v>755</v>
      </c>
      <c r="D591" t="s">
        <v>756</v>
      </c>
      <c r="E591">
        <f>SUM(Table19[[#This Row],[2024]:[2014]])</f>
        <v>1</v>
      </c>
      <c r="F591" s="12"/>
      <c r="G591" s="12"/>
      <c r="H591" s="12"/>
      <c r="I591" s="12">
        <v>1</v>
      </c>
      <c r="J591" s="12"/>
      <c r="K591" s="12"/>
      <c r="L591" s="12"/>
      <c r="M591" s="12"/>
      <c r="N591" s="12"/>
      <c r="O591" s="12"/>
      <c r="P591" s="12"/>
    </row>
    <row r="592" spans="1:16" hidden="1" x14ac:dyDescent="0.35">
      <c r="A592" t="s">
        <v>730</v>
      </c>
      <c r="B592" t="s">
        <v>547</v>
      </c>
      <c r="C592" t="s">
        <v>548</v>
      </c>
      <c r="D592" t="s">
        <v>549</v>
      </c>
      <c r="E592">
        <f>SUM(Table19[[#This Row],[2024]:[2014]])</f>
        <v>3</v>
      </c>
      <c r="F592" s="12"/>
      <c r="G592" s="12"/>
      <c r="H592" s="12"/>
      <c r="I592" s="12"/>
      <c r="J592" s="12"/>
      <c r="K592" s="12"/>
      <c r="L592" s="12"/>
      <c r="M592" s="12"/>
      <c r="N592" s="12">
        <v>3</v>
      </c>
      <c r="O592" s="12"/>
      <c r="P592" s="12"/>
    </row>
    <row r="593" spans="1:16" hidden="1" x14ac:dyDescent="0.35">
      <c r="A593" t="s">
        <v>730</v>
      </c>
      <c r="B593" t="s">
        <v>182</v>
      </c>
      <c r="C593" t="s">
        <v>757</v>
      </c>
      <c r="D593" t="s">
        <v>758</v>
      </c>
      <c r="E593">
        <f>SUM(Table19[[#This Row],[2024]:[2014]])</f>
        <v>1</v>
      </c>
      <c r="F593" s="12"/>
      <c r="G593" s="12"/>
      <c r="H593" s="12"/>
      <c r="I593" s="12"/>
      <c r="J593" s="12"/>
      <c r="K593" s="12"/>
      <c r="L593" s="12"/>
      <c r="M593" s="12">
        <v>1</v>
      </c>
      <c r="N593" s="12"/>
      <c r="O593" s="12"/>
      <c r="P593" s="12"/>
    </row>
    <row r="594" spans="1:16" hidden="1" x14ac:dyDescent="0.35">
      <c r="A594" t="s">
        <v>730</v>
      </c>
      <c r="B594" t="s">
        <v>182</v>
      </c>
      <c r="C594" t="s">
        <v>759</v>
      </c>
      <c r="D594" t="s">
        <v>760</v>
      </c>
      <c r="E594">
        <f>SUM(Table19[[#This Row],[2024]:[2014]])</f>
        <v>1</v>
      </c>
      <c r="F594" s="12"/>
      <c r="G594" s="12"/>
      <c r="H594" s="12"/>
      <c r="I594" s="12"/>
      <c r="J594" s="12"/>
      <c r="K594" s="12">
        <v>1</v>
      </c>
      <c r="L594" s="12"/>
      <c r="M594" s="12"/>
      <c r="N594" s="12"/>
      <c r="O594" s="12"/>
      <c r="P594" s="12"/>
    </row>
    <row r="595" spans="1:16" hidden="1" x14ac:dyDescent="0.35">
      <c r="A595" t="s">
        <v>730</v>
      </c>
      <c r="B595" t="s">
        <v>182</v>
      </c>
      <c r="C595" t="s">
        <v>421</v>
      </c>
      <c r="D595" t="s">
        <v>422</v>
      </c>
      <c r="E595">
        <f>SUM(Table19[[#This Row],[2024]:[2014]])</f>
        <v>31</v>
      </c>
      <c r="F595" s="12">
        <v>3</v>
      </c>
      <c r="G595" s="12">
        <v>3</v>
      </c>
      <c r="H595" s="12">
        <v>8</v>
      </c>
      <c r="I595" s="12">
        <v>2</v>
      </c>
      <c r="J595" s="12">
        <v>4</v>
      </c>
      <c r="K595" s="12">
        <v>7</v>
      </c>
      <c r="L595" s="12">
        <v>4</v>
      </c>
      <c r="M595" s="12"/>
      <c r="N595" s="12"/>
      <c r="O595" s="12"/>
      <c r="P595" s="12"/>
    </row>
    <row r="596" spans="1:16" hidden="1" x14ac:dyDescent="0.35">
      <c r="A596" t="s">
        <v>730</v>
      </c>
      <c r="B596" t="s">
        <v>185</v>
      </c>
      <c r="C596" t="s">
        <v>468</v>
      </c>
      <c r="D596" t="s">
        <v>469</v>
      </c>
      <c r="E596">
        <f>SUM(Table19[[#This Row],[2024]:[2014]])</f>
        <v>41</v>
      </c>
      <c r="F596" s="12"/>
      <c r="G596" s="12"/>
      <c r="H596" s="12"/>
      <c r="I596" s="12"/>
      <c r="J596" s="12"/>
      <c r="K596" s="12"/>
      <c r="L596" s="12"/>
      <c r="M596" s="12">
        <v>26</v>
      </c>
      <c r="N596" s="12">
        <v>15</v>
      </c>
      <c r="O596" s="12"/>
      <c r="P596" s="12"/>
    </row>
    <row r="597" spans="1:16" hidden="1" x14ac:dyDescent="0.35">
      <c r="A597" t="s">
        <v>730</v>
      </c>
      <c r="B597" t="s">
        <v>185</v>
      </c>
      <c r="C597" t="s">
        <v>354</v>
      </c>
      <c r="D597" t="s">
        <v>355</v>
      </c>
      <c r="E597">
        <f>SUM(Table19[[#This Row],[2024]:[2014]])</f>
        <v>120</v>
      </c>
      <c r="F597" s="12"/>
      <c r="G597" s="12"/>
      <c r="H597" s="12"/>
      <c r="I597" s="12"/>
      <c r="J597" s="12">
        <v>23</v>
      </c>
      <c r="K597" s="12">
        <v>49</v>
      </c>
      <c r="L597" s="12">
        <v>48</v>
      </c>
      <c r="M597" s="12"/>
      <c r="N597" s="12"/>
      <c r="O597" s="12"/>
      <c r="P597" s="12"/>
    </row>
    <row r="598" spans="1:16" hidden="1" x14ac:dyDescent="0.35">
      <c r="A598" t="s">
        <v>730</v>
      </c>
      <c r="B598" t="s">
        <v>356</v>
      </c>
      <c r="C598" t="s">
        <v>357</v>
      </c>
      <c r="D598" t="s">
        <v>358</v>
      </c>
      <c r="E598">
        <f>SUM(Table19[[#This Row],[2024]:[2014]])</f>
        <v>2</v>
      </c>
      <c r="F598" s="12"/>
      <c r="G598" s="12"/>
      <c r="H598" s="12"/>
      <c r="I598" s="12"/>
      <c r="J598" s="12">
        <v>2</v>
      </c>
      <c r="K598" s="12"/>
      <c r="L598" s="12"/>
      <c r="M598" s="12"/>
      <c r="N598" s="12"/>
      <c r="O598" s="12"/>
      <c r="P598" s="12"/>
    </row>
    <row r="599" spans="1:16" hidden="1" x14ac:dyDescent="0.35">
      <c r="A599" t="s">
        <v>730</v>
      </c>
      <c r="B599" t="s">
        <v>196</v>
      </c>
      <c r="C599" t="s">
        <v>115</v>
      </c>
      <c r="D599" t="s">
        <v>359</v>
      </c>
      <c r="E599">
        <f>SUM(Table19[[#This Row],[2024]:[2014]])</f>
        <v>6</v>
      </c>
      <c r="F599" s="12"/>
      <c r="G599" s="12"/>
      <c r="H599" s="12"/>
      <c r="I599" s="12"/>
      <c r="J599" s="12"/>
      <c r="K599" s="12"/>
      <c r="L599" s="12"/>
      <c r="M599" s="12"/>
      <c r="N599" s="12">
        <v>6</v>
      </c>
      <c r="O599" s="12"/>
      <c r="P599" s="12"/>
    </row>
    <row r="600" spans="1:16" hidden="1" x14ac:dyDescent="0.35">
      <c r="A600" t="s">
        <v>730</v>
      </c>
      <c r="B600" t="s">
        <v>196</v>
      </c>
      <c r="C600" t="s">
        <v>115</v>
      </c>
      <c r="D600" t="s">
        <v>582</v>
      </c>
      <c r="E600">
        <f>SUM(Table19[[#This Row],[2024]:[2014]])</f>
        <v>1</v>
      </c>
      <c r="F600" s="12"/>
      <c r="G600" s="12"/>
      <c r="H600" s="12"/>
      <c r="I600" s="12"/>
      <c r="J600" s="12"/>
      <c r="K600" s="12"/>
      <c r="L600" s="12"/>
      <c r="M600" s="12"/>
      <c r="N600" s="12">
        <v>1</v>
      </c>
      <c r="O600" s="12"/>
      <c r="P600" s="12"/>
    </row>
    <row r="601" spans="1:16" hidden="1" x14ac:dyDescent="0.35">
      <c r="A601" t="s">
        <v>730</v>
      </c>
      <c r="B601" t="s">
        <v>198</v>
      </c>
      <c r="C601" t="s">
        <v>590</v>
      </c>
      <c r="D601" t="s">
        <v>591</v>
      </c>
      <c r="E601">
        <f>SUM(Table19[[#This Row],[2024]:[2014]])</f>
        <v>4</v>
      </c>
      <c r="F601" s="12"/>
      <c r="G601" s="12"/>
      <c r="H601" s="12"/>
      <c r="I601" s="12"/>
      <c r="J601" s="12"/>
      <c r="K601" s="12"/>
      <c r="L601" s="12"/>
      <c r="M601" s="12">
        <v>1</v>
      </c>
      <c r="N601" s="12">
        <v>1</v>
      </c>
      <c r="O601" s="12"/>
      <c r="P601" s="12">
        <v>2</v>
      </c>
    </row>
    <row r="602" spans="1:16" hidden="1" x14ac:dyDescent="0.35">
      <c r="A602" t="s">
        <v>730</v>
      </c>
      <c r="B602" t="s">
        <v>198</v>
      </c>
      <c r="C602" t="s">
        <v>761</v>
      </c>
      <c r="D602" t="s">
        <v>762</v>
      </c>
      <c r="E602">
        <f>SUM(Table19[[#This Row],[2024]:[2014]])</f>
        <v>1</v>
      </c>
      <c r="F602" s="12"/>
      <c r="G602" s="12"/>
      <c r="H602" s="12"/>
      <c r="I602" s="12"/>
      <c r="J602" s="12"/>
      <c r="K602" s="12"/>
      <c r="L602" s="12"/>
      <c r="M602" s="12"/>
      <c r="N602" s="12">
        <v>1</v>
      </c>
      <c r="O602" s="12"/>
      <c r="P602" s="12"/>
    </row>
    <row r="603" spans="1:16" hidden="1" x14ac:dyDescent="0.35">
      <c r="A603" t="s">
        <v>730</v>
      </c>
      <c r="B603" t="s">
        <v>198</v>
      </c>
      <c r="C603" t="s">
        <v>763</v>
      </c>
      <c r="D603" t="s">
        <v>764</v>
      </c>
      <c r="E603">
        <f>SUM(Table19[[#This Row],[2024]:[2014]])</f>
        <v>29</v>
      </c>
      <c r="F603" s="12"/>
      <c r="G603" s="12"/>
      <c r="H603" s="12"/>
      <c r="I603" s="12"/>
      <c r="J603" s="12">
        <v>3</v>
      </c>
      <c r="K603" s="12">
        <v>3</v>
      </c>
      <c r="L603" s="12">
        <v>3</v>
      </c>
      <c r="M603" s="12">
        <v>8</v>
      </c>
      <c r="N603" s="12">
        <v>6</v>
      </c>
      <c r="O603" s="12">
        <v>3</v>
      </c>
      <c r="P603" s="12">
        <v>3</v>
      </c>
    </row>
    <row r="604" spans="1:16" hidden="1" x14ac:dyDescent="0.35">
      <c r="A604" t="s">
        <v>730</v>
      </c>
      <c r="B604" t="s">
        <v>431</v>
      </c>
      <c r="C604" t="s">
        <v>432</v>
      </c>
      <c r="D604" t="s">
        <v>433</v>
      </c>
      <c r="E604">
        <f>SUM(Table19[[#This Row],[2024]:[2014]])</f>
        <v>1</v>
      </c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>
        <v>1</v>
      </c>
    </row>
    <row r="605" spans="1:16" hidden="1" x14ac:dyDescent="0.35">
      <c r="A605" t="s">
        <v>730</v>
      </c>
      <c r="B605" t="s">
        <v>208</v>
      </c>
      <c r="C605" t="s">
        <v>115</v>
      </c>
      <c r="D605" t="s">
        <v>210</v>
      </c>
      <c r="E605">
        <f>SUM(Table19[[#This Row],[2024]:[2014]])</f>
        <v>21</v>
      </c>
      <c r="F605" s="12">
        <v>3</v>
      </c>
      <c r="G605" s="12"/>
      <c r="H605" s="12">
        <v>6</v>
      </c>
      <c r="I605" s="12">
        <v>3</v>
      </c>
      <c r="J605" s="12">
        <v>1</v>
      </c>
      <c r="K605" s="12">
        <v>6</v>
      </c>
      <c r="L605" s="12"/>
      <c r="M605" s="12">
        <v>1</v>
      </c>
      <c r="N605" s="12">
        <v>1</v>
      </c>
      <c r="O605" s="12"/>
      <c r="P605" s="12"/>
    </row>
    <row r="606" spans="1:16" hidden="1" x14ac:dyDescent="0.35">
      <c r="A606" t="s">
        <v>730</v>
      </c>
      <c r="B606" t="s">
        <v>208</v>
      </c>
      <c r="C606" t="s">
        <v>115</v>
      </c>
      <c r="D606" t="s">
        <v>211</v>
      </c>
      <c r="E606">
        <f>SUM(Table19[[#This Row],[2024]:[2014]])</f>
        <v>17</v>
      </c>
      <c r="F606" s="12"/>
      <c r="G606" s="12"/>
      <c r="H606" s="12">
        <v>3</v>
      </c>
      <c r="I606" s="12">
        <v>5</v>
      </c>
      <c r="J606" s="12">
        <v>1</v>
      </c>
      <c r="K606" s="12">
        <v>3</v>
      </c>
      <c r="L606" s="12">
        <v>3</v>
      </c>
      <c r="M606" s="12">
        <v>2</v>
      </c>
      <c r="N606" s="12"/>
      <c r="O606" s="12"/>
      <c r="P606" s="12"/>
    </row>
    <row r="607" spans="1:16" hidden="1" x14ac:dyDescent="0.35">
      <c r="A607" t="s">
        <v>730</v>
      </c>
      <c r="B607" t="s">
        <v>208</v>
      </c>
      <c r="C607" t="s">
        <v>115</v>
      </c>
      <c r="D607" t="s">
        <v>363</v>
      </c>
      <c r="E607">
        <f>SUM(Table19[[#This Row],[2024]:[2014]])</f>
        <v>0</v>
      </c>
      <c r="F607" s="12"/>
      <c r="G607" s="12"/>
      <c r="H607" s="12"/>
      <c r="I607" s="12"/>
      <c r="J607" s="12"/>
      <c r="K607" s="12">
        <v>0</v>
      </c>
      <c r="L607" s="12"/>
      <c r="M607" s="12"/>
      <c r="N607" s="12"/>
      <c r="O607" s="12"/>
      <c r="P607" s="12"/>
    </row>
    <row r="608" spans="1:16" hidden="1" x14ac:dyDescent="0.35">
      <c r="A608" t="s">
        <v>730</v>
      </c>
      <c r="B608" t="s">
        <v>208</v>
      </c>
      <c r="C608" t="s">
        <v>115</v>
      </c>
      <c r="D608" t="s">
        <v>212</v>
      </c>
      <c r="E608">
        <f>SUM(Table19[[#This Row],[2024]:[2014]])</f>
        <v>57</v>
      </c>
      <c r="F608" s="12">
        <v>4</v>
      </c>
      <c r="G608" s="12">
        <v>1</v>
      </c>
      <c r="H608" s="12">
        <v>13</v>
      </c>
      <c r="I608" s="12">
        <v>8</v>
      </c>
      <c r="J608" s="12">
        <v>31</v>
      </c>
      <c r="K608" s="12"/>
      <c r="L608" s="12"/>
      <c r="M608" s="12"/>
      <c r="N608" s="12"/>
      <c r="O608" s="12"/>
      <c r="P608" s="12"/>
    </row>
    <row r="609" spans="1:16" hidden="1" x14ac:dyDescent="0.35">
      <c r="A609" t="s">
        <v>730</v>
      </c>
      <c r="B609" t="s">
        <v>208</v>
      </c>
      <c r="C609" t="s">
        <v>115</v>
      </c>
      <c r="D609" t="s">
        <v>213</v>
      </c>
      <c r="E609">
        <f>SUM(Table19[[#This Row],[2024]:[2014]])</f>
        <v>10</v>
      </c>
      <c r="F609" s="12">
        <v>2</v>
      </c>
      <c r="G609" s="12"/>
      <c r="H609" s="12">
        <v>1</v>
      </c>
      <c r="I609" s="12">
        <v>4</v>
      </c>
      <c r="J609" s="12"/>
      <c r="K609" s="12">
        <v>2</v>
      </c>
      <c r="L609" s="12">
        <v>1</v>
      </c>
      <c r="M609" s="12"/>
      <c r="N609" s="12"/>
      <c r="O609" s="12"/>
      <c r="P609" s="12"/>
    </row>
    <row r="610" spans="1:16" hidden="1" x14ac:dyDescent="0.35">
      <c r="A610" t="s">
        <v>730</v>
      </c>
      <c r="B610" t="s">
        <v>208</v>
      </c>
      <c r="C610" t="s">
        <v>115</v>
      </c>
      <c r="D610" t="s">
        <v>214</v>
      </c>
      <c r="E610">
        <f>SUM(Table19[[#This Row],[2024]:[2014]])</f>
        <v>6</v>
      </c>
      <c r="F610" s="12"/>
      <c r="G610" s="12"/>
      <c r="H610" s="12">
        <v>3</v>
      </c>
      <c r="I610" s="12">
        <v>3</v>
      </c>
      <c r="J610" s="12"/>
      <c r="K610" s="12"/>
      <c r="L610" s="12"/>
      <c r="M610" s="12"/>
      <c r="N610" s="12"/>
      <c r="O610" s="12"/>
      <c r="P610" s="12"/>
    </row>
    <row r="611" spans="1:16" hidden="1" x14ac:dyDescent="0.35">
      <c r="A611" t="s">
        <v>730</v>
      </c>
      <c r="B611" t="s">
        <v>208</v>
      </c>
      <c r="C611" t="s">
        <v>765</v>
      </c>
      <c r="D611" t="s">
        <v>766</v>
      </c>
      <c r="E611">
        <f>SUM(Table19[[#This Row],[2024]:[2014]])</f>
        <v>1</v>
      </c>
      <c r="F611" s="12"/>
      <c r="G611" s="12"/>
      <c r="H611" s="12"/>
      <c r="I611" s="12"/>
      <c r="J611" s="12"/>
      <c r="K611" s="12">
        <v>1</v>
      </c>
      <c r="L611" s="12"/>
      <c r="M611" s="12"/>
      <c r="N611" s="12"/>
      <c r="O611" s="12"/>
      <c r="P611" s="12"/>
    </row>
    <row r="612" spans="1:16" hidden="1" x14ac:dyDescent="0.35">
      <c r="A612" t="s">
        <v>730</v>
      </c>
      <c r="B612" t="s">
        <v>440</v>
      </c>
      <c r="C612" t="s">
        <v>767</v>
      </c>
      <c r="D612" t="s">
        <v>768</v>
      </c>
      <c r="E612">
        <f>SUM(Table19[[#This Row],[2024]:[2014]])</f>
        <v>1</v>
      </c>
      <c r="F612" s="12"/>
      <c r="G612" s="12">
        <v>1</v>
      </c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1:16" hidden="1" x14ac:dyDescent="0.35">
      <c r="A613" t="s">
        <v>730</v>
      </c>
      <c r="B613" t="s">
        <v>217</v>
      </c>
      <c r="C613" t="s">
        <v>769</v>
      </c>
      <c r="D613" t="s">
        <v>770</v>
      </c>
      <c r="E613">
        <f>SUM(Table19[[#This Row],[2024]:[2014]])</f>
        <v>1</v>
      </c>
      <c r="F613" s="12"/>
      <c r="G613" s="12"/>
      <c r="H613" s="12"/>
      <c r="I613" s="12">
        <v>1</v>
      </c>
      <c r="J613" s="12"/>
      <c r="K613" s="12"/>
      <c r="L613" s="12"/>
      <c r="M613" s="12"/>
      <c r="N613" s="12"/>
      <c r="O613" s="12"/>
      <c r="P613" s="12"/>
    </row>
    <row r="614" spans="1:16" hidden="1" x14ac:dyDescent="0.35">
      <c r="A614" t="s">
        <v>730</v>
      </c>
      <c r="B614" t="s">
        <v>217</v>
      </c>
      <c r="C614" t="s">
        <v>218</v>
      </c>
      <c r="D614" t="s">
        <v>219</v>
      </c>
      <c r="E614">
        <f>SUM(Table19[[#This Row],[2024]:[2014]])</f>
        <v>2</v>
      </c>
      <c r="F614" s="12"/>
      <c r="G614" s="12"/>
      <c r="H614" s="12"/>
      <c r="I614" s="12"/>
      <c r="J614" s="12">
        <v>1</v>
      </c>
      <c r="K614" s="12">
        <v>1</v>
      </c>
      <c r="L614" s="12"/>
      <c r="M614" s="12"/>
      <c r="N614" s="12"/>
      <c r="O614" s="12"/>
      <c r="P614" s="12"/>
    </row>
    <row r="615" spans="1:16" hidden="1" x14ac:dyDescent="0.35">
      <c r="A615" t="s">
        <v>730</v>
      </c>
      <c r="B615" t="s">
        <v>217</v>
      </c>
      <c r="C615" t="s">
        <v>771</v>
      </c>
      <c r="D615" t="s">
        <v>772</v>
      </c>
      <c r="E615">
        <f>SUM(Table19[[#This Row],[2024]:[2014]])</f>
        <v>1</v>
      </c>
      <c r="F615" s="12"/>
      <c r="G615" s="12"/>
      <c r="H615" s="12"/>
      <c r="I615" s="12"/>
      <c r="J615" s="12"/>
      <c r="K615" s="12"/>
      <c r="L615" s="12"/>
      <c r="M615" s="12">
        <v>1</v>
      </c>
      <c r="N615" s="12"/>
      <c r="O615" s="12"/>
      <c r="P615" s="12"/>
    </row>
    <row r="616" spans="1:16" hidden="1" x14ac:dyDescent="0.35">
      <c r="A616" t="s">
        <v>730</v>
      </c>
      <c r="B616" t="s">
        <v>606</v>
      </c>
      <c r="C616" t="s">
        <v>773</v>
      </c>
      <c r="D616" t="s">
        <v>774</v>
      </c>
      <c r="E616">
        <f>SUM(Table19[[#This Row],[2024]:[2014]])</f>
        <v>1</v>
      </c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>
        <v>1</v>
      </c>
    </row>
    <row r="617" spans="1:16" hidden="1" x14ac:dyDescent="0.35">
      <c r="A617" t="s">
        <v>730</v>
      </c>
      <c r="B617" t="s">
        <v>365</v>
      </c>
      <c r="C617" t="s">
        <v>775</v>
      </c>
      <c r="D617" t="s">
        <v>776</v>
      </c>
      <c r="E617">
        <f>SUM(Table19[[#This Row],[2024]:[2014]])</f>
        <v>4</v>
      </c>
      <c r="F617" s="12">
        <v>1</v>
      </c>
      <c r="G617" s="12"/>
      <c r="H617" s="12"/>
      <c r="I617" s="12">
        <v>3</v>
      </c>
      <c r="J617" s="12"/>
      <c r="K617" s="12"/>
      <c r="L617" s="12"/>
      <c r="M617" s="12"/>
      <c r="N617" s="12"/>
      <c r="O617" s="12"/>
      <c r="P617" s="12"/>
    </row>
    <row r="618" spans="1:16" hidden="1" x14ac:dyDescent="0.35">
      <c r="A618" t="s">
        <v>730</v>
      </c>
      <c r="B618" t="s">
        <v>225</v>
      </c>
      <c r="C618" t="s">
        <v>228</v>
      </c>
      <c r="D618" t="s">
        <v>229</v>
      </c>
      <c r="E618">
        <f>SUM(Table19[[#This Row],[2024]:[2014]])</f>
        <v>8</v>
      </c>
      <c r="F618" s="12"/>
      <c r="G618" s="12">
        <v>5</v>
      </c>
      <c r="H618" s="12"/>
      <c r="I618" s="12"/>
      <c r="J618" s="12"/>
      <c r="K618" s="12"/>
      <c r="L618" s="12"/>
      <c r="M618" s="12">
        <v>1</v>
      </c>
      <c r="N618" s="12">
        <v>-1</v>
      </c>
      <c r="O618" s="12">
        <v>1</v>
      </c>
      <c r="P618" s="12">
        <v>2</v>
      </c>
    </row>
    <row r="619" spans="1:16" hidden="1" x14ac:dyDescent="0.35">
      <c r="A619" t="s">
        <v>730</v>
      </c>
      <c r="B619" t="s">
        <v>230</v>
      </c>
      <c r="C619" t="s">
        <v>231</v>
      </c>
      <c r="D619" t="s">
        <v>232</v>
      </c>
      <c r="E619">
        <f>SUM(Table19[[#This Row],[2024]:[2014]])</f>
        <v>10</v>
      </c>
      <c r="F619" s="12"/>
      <c r="G619" s="12">
        <v>4</v>
      </c>
      <c r="H619" s="12">
        <v>1</v>
      </c>
      <c r="I619" s="12">
        <v>2</v>
      </c>
      <c r="J619" s="12"/>
      <c r="K619" s="12">
        <v>1</v>
      </c>
      <c r="L619" s="12">
        <v>1</v>
      </c>
      <c r="M619" s="12">
        <v>1</v>
      </c>
      <c r="N619" s="12"/>
      <c r="O619" s="12"/>
      <c r="P619" s="12"/>
    </row>
    <row r="620" spans="1:16" hidden="1" x14ac:dyDescent="0.35">
      <c r="A620" t="s">
        <v>730</v>
      </c>
      <c r="B620" t="s">
        <v>230</v>
      </c>
      <c r="C620" t="s">
        <v>233</v>
      </c>
      <c r="D620" t="s">
        <v>234</v>
      </c>
      <c r="E620">
        <f>SUM(Table19[[#This Row],[2024]:[2014]])</f>
        <v>14</v>
      </c>
      <c r="F620" s="12">
        <v>2</v>
      </c>
      <c r="G620" s="12">
        <v>1</v>
      </c>
      <c r="H620" s="12">
        <v>2</v>
      </c>
      <c r="I620" s="12">
        <v>4</v>
      </c>
      <c r="J620" s="12"/>
      <c r="K620" s="12">
        <v>1</v>
      </c>
      <c r="L620" s="12">
        <v>3</v>
      </c>
      <c r="M620" s="12"/>
      <c r="N620" s="12">
        <v>1</v>
      </c>
      <c r="O620" s="12"/>
      <c r="P620" s="12"/>
    </row>
    <row r="621" spans="1:16" hidden="1" x14ac:dyDescent="0.35">
      <c r="A621" t="s">
        <v>730</v>
      </c>
      <c r="B621" t="s">
        <v>230</v>
      </c>
      <c r="C621" t="s">
        <v>777</v>
      </c>
      <c r="D621" t="s">
        <v>778</v>
      </c>
      <c r="E621">
        <f>SUM(Table19[[#This Row],[2024]:[2014]])</f>
        <v>2</v>
      </c>
      <c r="F621" s="12"/>
      <c r="G621" s="12"/>
      <c r="H621" s="12"/>
      <c r="I621" s="12">
        <v>2</v>
      </c>
      <c r="J621" s="12"/>
      <c r="K621" s="12"/>
      <c r="L621" s="12"/>
      <c r="M621" s="12"/>
      <c r="N621" s="12"/>
      <c r="O621" s="12"/>
      <c r="P621" s="12"/>
    </row>
    <row r="622" spans="1:16" hidden="1" x14ac:dyDescent="0.35">
      <c r="A622" t="s">
        <v>730</v>
      </c>
      <c r="B622" t="s">
        <v>230</v>
      </c>
      <c r="C622" t="s">
        <v>779</v>
      </c>
      <c r="D622" t="s">
        <v>780</v>
      </c>
      <c r="E622">
        <f>SUM(Table19[[#This Row],[2024]:[2014]])</f>
        <v>1</v>
      </c>
      <c r="F622" s="12"/>
      <c r="G622" s="12"/>
      <c r="H622" s="12">
        <v>1</v>
      </c>
      <c r="I622" s="12"/>
      <c r="J622" s="12"/>
      <c r="K622" s="12"/>
      <c r="L622" s="12"/>
      <c r="M622" s="12"/>
      <c r="N622" s="12"/>
      <c r="O622" s="12"/>
      <c r="P622" s="12"/>
    </row>
    <row r="623" spans="1:16" hidden="1" x14ac:dyDescent="0.35">
      <c r="A623" t="s">
        <v>730</v>
      </c>
      <c r="B623" t="s">
        <v>230</v>
      </c>
      <c r="C623" t="s">
        <v>370</v>
      </c>
      <c r="D623" t="s">
        <v>371</v>
      </c>
      <c r="E623">
        <f>SUM(Table19[[#This Row],[2024]:[2014]])</f>
        <v>8</v>
      </c>
      <c r="F623" s="12"/>
      <c r="G623" s="12"/>
      <c r="H623" s="12"/>
      <c r="I623" s="12"/>
      <c r="J623" s="12">
        <v>1</v>
      </c>
      <c r="K623" s="12">
        <v>4</v>
      </c>
      <c r="L623" s="12"/>
      <c r="M623" s="12"/>
      <c r="N623" s="12">
        <v>2</v>
      </c>
      <c r="O623" s="12"/>
      <c r="P623" s="12">
        <v>1</v>
      </c>
    </row>
    <row r="624" spans="1:16" hidden="1" x14ac:dyDescent="0.35">
      <c r="A624" t="s">
        <v>730</v>
      </c>
      <c r="B624" t="s">
        <v>230</v>
      </c>
      <c r="C624" t="s">
        <v>619</v>
      </c>
      <c r="D624" t="s">
        <v>620</v>
      </c>
      <c r="E624">
        <f>SUM(Table19[[#This Row],[2024]:[2014]])</f>
        <v>2</v>
      </c>
      <c r="F624" s="12"/>
      <c r="G624" s="12"/>
      <c r="H624" s="12"/>
      <c r="I624" s="12"/>
      <c r="J624" s="12"/>
      <c r="K624" s="12"/>
      <c r="L624" s="12"/>
      <c r="M624" s="12"/>
      <c r="N624" s="12"/>
      <c r="O624" s="12">
        <v>2</v>
      </c>
      <c r="P624" s="12"/>
    </row>
    <row r="625" spans="1:16" hidden="1" x14ac:dyDescent="0.35">
      <c r="A625" t="s">
        <v>730</v>
      </c>
      <c r="B625" t="s">
        <v>230</v>
      </c>
      <c r="C625" t="s">
        <v>623</v>
      </c>
      <c r="D625" t="s">
        <v>624</v>
      </c>
      <c r="E625">
        <f>SUM(Table19[[#This Row],[2024]:[2014]])</f>
        <v>2</v>
      </c>
      <c r="F625" s="12"/>
      <c r="G625" s="12"/>
      <c r="H625" s="12"/>
      <c r="I625" s="12"/>
      <c r="J625" s="12"/>
      <c r="K625" s="12">
        <v>1</v>
      </c>
      <c r="L625" s="12">
        <v>1</v>
      </c>
      <c r="M625" s="12"/>
      <c r="N625" s="12"/>
      <c r="O625" s="12"/>
      <c r="P625" s="12"/>
    </row>
    <row r="626" spans="1:16" hidden="1" x14ac:dyDescent="0.35">
      <c r="A626" t="s">
        <v>730</v>
      </c>
      <c r="B626" t="s">
        <v>230</v>
      </c>
      <c r="C626" t="s">
        <v>482</v>
      </c>
      <c r="D626" t="s">
        <v>483</v>
      </c>
      <c r="E626">
        <f>SUM(Table19[[#This Row],[2024]:[2014]])</f>
        <v>4</v>
      </c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>
        <v>4</v>
      </c>
    </row>
    <row r="627" spans="1:16" hidden="1" x14ac:dyDescent="0.35">
      <c r="A627" t="s">
        <v>730</v>
      </c>
      <c r="B627" t="s">
        <v>237</v>
      </c>
      <c r="C627" t="s">
        <v>781</v>
      </c>
      <c r="D627" t="s">
        <v>782</v>
      </c>
      <c r="E627">
        <f>SUM(Table19[[#This Row],[2024]:[2014]])</f>
        <v>0</v>
      </c>
      <c r="F627" s="12"/>
      <c r="G627" s="12"/>
      <c r="H627" s="12"/>
      <c r="I627" s="12"/>
      <c r="J627" s="12">
        <v>0</v>
      </c>
      <c r="K627" s="12">
        <v>0</v>
      </c>
      <c r="L627" s="12"/>
      <c r="M627" s="12"/>
      <c r="N627" s="12"/>
      <c r="O627" s="12"/>
      <c r="P627" s="12"/>
    </row>
    <row r="628" spans="1:16" hidden="1" x14ac:dyDescent="0.35">
      <c r="A628" t="s">
        <v>730</v>
      </c>
      <c r="B628" t="s">
        <v>237</v>
      </c>
      <c r="C628" t="s">
        <v>783</v>
      </c>
      <c r="D628" t="s">
        <v>784</v>
      </c>
      <c r="E628">
        <f>SUM(Table19[[#This Row],[2024]:[2014]])</f>
        <v>3</v>
      </c>
      <c r="F628" s="12">
        <v>1</v>
      </c>
      <c r="G628" s="12">
        <v>1</v>
      </c>
      <c r="H628" s="12">
        <v>1</v>
      </c>
      <c r="I628" s="12"/>
      <c r="J628" s="12"/>
      <c r="K628" s="12"/>
      <c r="L628" s="12"/>
      <c r="M628" s="12"/>
      <c r="N628" s="12"/>
      <c r="O628" s="12"/>
      <c r="P628" s="12"/>
    </row>
    <row r="629" spans="1:16" hidden="1" x14ac:dyDescent="0.35">
      <c r="A629" t="s">
        <v>730</v>
      </c>
      <c r="B629" t="s">
        <v>242</v>
      </c>
      <c r="C629" t="s">
        <v>243</v>
      </c>
      <c r="D629" t="s">
        <v>244</v>
      </c>
      <c r="E629">
        <f>SUM(Table19[[#This Row],[2024]:[2014]])</f>
        <v>54</v>
      </c>
      <c r="F629" s="12">
        <v>4</v>
      </c>
      <c r="G629" s="12">
        <v>21</v>
      </c>
      <c r="H629" s="12">
        <v>11</v>
      </c>
      <c r="I629" s="12">
        <v>18</v>
      </c>
      <c r="J629" s="12"/>
      <c r="K629" s="12"/>
      <c r="L629" s="12"/>
      <c r="M629" s="12"/>
      <c r="N629" s="12"/>
      <c r="O629" s="12"/>
      <c r="P629" s="12"/>
    </row>
    <row r="630" spans="1:16" hidden="1" x14ac:dyDescent="0.35">
      <c r="A630" t="s">
        <v>730</v>
      </c>
      <c r="B630" t="s">
        <v>242</v>
      </c>
      <c r="C630" t="s">
        <v>245</v>
      </c>
      <c r="D630" t="s">
        <v>246</v>
      </c>
      <c r="E630">
        <f>SUM(Table19[[#This Row],[2024]:[2014]])</f>
        <v>6</v>
      </c>
      <c r="F630" s="12"/>
      <c r="G630" s="12">
        <v>3</v>
      </c>
      <c r="H630" s="12"/>
      <c r="I630" s="12">
        <v>2</v>
      </c>
      <c r="J630" s="12">
        <v>1</v>
      </c>
      <c r="K630" s="12"/>
      <c r="L630" s="12"/>
      <c r="M630" s="12"/>
      <c r="N630" s="12"/>
      <c r="O630" s="12"/>
      <c r="P630" s="12"/>
    </row>
    <row r="631" spans="1:16" hidden="1" x14ac:dyDescent="0.35">
      <c r="A631" t="s">
        <v>730</v>
      </c>
      <c r="B631" t="s">
        <v>242</v>
      </c>
      <c r="C631" t="s">
        <v>785</v>
      </c>
      <c r="D631" t="s">
        <v>786</v>
      </c>
      <c r="E631">
        <f>SUM(Table19[[#This Row],[2024]:[2014]])</f>
        <v>1</v>
      </c>
      <c r="F631" s="12">
        <v>1</v>
      </c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1:16" hidden="1" x14ac:dyDescent="0.35">
      <c r="A632" t="s">
        <v>730</v>
      </c>
      <c r="B632" t="s">
        <v>242</v>
      </c>
      <c r="C632" t="s">
        <v>633</v>
      </c>
      <c r="D632" t="s">
        <v>634</v>
      </c>
      <c r="E632">
        <f>SUM(Table19[[#This Row],[2024]:[2014]])</f>
        <v>8</v>
      </c>
      <c r="F632" s="12"/>
      <c r="G632" s="12"/>
      <c r="H632" s="12"/>
      <c r="I632" s="12"/>
      <c r="J632" s="12"/>
      <c r="K632" s="12"/>
      <c r="L632" s="12"/>
      <c r="M632" s="12"/>
      <c r="N632" s="12"/>
      <c r="O632" s="12">
        <v>7</v>
      </c>
      <c r="P632" s="12">
        <v>1</v>
      </c>
    </row>
    <row r="633" spans="1:16" hidden="1" x14ac:dyDescent="0.35">
      <c r="A633" t="s">
        <v>730</v>
      </c>
      <c r="B633" t="s">
        <v>242</v>
      </c>
      <c r="C633" t="s">
        <v>484</v>
      </c>
      <c r="D633" t="s">
        <v>485</v>
      </c>
      <c r="E633">
        <f>SUM(Table19[[#This Row],[2024]:[2014]])</f>
        <v>3</v>
      </c>
      <c r="F633" s="12"/>
      <c r="G633" s="12"/>
      <c r="H633" s="12"/>
      <c r="I633" s="12"/>
      <c r="J633" s="12"/>
      <c r="K633" s="12">
        <v>3</v>
      </c>
      <c r="L633" s="12"/>
      <c r="M633" s="12"/>
      <c r="N633" s="12"/>
      <c r="O633" s="12"/>
      <c r="P633" s="12"/>
    </row>
    <row r="634" spans="1:16" hidden="1" x14ac:dyDescent="0.35">
      <c r="A634" t="s">
        <v>730</v>
      </c>
      <c r="B634" t="s">
        <v>242</v>
      </c>
      <c r="C634" t="s">
        <v>637</v>
      </c>
      <c r="D634" t="s">
        <v>638</v>
      </c>
      <c r="E634">
        <f>SUM(Table19[[#This Row],[2024]:[2014]])</f>
        <v>6</v>
      </c>
      <c r="F634" s="12"/>
      <c r="G634" s="12"/>
      <c r="H634" s="12"/>
      <c r="I634" s="12"/>
      <c r="J634" s="12"/>
      <c r="K634" s="12"/>
      <c r="L634" s="12"/>
      <c r="M634" s="12"/>
      <c r="N634" s="12"/>
      <c r="O634" s="12">
        <v>4</v>
      </c>
      <c r="P634" s="12">
        <v>2</v>
      </c>
    </row>
    <row r="635" spans="1:16" hidden="1" x14ac:dyDescent="0.35">
      <c r="A635" t="s">
        <v>730</v>
      </c>
      <c r="B635" t="s">
        <v>242</v>
      </c>
      <c r="C635" t="s">
        <v>372</v>
      </c>
      <c r="D635" t="s">
        <v>373</v>
      </c>
      <c r="E635">
        <f>SUM(Table19[[#This Row],[2024]:[2014]])</f>
        <v>6</v>
      </c>
      <c r="F635" s="12"/>
      <c r="G635" s="12"/>
      <c r="H635" s="12"/>
      <c r="I635" s="12"/>
      <c r="J635" s="12"/>
      <c r="K635" s="12">
        <v>2</v>
      </c>
      <c r="L635" s="12"/>
      <c r="M635" s="12">
        <v>2</v>
      </c>
      <c r="N635" s="12">
        <v>2</v>
      </c>
      <c r="O635" s="12"/>
      <c r="P635" s="12"/>
    </row>
    <row r="636" spans="1:16" hidden="1" x14ac:dyDescent="0.35">
      <c r="A636" t="s">
        <v>730</v>
      </c>
      <c r="B636" t="s">
        <v>242</v>
      </c>
      <c r="C636" t="s">
        <v>639</v>
      </c>
      <c r="D636" t="s">
        <v>640</v>
      </c>
      <c r="E636">
        <f>SUM(Table19[[#This Row],[2024]:[2014]])</f>
        <v>5</v>
      </c>
      <c r="F636" s="12"/>
      <c r="G636" s="12"/>
      <c r="H636" s="12"/>
      <c r="I636" s="12"/>
      <c r="J636" s="12"/>
      <c r="K636" s="12"/>
      <c r="L636" s="12"/>
      <c r="M636" s="12"/>
      <c r="N636" s="12">
        <v>5</v>
      </c>
      <c r="O636" s="12"/>
      <c r="P636" s="12"/>
    </row>
    <row r="637" spans="1:16" hidden="1" x14ac:dyDescent="0.35">
      <c r="A637" t="s">
        <v>730</v>
      </c>
      <c r="B637" t="s">
        <v>242</v>
      </c>
      <c r="C637" t="s">
        <v>641</v>
      </c>
      <c r="D637" t="s">
        <v>642</v>
      </c>
      <c r="E637">
        <f>SUM(Table19[[#This Row],[2024]:[2014]])</f>
        <v>2</v>
      </c>
      <c r="F637" s="12"/>
      <c r="G637" s="12"/>
      <c r="H637" s="12"/>
      <c r="I637" s="12"/>
      <c r="J637" s="12"/>
      <c r="K637" s="12"/>
      <c r="L637" s="12"/>
      <c r="M637" s="12"/>
      <c r="N637" s="12"/>
      <c r="O637" s="12">
        <v>2</v>
      </c>
      <c r="P637" s="12"/>
    </row>
    <row r="638" spans="1:16" hidden="1" x14ac:dyDescent="0.35">
      <c r="A638" t="s">
        <v>730</v>
      </c>
      <c r="B638" t="s">
        <v>247</v>
      </c>
      <c r="C638" t="s">
        <v>248</v>
      </c>
      <c r="D638" t="s">
        <v>249</v>
      </c>
      <c r="E638">
        <f>SUM(Table19[[#This Row],[2024]:[2014]])</f>
        <v>12</v>
      </c>
      <c r="F638" s="12"/>
      <c r="G638" s="12"/>
      <c r="H638" s="12">
        <v>1</v>
      </c>
      <c r="I638" s="12">
        <v>4</v>
      </c>
      <c r="J638" s="12">
        <v>3</v>
      </c>
      <c r="K638" s="12">
        <v>2</v>
      </c>
      <c r="L638" s="12">
        <v>2</v>
      </c>
      <c r="M638" s="12"/>
      <c r="N638" s="12"/>
      <c r="O638" s="12"/>
      <c r="P638" s="12"/>
    </row>
    <row r="639" spans="1:16" hidden="1" x14ac:dyDescent="0.35">
      <c r="A639" t="s">
        <v>730</v>
      </c>
      <c r="B639" t="s">
        <v>247</v>
      </c>
      <c r="C639" t="s">
        <v>250</v>
      </c>
      <c r="D639" t="s">
        <v>251</v>
      </c>
      <c r="E639">
        <f>SUM(Table19[[#This Row],[2024]:[2014]])</f>
        <v>2</v>
      </c>
      <c r="F639" s="12"/>
      <c r="G639" s="12"/>
      <c r="H639" s="12"/>
      <c r="I639" s="12">
        <v>1</v>
      </c>
      <c r="J639" s="12"/>
      <c r="K639" s="12"/>
      <c r="L639" s="12">
        <v>1</v>
      </c>
      <c r="M639" s="12"/>
      <c r="N639" s="12"/>
      <c r="O639" s="12"/>
      <c r="P639" s="12"/>
    </row>
    <row r="640" spans="1:16" hidden="1" x14ac:dyDescent="0.35">
      <c r="A640" t="s">
        <v>730</v>
      </c>
      <c r="B640" t="s">
        <v>252</v>
      </c>
      <c r="C640" t="s">
        <v>651</v>
      </c>
      <c r="D640" t="s">
        <v>652</v>
      </c>
      <c r="E640">
        <f>SUM(Table19[[#This Row],[2024]:[2014]])</f>
        <v>29</v>
      </c>
      <c r="F640" s="12"/>
      <c r="G640" s="12">
        <v>3</v>
      </c>
      <c r="H640" s="12">
        <v>3</v>
      </c>
      <c r="I640" s="12">
        <v>6</v>
      </c>
      <c r="J640" s="12"/>
      <c r="K640" s="12">
        <v>4</v>
      </c>
      <c r="L640" s="12"/>
      <c r="M640" s="12">
        <v>4</v>
      </c>
      <c r="N640" s="12">
        <v>9</v>
      </c>
      <c r="O640" s="12"/>
      <c r="P640" s="12"/>
    </row>
    <row r="641" spans="1:16" hidden="1" x14ac:dyDescent="0.35">
      <c r="A641" t="s">
        <v>730</v>
      </c>
      <c r="B641" t="s">
        <v>252</v>
      </c>
      <c r="C641" t="s">
        <v>253</v>
      </c>
      <c r="D641" t="s">
        <v>254</v>
      </c>
      <c r="E641">
        <f>SUM(Table19[[#This Row],[2024]:[2014]])</f>
        <v>5</v>
      </c>
      <c r="F641" s="12"/>
      <c r="G641" s="12">
        <v>5</v>
      </c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1:16" hidden="1" x14ac:dyDescent="0.35">
      <c r="A642" t="s">
        <v>730</v>
      </c>
      <c r="B642" t="s">
        <v>255</v>
      </c>
      <c r="C642" t="s">
        <v>256</v>
      </c>
      <c r="D642" t="s">
        <v>257</v>
      </c>
      <c r="E642">
        <f>SUM(Table19[[#This Row],[2024]:[2014]])</f>
        <v>4</v>
      </c>
      <c r="F642" s="12"/>
      <c r="G642" s="12"/>
      <c r="H642" s="12"/>
      <c r="I642" s="12"/>
      <c r="J642" s="12"/>
      <c r="K642" s="12">
        <v>4</v>
      </c>
      <c r="L642" s="12"/>
      <c r="M642" s="12"/>
      <c r="N642" s="12"/>
      <c r="O642" s="12"/>
      <c r="P642" s="12"/>
    </row>
    <row r="643" spans="1:16" hidden="1" x14ac:dyDescent="0.35">
      <c r="A643" t="s">
        <v>730</v>
      </c>
      <c r="B643" t="s">
        <v>255</v>
      </c>
      <c r="C643" t="s">
        <v>787</v>
      </c>
      <c r="D643" t="s">
        <v>788</v>
      </c>
      <c r="E643">
        <f>SUM(Table19[[#This Row],[2024]:[2014]])</f>
        <v>2</v>
      </c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>
        <v>2</v>
      </c>
    </row>
    <row r="644" spans="1:16" hidden="1" x14ac:dyDescent="0.35">
      <c r="A644" t="s">
        <v>730</v>
      </c>
      <c r="B644" t="s">
        <v>255</v>
      </c>
      <c r="C644" t="s">
        <v>260</v>
      </c>
      <c r="D644" t="s">
        <v>261</v>
      </c>
      <c r="E644">
        <f>SUM(Table19[[#This Row],[2024]:[2014]])</f>
        <v>11</v>
      </c>
      <c r="F644" s="12">
        <v>3</v>
      </c>
      <c r="G644" s="12">
        <v>4</v>
      </c>
      <c r="H644" s="12">
        <v>3</v>
      </c>
      <c r="I644" s="12">
        <v>1</v>
      </c>
      <c r="J644" s="12"/>
      <c r="K644" s="12"/>
      <c r="L644" s="12"/>
      <c r="M644" s="12"/>
      <c r="N644" s="12"/>
      <c r="O644" s="12"/>
      <c r="P644" s="12"/>
    </row>
    <row r="645" spans="1:16" hidden="1" x14ac:dyDescent="0.35">
      <c r="A645" t="s">
        <v>730</v>
      </c>
      <c r="B645" t="s">
        <v>255</v>
      </c>
      <c r="C645" t="s">
        <v>262</v>
      </c>
      <c r="D645" t="s">
        <v>263</v>
      </c>
      <c r="E645">
        <f>SUM(Table19[[#This Row],[2024]:[2014]])</f>
        <v>69</v>
      </c>
      <c r="F645" s="12">
        <v>3</v>
      </c>
      <c r="G645" s="12">
        <v>3</v>
      </c>
      <c r="H645" s="12">
        <v>3</v>
      </c>
      <c r="I645" s="12">
        <v>10</v>
      </c>
      <c r="J645" s="12">
        <v>12</v>
      </c>
      <c r="K645" s="12">
        <v>18</v>
      </c>
      <c r="L645" s="12">
        <v>10</v>
      </c>
      <c r="M645" s="12"/>
      <c r="N645" s="12">
        <v>0</v>
      </c>
      <c r="O645" s="12">
        <v>1</v>
      </c>
      <c r="P645" s="12">
        <v>9</v>
      </c>
    </row>
    <row r="646" spans="1:16" hidden="1" x14ac:dyDescent="0.35">
      <c r="A646" t="s">
        <v>730</v>
      </c>
      <c r="B646" t="s">
        <v>255</v>
      </c>
      <c r="C646" t="s">
        <v>266</v>
      </c>
      <c r="D646" t="s">
        <v>267</v>
      </c>
      <c r="E646">
        <f>SUM(Table19[[#This Row],[2024]:[2014]])</f>
        <v>2</v>
      </c>
      <c r="F646" s="12">
        <v>2</v>
      </c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1:16" hidden="1" x14ac:dyDescent="0.35">
      <c r="A647" t="s">
        <v>730</v>
      </c>
      <c r="B647" t="s">
        <v>255</v>
      </c>
      <c r="C647" t="s">
        <v>268</v>
      </c>
      <c r="D647" t="s">
        <v>269</v>
      </c>
      <c r="E647">
        <f>SUM(Table19[[#This Row],[2024]:[2014]])</f>
        <v>4</v>
      </c>
      <c r="F647" s="12"/>
      <c r="G647" s="12">
        <v>2</v>
      </c>
      <c r="H647" s="12">
        <v>2</v>
      </c>
      <c r="I647" s="12"/>
      <c r="J647" s="12"/>
      <c r="K647" s="12"/>
      <c r="L647" s="12"/>
      <c r="M647" s="12"/>
      <c r="N647" s="12"/>
      <c r="O647" s="12"/>
      <c r="P647" s="12"/>
    </row>
    <row r="648" spans="1:16" hidden="1" x14ac:dyDescent="0.35">
      <c r="A648" t="s">
        <v>730</v>
      </c>
      <c r="B648" t="s">
        <v>270</v>
      </c>
      <c r="C648" t="s">
        <v>115</v>
      </c>
      <c r="D648" t="s">
        <v>271</v>
      </c>
      <c r="E648">
        <f>SUM(Table19[[#This Row],[2024]:[2014]])</f>
        <v>978</v>
      </c>
      <c r="F648" s="12">
        <v>34</v>
      </c>
      <c r="G648" s="12">
        <v>81</v>
      </c>
      <c r="H648" s="12">
        <v>146</v>
      </c>
      <c r="I648" s="12">
        <v>194</v>
      </c>
      <c r="J648" s="12">
        <v>43</v>
      </c>
      <c r="K648" s="12">
        <v>131</v>
      </c>
      <c r="L648" s="12">
        <v>59</v>
      </c>
      <c r="M648" s="12">
        <v>91</v>
      </c>
      <c r="N648" s="12">
        <v>81</v>
      </c>
      <c r="O648" s="12">
        <v>36</v>
      </c>
      <c r="P648" s="12">
        <v>82</v>
      </c>
    </row>
    <row r="649" spans="1:16" hidden="1" x14ac:dyDescent="0.35">
      <c r="A649" t="s">
        <v>730</v>
      </c>
      <c r="B649" t="s">
        <v>270</v>
      </c>
      <c r="C649" t="s">
        <v>115</v>
      </c>
      <c r="D649" t="s">
        <v>380</v>
      </c>
      <c r="E649">
        <f>SUM(Table19[[#This Row],[2024]:[2014]])</f>
        <v>12</v>
      </c>
      <c r="F649" s="12"/>
      <c r="G649" s="12"/>
      <c r="H649" s="12"/>
      <c r="I649" s="12"/>
      <c r="J649" s="12"/>
      <c r="K649" s="12"/>
      <c r="L649" s="12">
        <v>3</v>
      </c>
      <c r="M649" s="12">
        <v>9</v>
      </c>
      <c r="N649" s="12"/>
      <c r="O649" s="12"/>
      <c r="P649" s="12"/>
    </row>
    <row r="650" spans="1:16" hidden="1" x14ac:dyDescent="0.35">
      <c r="A650" t="s">
        <v>730</v>
      </c>
      <c r="B650" t="s">
        <v>270</v>
      </c>
      <c r="C650" t="s">
        <v>115</v>
      </c>
      <c r="D650" t="s">
        <v>655</v>
      </c>
      <c r="E650">
        <f>SUM(Table19[[#This Row],[2024]:[2014]])</f>
        <v>21</v>
      </c>
      <c r="F650" s="12"/>
      <c r="G650" s="12"/>
      <c r="H650" s="12"/>
      <c r="I650" s="12"/>
      <c r="J650" s="12"/>
      <c r="K650" s="12"/>
      <c r="L650" s="12"/>
      <c r="M650" s="12"/>
      <c r="N650" s="12"/>
      <c r="O650" s="12">
        <v>8</v>
      </c>
      <c r="P650" s="12">
        <v>13</v>
      </c>
    </row>
    <row r="651" spans="1:16" hidden="1" x14ac:dyDescent="0.35">
      <c r="A651" t="s">
        <v>730</v>
      </c>
      <c r="B651" t="s">
        <v>270</v>
      </c>
      <c r="C651" t="s">
        <v>274</v>
      </c>
      <c r="D651" t="s">
        <v>275</v>
      </c>
      <c r="E651">
        <f>SUM(Table19[[#This Row],[2024]:[2014]])</f>
        <v>221</v>
      </c>
      <c r="F651" s="12">
        <v>1</v>
      </c>
      <c r="G651" s="12">
        <v>21</v>
      </c>
      <c r="H651" s="12">
        <v>31</v>
      </c>
      <c r="I651" s="12">
        <v>57</v>
      </c>
      <c r="J651" s="12">
        <v>12</v>
      </c>
      <c r="K651" s="12">
        <v>32</v>
      </c>
      <c r="L651" s="12">
        <v>15</v>
      </c>
      <c r="M651" s="12">
        <v>27</v>
      </c>
      <c r="N651" s="12">
        <v>10</v>
      </c>
      <c r="O651" s="12">
        <v>15</v>
      </c>
      <c r="P651" s="12"/>
    </row>
    <row r="652" spans="1:16" hidden="1" x14ac:dyDescent="0.35">
      <c r="A652" t="s">
        <v>730</v>
      </c>
      <c r="B652" t="s">
        <v>270</v>
      </c>
      <c r="C652" t="s">
        <v>381</v>
      </c>
      <c r="D652" t="s">
        <v>382</v>
      </c>
      <c r="E652">
        <f>SUM(Table19[[#This Row],[2024]:[2014]])</f>
        <v>66</v>
      </c>
      <c r="F652" s="12"/>
      <c r="G652" s="12"/>
      <c r="H652" s="12"/>
      <c r="I652" s="12"/>
      <c r="J652" s="12">
        <v>19</v>
      </c>
      <c r="K652" s="12">
        <v>34</v>
      </c>
      <c r="L652" s="12">
        <v>13</v>
      </c>
      <c r="M652" s="12"/>
      <c r="N652" s="12"/>
      <c r="O652" s="12"/>
      <c r="P652" s="12"/>
    </row>
    <row r="653" spans="1:16" hidden="1" x14ac:dyDescent="0.35">
      <c r="A653" t="s">
        <v>730</v>
      </c>
      <c r="B653" t="s">
        <v>270</v>
      </c>
      <c r="C653" t="s">
        <v>656</v>
      </c>
      <c r="D653" t="s">
        <v>657</v>
      </c>
      <c r="E653">
        <f>SUM(Table19[[#This Row],[2024]:[2014]])</f>
        <v>17</v>
      </c>
      <c r="F653" s="12"/>
      <c r="G653" s="12"/>
      <c r="H653" s="12"/>
      <c r="I653" s="12"/>
      <c r="J653" s="12"/>
      <c r="K653" s="12"/>
      <c r="L653" s="12"/>
      <c r="M653" s="12">
        <v>7</v>
      </c>
      <c r="N653" s="12"/>
      <c r="O653" s="12">
        <v>3</v>
      </c>
      <c r="P653" s="12">
        <v>7</v>
      </c>
    </row>
    <row r="654" spans="1:16" hidden="1" x14ac:dyDescent="0.35">
      <c r="A654" t="s">
        <v>730</v>
      </c>
      <c r="B654" t="s">
        <v>270</v>
      </c>
      <c r="C654" t="s">
        <v>658</v>
      </c>
      <c r="D654" t="s">
        <v>659</v>
      </c>
      <c r="E654">
        <f>SUM(Table19[[#This Row],[2024]:[2014]])</f>
        <v>58</v>
      </c>
      <c r="F654" s="12"/>
      <c r="G654" s="12"/>
      <c r="H654" s="12"/>
      <c r="I654" s="12"/>
      <c r="J654" s="12"/>
      <c r="K654" s="12"/>
      <c r="L654" s="12">
        <v>24</v>
      </c>
      <c r="M654" s="12">
        <v>34</v>
      </c>
      <c r="N654" s="12"/>
      <c r="O654" s="12"/>
      <c r="P654" s="12"/>
    </row>
    <row r="655" spans="1:16" hidden="1" x14ac:dyDescent="0.35">
      <c r="A655" t="s">
        <v>730</v>
      </c>
      <c r="B655" t="s">
        <v>270</v>
      </c>
      <c r="C655" t="s">
        <v>276</v>
      </c>
      <c r="D655" t="s">
        <v>277</v>
      </c>
      <c r="E655">
        <f>SUM(Table19[[#This Row],[2024]:[2014]])</f>
        <v>49</v>
      </c>
      <c r="F655" s="12">
        <v>10</v>
      </c>
      <c r="G655" s="12">
        <v>16</v>
      </c>
      <c r="H655" s="12">
        <v>9</v>
      </c>
      <c r="I655" s="12">
        <v>2</v>
      </c>
      <c r="J655" s="12">
        <v>12</v>
      </c>
      <c r="K655" s="12"/>
      <c r="L655" s="12"/>
      <c r="M655" s="12"/>
      <c r="N655" s="12"/>
      <c r="O655" s="12"/>
      <c r="P655" s="12"/>
    </row>
    <row r="656" spans="1:16" hidden="1" x14ac:dyDescent="0.35">
      <c r="A656" t="s">
        <v>730</v>
      </c>
      <c r="B656" t="s">
        <v>270</v>
      </c>
      <c r="C656" t="s">
        <v>666</v>
      </c>
      <c r="D656" t="s">
        <v>667</v>
      </c>
      <c r="E656">
        <f>SUM(Table19[[#This Row],[2024]:[2014]])</f>
        <v>0</v>
      </c>
      <c r="F656" s="12"/>
      <c r="G656" s="12"/>
      <c r="H656" s="12"/>
      <c r="I656" s="12"/>
      <c r="J656" s="12">
        <v>0</v>
      </c>
      <c r="K656" s="12"/>
      <c r="L656" s="12"/>
      <c r="M656" s="12">
        <v>-1</v>
      </c>
      <c r="N656" s="12">
        <v>1</v>
      </c>
      <c r="O656" s="12"/>
      <c r="P656" s="12"/>
    </row>
    <row r="657" spans="1:16" hidden="1" x14ac:dyDescent="0.35">
      <c r="A657" t="s">
        <v>730</v>
      </c>
      <c r="B657" t="s">
        <v>270</v>
      </c>
      <c r="C657" t="s">
        <v>668</v>
      </c>
      <c r="D657" t="s">
        <v>669</v>
      </c>
      <c r="E657">
        <f>SUM(Table19[[#This Row],[2024]:[2014]])</f>
        <v>0</v>
      </c>
      <c r="F657" s="12"/>
      <c r="G657" s="12"/>
      <c r="H657" s="12"/>
      <c r="I657" s="12"/>
      <c r="J657" s="12"/>
      <c r="K657" s="12"/>
      <c r="L657" s="12"/>
      <c r="M657" s="12"/>
      <c r="N657" s="12"/>
      <c r="O657" s="12">
        <v>-1</v>
      </c>
      <c r="P657" s="12">
        <v>1</v>
      </c>
    </row>
    <row r="658" spans="1:16" hidden="1" x14ac:dyDescent="0.35">
      <c r="A658" t="s">
        <v>730</v>
      </c>
      <c r="B658" t="s">
        <v>270</v>
      </c>
      <c r="C658" t="s">
        <v>492</v>
      </c>
      <c r="D658" t="s">
        <v>493</v>
      </c>
      <c r="E658">
        <f>SUM(Table19[[#This Row],[2024]:[2014]])</f>
        <v>0</v>
      </c>
      <c r="F658" s="12"/>
      <c r="G658" s="12"/>
      <c r="H658" s="12"/>
      <c r="I658" s="12"/>
      <c r="J658" s="12"/>
      <c r="K658" s="12">
        <v>0</v>
      </c>
      <c r="L658" s="12"/>
      <c r="M658" s="12"/>
      <c r="N658" s="12"/>
      <c r="O658" s="12"/>
      <c r="P658" s="12"/>
    </row>
    <row r="659" spans="1:16" hidden="1" x14ac:dyDescent="0.35">
      <c r="A659" t="s">
        <v>730</v>
      </c>
      <c r="B659" t="s">
        <v>270</v>
      </c>
      <c r="C659" t="s">
        <v>282</v>
      </c>
      <c r="D659" t="s">
        <v>283</v>
      </c>
      <c r="E659">
        <f>SUM(Table19[[#This Row],[2024]:[2014]])</f>
        <v>851</v>
      </c>
      <c r="F659" s="12">
        <v>40</v>
      </c>
      <c r="G659" s="12">
        <v>143</v>
      </c>
      <c r="H659" s="12">
        <v>140</v>
      </c>
      <c r="I659" s="12">
        <v>123</v>
      </c>
      <c r="J659" s="12">
        <v>73</v>
      </c>
      <c r="K659" s="12">
        <v>56</v>
      </c>
      <c r="L659" s="12">
        <v>71</v>
      </c>
      <c r="M659" s="12">
        <v>73</v>
      </c>
      <c r="N659" s="12">
        <v>35</v>
      </c>
      <c r="O659" s="12">
        <v>58</v>
      </c>
      <c r="P659" s="12">
        <v>39</v>
      </c>
    </row>
    <row r="660" spans="1:16" hidden="1" x14ac:dyDescent="0.35">
      <c r="A660" t="s">
        <v>730</v>
      </c>
      <c r="B660" t="s">
        <v>270</v>
      </c>
      <c r="C660" t="s">
        <v>288</v>
      </c>
      <c r="D660" t="s">
        <v>289</v>
      </c>
      <c r="E660">
        <f>SUM(Table19[[#This Row],[2024]:[2014]])</f>
        <v>4</v>
      </c>
      <c r="F660" s="12"/>
      <c r="G660" s="12">
        <v>1</v>
      </c>
      <c r="H660" s="12">
        <v>1</v>
      </c>
      <c r="I660" s="12">
        <v>2</v>
      </c>
      <c r="J660" s="12"/>
      <c r="K660" s="12"/>
      <c r="L660" s="12"/>
      <c r="M660" s="12"/>
      <c r="N660" s="12"/>
      <c r="O660" s="12"/>
      <c r="P660" s="12"/>
    </row>
    <row r="661" spans="1:16" hidden="1" x14ac:dyDescent="0.35">
      <c r="A661" t="s">
        <v>730</v>
      </c>
      <c r="B661" t="s">
        <v>270</v>
      </c>
      <c r="C661" t="s">
        <v>290</v>
      </c>
      <c r="D661" t="s">
        <v>291</v>
      </c>
      <c r="E661">
        <f>SUM(Table19[[#This Row],[2024]:[2014]])</f>
        <v>13</v>
      </c>
      <c r="F661" s="12">
        <v>2</v>
      </c>
      <c r="G661" s="12"/>
      <c r="H661" s="12">
        <v>2</v>
      </c>
      <c r="I661" s="12">
        <v>9</v>
      </c>
      <c r="J661" s="12"/>
      <c r="K661" s="12"/>
      <c r="L661" s="12"/>
      <c r="M661" s="12"/>
      <c r="N661" s="12"/>
      <c r="O661" s="12"/>
      <c r="P661" s="12"/>
    </row>
    <row r="662" spans="1:16" hidden="1" x14ac:dyDescent="0.35">
      <c r="A662" t="s">
        <v>730</v>
      </c>
      <c r="B662" t="s">
        <v>270</v>
      </c>
      <c r="C662" t="s">
        <v>292</v>
      </c>
      <c r="D662" t="s">
        <v>293</v>
      </c>
      <c r="E662">
        <f>SUM(Table19[[#This Row],[2024]:[2014]])</f>
        <v>5</v>
      </c>
      <c r="F662" s="12"/>
      <c r="G662" s="12"/>
      <c r="H662" s="12"/>
      <c r="I662" s="12"/>
      <c r="J662" s="12">
        <v>1</v>
      </c>
      <c r="K662" s="12"/>
      <c r="L662" s="12"/>
      <c r="M662" s="12"/>
      <c r="N662" s="12">
        <v>1</v>
      </c>
      <c r="O662" s="12">
        <v>3</v>
      </c>
      <c r="P662" s="12"/>
    </row>
    <row r="663" spans="1:16" hidden="1" x14ac:dyDescent="0.35">
      <c r="A663" t="s">
        <v>730</v>
      </c>
      <c r="B663" t="s">
        <v>270</v>
      </c>
      <c r="C663" t="s">
        <v>294</v>
      </c>
      <c r="D663" t="s">
        <v>295</v>
      </c>
      <c r="E663">
        <f>SUM(Table19[[#This Row],[2024]:[2014]])</f>
        <v>116</v>
      </c>
      <c r="F663" s="12">
        <v>35</v>
      </c>
      <c r="G663" s="12">
        <v>3</v>
      </c>
      <c r="H663" s="12">
        <v>8</v>
      </c>
      <c r="I663" s="12">
        <v>18</v>
      </c>
      <c r="J663" s="12">
        <v>5</v>
      </c>
      <c r="K663" s="12">
        <v>6</v>
      </c>
      <c r="L663" s="12">
        <v>21</v>
      </c>
      <c r="M663" s="12">
        <v>7</v>
      </c>
      <c r="N663" s="12">
        <v>2</v>
      </c>
      <c r="O663" s="12">
        <v>11</v>
      </c>
      <c r="P663" s="12"/>
    </row>
    <row r="664" spans="1:16" hidden="1" x14ac:dyDescent="0.35">
      <c r="A664" t="s">
        <v>730</v>
      </c>
      <c r="B664" t="s">
        <v>270</v>
      </c>
      <c r="C664" t="s">
        <v>296</v>
      </c>
      <c r="D664" t="s">
        <v>297</v>
      </c>
      <c r="E664">
        <f>SUM(Table19[[#This Row],[2024]:[2014]])</f>
        <v>49</v>
      </c>
      <c r="F664" s="12"/>
      <c r="G664" s="12">
        <v>4</v>
      </c>
      <c r="H664" s="12">
        <v>4</v>
      </c>
      <c r="I664" s="12">
        <v>6</v>
      </c>
      <c r="J664" s="12">
        <v>5</v>
      </c>
      <c r="K664" s="12">
        <v>6</v>
      </c>
      <c r="L664" s="12">
        <v>9</v>
      </c>
      <c r="M664" s="12">
        <v>10</v>
      </c>
      <c r="N664" s="12">
        <v>3</v>
      </c>
      <c r="O664" s="12"/>
      <c r="P664" s="12">
        <v>2</v>
      </c>
    </row>
    <row r="665" spans="1:16" hidden="1" x14ac:dyDescent="0.35">
      <c r="A665" t="s">
        <v>730</v>
      </c>
      <c r="B665" t="s">
        <v>270</v>
      </c>
      <c r="C665" t="s">
        <v>789</v>
      </c>
      <c r="D665" t="s">
        <v>790</v>
      </c>
      <c r="E665">
        <f>SUM(Table19[[#This Row],[2024]:[2014]])</f>
        <v>1</v>
      </c>
      <c r="F665" s="12"/>
      <c r="G665" s="12"/>
      <c r="H665" s="12"/>
      <c r="I665" s="12">
        <v>1</v>
      </c>
      <c r="J665" s="12"/>
      <c r="K665" s="12"/>
      <c r="L665" s="12"/>
      <c r="M665" s="12"/>
      <c r="N665" s="12"/>
      <c r="O665" s="12"/>
      <c r="P665" s="12"/>
    </row>
    <row r="666" spans="1:16" hidden="1" x14ac:dyDescent="0.35">
      <c r="A666" t="s">
        <v>730</v>
      </c>
      <c r="B666" t="s">
        <v>270</v>
      </c>
      <c r="C666" t="s">
        <v>791</v>
      </c>
      <c r="D666" t="s">
        <v>792</v>
      </c>
      <c r="E666">
        <f>SUM(Table19[[#This Row],[2024]:[2014]])</f>
        <v>1</v>
      </c>
      <c r="F666" s="12"/>
      <c r="G666" s="12"/>
      <c r="H666" s="12"/>
      <c r="I666" s="12"/>
      <c r="J666" s="12"/>
      <c r="K666" s="12"/>
      <c r="L666" s="12"/>
      <c r="M666" s="12"/>
      <c r="N666" s="12"/>
      <c r="O666" s="12">
        <v>1</v>
      </c>
      <c r="P666" s="12"/>
    </row>
    <row r="667" spans="1:16" hidden="1" x14ac:dyDescent="0.35">
      <c r="A667" t="s">
        <v>730</v>
      </c>
      <c r="B667" t="s">
        <v>270</v>
      </c>
      <c r="C667" t="s">
        <v>793</v>
      </c>
      <c r="D667" t="s">
        <v>794</v>
      </c>
      <c r="E667">
        <f>SUM(Table19[[#This Row],[2024]:[2014]])</f>
        <v>1</v>
      </c>
      <c r="F667" s="12"/>
      <c r="G667" s="12"/>
      <c r="H667" s="12"/>
      <c r="I667" s="12"/>
      <c r="J667" s="12"/>
      <c r="K667" s="12"/>
      <c r="L667" s="12">
        <v>1</v>
      </c>
      <c r="M667" s="12"/>
      <c r="N667" s="12"/>
      <c r="O667" s="12"/>
      <c r="P667" s="12"/>
    </row>
    <row r="668" spans="1:16" hidden="1" x14ac:dyDescent="0.35">
      <c r="A668" t="s">
        <v>730</v>
      </c>
      <c r="B668" t="s">
        <v>270</v>
      </c>
      <c r="C668" t="s">
        <v>795</v>
      </c>
      <c r="D668" t="s">
        <v>796</v>
      </c>
      <c r="E668">
        <f>SUM(Table19[[#This Row],[2024]:[2014]])</f>
        <v>1</v>
      </c>
      <c r="F668" s="12"/>
      <c r="G668" s="12"/>
      <c r="H668" s="12"/>
      <c r="I668" s="12"/>
      <c r="J668" s="12"/>
      <c r="K668" s="12"/>
      <c r="L668" s="12"/>
      <c r="M668" s="12"/>
      <c r="N668" s="12"/>
      <c r="O668" s="12">
        <v>1</v>
      </c>
      <c r="P668" s="12"/>
    </row>
    <row r="669" spans="1:16" hidden="1" x14ac:dyDescent="0.35">
      <c r="A669" t="s">
        <v>730</v>
      </c>
      <c r="B669" t="s">
        <v>270</v>
      </c>
      <c r="C669" t="s">
        <v>797</v>
      </c>
      <c r="D669" t="s">
        <v>798</v>
      </c>
      <c r="E669">
        <f>SUM(Table19[[#This Row],[2024]:[2014]])</f>
        <v>1</v>
      </c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>
        <v>1</v>
      </c>
    </row>
    <row r="670" spans="1:16" hidden="1" x14ac:dyDescent="0.35">
      <c r="A670" t="s">
        <v>730</v>
      </c>
      <c r="B670" t="s">
        <v>270</v>
      </c>
      <c r="C670" t="s">
        <v>451</v>
      </c>
      <c r="D670" t="s">
        <v>452</v>
      </c>
      <c r="E670">
        <f>SUM(Table19[[#This Row],[2024]:[2014]])</f>
        <v>-1</v>
      </c>
      <c r="F670" s="12"/>
      <c r="G670" s="12"/>
      <c r="H670" s="12"/>
      <c r="I670" s="12"/>
      <c r="J670" s="12"/>
      <c r="K670" s="12"/>
      <c r="L670" s="12"/>
      <c r="M670" s="12"/>
      <c r="N670" s="12"/>
      <c r="O670" s="12">
        <v>-1</v>
      </c>
      <c r="P670" s="12"/>
    </row>
    <row r="671" spans="1:16" hidden="1" x14ac:dyDescent="0.35">
      <c r="A671" t="s">
        <v>730</v>
      </c>
      <c r="B671" t="s">
        <v>270</v>
      </c>
      <c r="C671" t="s">
        <v>387</v>
      </c>
      <c r="D671" t="s">
        <v>388</v>
      </c>
      <c r="E671">
        <f>SUM(Table19[[#This Row],[2024]:[2014]])</f>
        <v>444</v>
      </c>
      <c r="F671" s="12"/>
      <c r="G671" s="12"/>
      <c r="H671" s="12"/>
      <c r="I671" s="12"/>
      <c r="J671" s="12">
        <v>50</v>
      </c>
      <c r="K671" s="12">
        <v>102</v>
      </c>
      <c r="L671" s="12">
        <v>92</v>
      </c>
      <c r="M671" s="12">
        <v>94</v>
      </c>
      <c r="N671" s="12">
        <v>44</v>
      </c>
      <c r="O671" s="12">
        <v>23</v>
      </c>
      <c r="P671" s="12">
        <v>39</v>
      </c>
    </row>
    <row r="672" spans="1:16" hidden="1" x14ac:dyDescent="0.35">
      <c r="A672" t="s">
        <v>730</v>
      </c>
      <c r="B672" t="s">
        <v>270</v>
      </c>
      <c r="C672" t="s">
        <v>799</v>
      </c>
      <c r="D672" t="s">
        <v>800</v>
      </c>
      <c r="E672">
        <f>SUM(Table19[[#This Row],[2024]:[2014]])</f>
        <v>2</v>
      </c>
      <c r="F672" s="12"/>
      <c r="G672" s="12"/>
      <c r="H672" s="12"/>
      <c r="I672" s="12"/>
      <c r="J672" s="12"/>
      <c r="K672" s="12"/>
      <c r="L672" s="12"/>
      <c r="M672" s="12"/>
      <c r="N672" s="12"/>
      <c r="O672" s="12">
        <v>1</v>
      </c>
      <c r="P672" s="12">
        <v>1</v>
      </c>
    </row>
    <row r="673" spans="1:16" hidden="1" x14ac:dyDescent="0.35">
      <c r="A673" t="s">
        <v>730</v>
      </c>
      <c r="B673" t="s">
        <v>270</v>
      </c>
      <c r="C673" t="s">
        <v>502</v>
      </c>
      <c r="D673" t="s">
        <v>503</v>
      </c>
      <c r="E673">
        <f>SUM(Table19[[#This Row],[2024]:[2014]])</f>
        <v>33</v>
      </c>
      <c r="F673" s="12"/>
      <c r="G673" s="12"/>
      <c r="H673" s="12"/>
      <c r="I673" s="12"/>
      <c r="J673" s="12"/>
      <c r="K673" s="12"/>
      <c r="L673" s="12">
        <v>13</v>
      </c>
      <c r="M673" s="12">
        <v>12</v>
      </c>
      <c r="N673" s="12">
        <v>8</v>
      </c>
      <c r="O673" s="12"/>
      <c r="P673" s="12"/>
    </row>
    <row r="674" spans="1:16" hidden="1" x14ac:dyDescent="0.35">
      <c r="A674" t="s">
        <v>730</v>
      </c>
      <c r="B674" t="s">
        <v>270</v>
      </c>
      <c r="C674" t="s">
        <v>389</v>
      </c>
      <c r="D674" t="s">
        <v>390</v>
      </c>
      <c r="E674">
        <f>SUM(Table19[[#This Row],[2024]:[2014]])</f>
        <v>-2</v>
      </c>
      <c r="F674" s="12"/>
      <c r="G674" s="12"/>
      <c r="H674" s="12"/>
      <c r="I674" s="12"/>
      <c r="J674" s="12"/>
      <c r="K674" s="12">
        <v>-2</v>
      </c>
      <c r="L674" s="12"/>
      <c r="M674" s="12"/>
      <c r="N674" s="12"/>
      <c r="O674" s="12"/>
      <c r="P674" s="12"/>
    </row>
    <row r="675" spans="1:16" hidden="1" x14ac:dyDescent="0.35">
      <c r="A675" t="s">
        <v>730</v>
      </c>
      <c r="B675" t="s">
        <v>270</v>
      </c>
      <c r="C675" t="s">
        <v>300</v>
      </c>
      <c r="D675" t="s">
        <v>301</v>
      </c>
      <c r="E675">
        <f>SUM(Table19[[#This Row],[2024]:[2014]])</f>
        <v>1</v>
      </c>
      <c r="F675" s="12"/>
      <c r="G675" s="12"/>
      <c r="H675" s="12">
        <v>1</v>
      </c>
      <c r="I675" s="12"/>
      <c r="J675" s="12"/>
      <c r="K675" s="12"/>
      <c r="L675" s="12"/>
      <c r="M675" s="12"/>
      <c r="N675" s="12"/>
      <c r="O675" s="12"/>
      <c r="P675" s="12"/>
    </row>
    <row r="676" spans="1:16" hidden="1" x14ac:dyDescent="0.35">
      <c r="A676" t="s">
        <v>730</v>
      </c>
      <c r="B676" t="s">
        <v>270</v>
      </c>
      <c r="C676" t="s">
        <v>712</v>
      </c>
      <c r="D676" t="s">
        <v>713</v>
      </c>
      <c r="E676">
        <f>SUM(Table19[[#This Row],[2024]:[2014]])</f>
        <v>5</v>
      </c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>
        <v>5</v>
      </c>
    </row>
    <row r="677" spans="1:16" hidden="1" x14ac:dyDescent="0.35">
      <c r="A677" t="s">
        <v>730</v>
      </c>
      <c r="B677" t="s">
        <v>270</v>
      </c>
      <c r="C677" t="s">
        <v>718</v>
      </c>
      <c r="D677" t="s">
        <v>719</v>
      </c>
      <c r="E677">
        <f>SUM(Table19[[#This Row],[2024]:[2014]])</f>
        <v>14</v>
      </c>
      <c r="F677" s="12"/>
      <c r="G677" s="12"/>
      <c r="H677" s="12"/>
      <c r="I677" s="12"/>
      <c r="J677" s="12"/>
      <c r="K677" s="12"/>
      <c r="L677" s="12"/>
      <c r="M677" s="12"/>
      <c r="N677" s="12"/>
      <c r="O677" s="12">
        <v>6</v>
      </c>
      <c r="P677" s="12">
        <v>8</v>
      </c>
    </row>
    <row r="678" spans="1:16" hidden="1" x14ac:dyDescent="0.35">
      <c r="A678" t="s">
        <v>730</v>
      </c>
      <c r="B678" t="s">
        <v>270</v>
      </c>
      <c r="C678" t="s">
        <v>801</v>
      </c>
      <c r="D678" t="s">
        <v>802</v>
      </c>
      <c r="E678">
        <f>SUM(Table19[[#This Row],[2024]:[2014]])</f>
        <v>11</v>
      </c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>
        <v>11</v>
      </c>
    </row>
    <row r="679" spans="1:16" hidden="1" x14ac:dyDescent="0.35">
      <c r="A679" t="s">
        <v>730</v>
      </c>
      <c r="B679" t="s">
        <v>270</v>
      </c>
      <c r="C679" t="s">
        <v>506</v>
      </c>
      <c r="D679" t="s">
        <v>507</v>
      </c>
      <c r="E679">
        <f>SUM(Table19[[#This Row],[2024]:[2014]])</f>
        <v>9</v>
      </c>
      <c r="F679" s="12"/>
      <c r="G679" s="12"/>
      <c r="H679" s="12"/>
      <c r="I679" s="12"/>
      <c r="J679" s="12"/>
      <c r="K679" s="12">
        <v>1</v>
      </c>
      <c r="L679" s="12">
        <v>1</v>
      </c>
      <c r="M679" s="12">
        <v>2</v>
      </c>
      <c r="N679" s="12">
        <v>4</v>
      </c>
      <c r="O679" s="12">
        <v>1</v>
      </c>
      <c r="P679" s="12"/>
    </row>
    <row r="680" spans="1:16" hidden="1" x14ac:dyDescent="0.35">
      <c r="A680" t="s">
        <v>730</v>
      </c>
      <c r="B680" t="s">
        <v>270</v>
      </c>
      <c r="C680" t="s">
        <v>304</v>
      </c>
      <c r="D680" t="s">
        <v>305</v>
      </c>
      <c r="E680">
        <f>SUM(Table19[[#This Row],[2024]:[2014]])</f>
        <v>3</v>
      </c>
      <c r="F680" s="12">
        <v>1</v>
      </c>
      <c r="G680" s="12">
        <v>2</v>
      </c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1:16" hidden="1" x14ac:dyDescent="0.35">
      <c r="A681" t="s">
        <v>730</v>
      </c>
      <c r="B681" t="s">
        <v>270</v>
      </c>
      <c r="C681" t="s">
        <v>320</v>
      </c>
      <c r="D681" t="s">
        <v>321</v>
      </c>
      <c r="E681">
        <f>SUM(Table19[[#This Row],[2024]:[2014]])</f>
        <v>111</v>
      </c>
      <c r="F681" s="12">
        <v>1</v>
      </c>
      <c r="G681" s="12"/>
      <c r="H681" s="12">
        <v>7</v>
      </c>
      <c r="I681" s="12"/>
      <c r="J681" s="12"/>
      <c r="K681" s="12">
        <v>9</v>
      </c>
      <c r="L681" s="12">
        <v>78</v>
      </c>
      <c r="M681" s="12">
        <v>16</v>
      </c>
      <c r="N681" s="12"/>
      <c r="O681" s="12"/>
      <c r="P681" s="12"/>
    </row>
    <row r="682" spans="1:16" hidden="1" x14ac:dyDescent="0.35">
      <c r="A682" t="s">
        <v>730</v>
      </c>
      <c r="B682" t="s">
        <v>270</v>
      </c>
      <c r="C682" t="s">
        <v>322</v>
      </c>
      <c r="D682" t="s">
        <v>323</v>
      </c>
      <c r="E682">
        <f>SUM(Table19[[#This Row],[2024]:[2014]])</f>
        <v>1</v>
      </c>
      <c r="F682" s="12"/>
      <c r="G682" s="12"/>
      <c r="H682" s="12"/>
      <c r="I682" s="12">
        <v>1</v>
      </c>
      <c r="J682" s="12"/>
      <c r="K682" s="12"/>
      <c r="L682" s="12"/>
      <c r="M682" s="12"/>
      <c r="N682" s="12"/>
      <c r="O682" s="12"/>
      <c r="P682" s="12"/>
    </row>
    <row r="683" spans="1:16" hidden="1" x14ac:dyDescent="0.35">
      <c r="A683" t="s">
        <v>730</v>
      </c>
      <c r="B683" t="s">
        <v>270</v>
      </c>
      <c r="C683" t="s">
        <v>324</v>
      </c>
      <c r="D683" t="s">
        <v>325</v>
      </c>
      <c r="E683">
        <f>SUM(Table19[[#This Row],[2024]:[2014]])</f>
        <v>293</v>
      </c>
      <c r="F683" s="12">
        <v>14</v>
      </c>
      <c r="G683" s="12">
        <v>43</v>
      </c>
      <c r="H683" s="12">
        <v>37</v>
      </c>
      <c r="I683" s="12">
        <v>17</v>
      </c>
      <c r="J683" s="12">
        <v>42</v>
      </c>
      <c r="K683" s="12">
        <v>44</v>
      </c>
      <c r="L683" s="12"/>
      <c r="M683" s="12">
        <v>33</v>
      </c>
      <c r="N683" s="12">
        <v>28</v>
      </c>
      <c r="O683" s="12">
        <v>21</v>
      </c>
      <c r="P683" s="12">
        <v>14</v>
      </c>
    </row>
    <row r="684" spans="1:16" hidden="1" x14ac:dyDescent="0.35">
      <c r="A684" t="s">
        <v>730</v>
      </c>
      <c r="B684" t="s">
        <v>270</v>
      </c>
      <c r="C684" t="s">
        <v>728</v>
      </c>
      <c r="D684" t="s">
        <v>729</v>
      </c>
      <c r="E684">
        <f>SUM(Table19[[#This Row],[2024]:[2014]])</f>
        <v>7</v>
      </c>
      <c r="F684" s="12"/>
      <c r="G684" s="12"/>
      <c r="H684" s="12"/>
      <c r="I684" s="12"/>
      <c r="J684" s="12"/>
      <c r="K684" s="12"/>
      <c r="L684" s="12"/>
      <c r="M684" s="12"/>
      <c r="N684" s="12"/>
      <c r="O684" s="12">
        <v>1</v>
      </c>
      <c r="P684" s="12">
        <v>6</v>
      </c>
    </row>
    <row r="685" spans="1:16" hidden="1" x14ac:dyDescent="0.35">
      <c r="A685" t="s">
        <v>803</v>
      </c>
      <c r="B685" t="s">
        <v>114</v>
      </c>
      <c r="C685" t="s">
        <v>115</v>
      </c>
      <c r="D685" t="s">
        <v>116</v>
      </c>
      <c r="E685">
        <f>SUM(Table19[[#This Row],[2024]:[2014]])</f>
        <v>4</v>
      </c>
      <c r="F685" s="12">
        <v>1</v>
      </c>
      <c r="G685" s="12"/>
      <c r="H685" s="12">
        <v>1</v>
      </c>
      <c r="I685" s="12"/>
      <c r="J685" s="12">
        <v>2</v>
      </c>
      <c r="K685" s="12"/>
      <c r="L685" s="12"/>
      <c r="M685" s="12"/>
      <c r="N685" s="12"/>
      <c r="O685" s="12"/>
    </row>
    <row r="686" spans="1:16" hidden="1" x14ac:dyDescent="0.35">
      <c r="A686" t="s">
        <v>803</v>
      </c>
      <c r="B686" t="s">
        <v>128</v>
      </c>
      <c r="C686" t="s">
        <v>804</v>
      </c>
      <c r="D686" t="s">
        <v>805</v>
      </c>
      <c r="E686">
        <f>SUM(Table19[[#This Row],[2024]:[2014]])</f>
        <v>0</v>
      </c>
      <c r="F686" s="12"/>
      <c r="G686" s="12"/>
      <c r="H686" s="12"/>
      <c r="I686" s="12"/>
      <c r="J686" s="12"/>
      <c r="K686" s="12"/>
      <c r="L686" s="12"/>
      <c r="M686" s="12"/>
      <c r="N686" s="12"/>
      <c r="O686" s="12">
        <v>0</v>
      </c>
    </row>
    <row r="687" spans="1:16" hidden="1" x14ac:dyDescent="0.35">
      <c r="A687" t="s">
        <v>803</v>
      </c>
      <c r="B687" t="s">
        <v>140</v>
      </c>
      <c r="C687" t="s">
        <v>115</v>
      </c>
      <c r="D687" t="s">
        <v>335</v>
      </c>
      <c r="E687">
        <f>SUM(Table19[[#This Row],[2024]:[2014]])</f>
        <v>3</v>
      </c>
      <c r="F687" s="12"/>
      <c r="G687" s="12"/>
      <c r="H687" s="12"/>
      <c r="I687" s="12"/>
      <c r="J687" s="12"/>
      <c r="K687" s="12">
        <v>-6</v>
      </c>
      <c r="L687" s="12">
        <v>9</v>
      </c>
      <c r="M687" s="12"/>
      <c r="N687" s="12"/>
      <c r="O687" s="12"/>
    </row>
    <row r="688" spans="1:16" hidden="1" x14ac:dyDescent="0.35">
      <c r="A688" t="s">
        <v>803</v>
      </c>
      <c r="B688" t="s">
        <v>140</v>
      </c>
      <c r="C688" t="s">
        <v>141</v>
      </c>
      <c r="D688" t="s">
        <v>142</v>
      </c>
      <c r="E688">
        <f>SUM(Table19[[#This Row],[2024]:[2014]])</f>
        <v>0</v>
      </c>
      <c r="F688" s="12"/>
      <c r="G688" s="12"/>
      <c r="H688" s="12"/>
      <c r="I688" s="12"/>
      <c r="J688" s="12"/>
      <c r="K688" s="12"/>
      <c r="L688" s="12"/>
      <c r="M688" s="12">
        <v>-1</v>
      </c>
      <c r="N688" s="12"/>
      <c r="O688" s="12">
        <v>1</v>
      </c>
    </row>
    <row r="689" spans="1:15" hidden="1" x14ac:dyDescent="0.35">
      <c r="A689" t="s">
        <v>803</v>
      </c>
      <c r="B689" t="s">
        <v>145</v>
      </c>
      <c r="C689" t="s">
        <v>115</v>
      </c>
      <c r="D689" t="s">
        <v>146</v>
      </c>
      <c r="E689">
        <f>SUM(Table19[[#This Row],[2024]:[2014]])</f>
        <v>5</v>
      </c>
      <c r="F689" s="12">
        <v>1</v>
      </c>
      <c r="G689" s="12">
        <v>4</v>
      </c>
      <c r="H689" s="12"/>
      <c r="I689" s="12"/>
      <c r="J689" s="12"/>
      <c r="K689" s="12"/>
      <c r="L689" s="12"/>
      <c r="M689" s="12"/>
      <c r="N689" s="12"/>
      <c r="O689" s="12"/>
    </row>
    <row r="690" spans="1:15" hidden="1" x14ac:dyDescent="0.35">
      <c r="A690" t="s">
        <v>803</v>
      </c>
      <c r="B690" t="s">
        <v>145</v>
      </c>
      <c r="C690" t="s">
        <v>115</v>
      </c>
      <c r="D690" t="s">
        <v>147</v>
      </c>
      <c r="E690">
        <f>SUM(Table19[[#This Row],[2024]:[2014]])</f>
        <v>1</v>
      </c>
      <c r="F690" s="12"/>
      <c r="G690" s="12"/>
      <c r="H690" s="12">
        <v>1</v>
      </c>
      <c r="I690" s="12"/>
      <c r="J690" s="12"/>
      <c r="K690" s="12"/>
      <c r="L690" s="12"/>
      <c r="M690" s="12"/>
      <c r="N690" s="12"/>
      <c r="O690" s="12"/>
    </row>
    <row r="691" spans="1:15" hidden="1" x14ac:dyDescent="0.35">
      <c r="A691" t="s">
        <v>803</v>
      </c>
      <c r="B691" t="s">
        <v>145</v>
      </c>
      <c r="C691" t="s">
        <v>115</v>
      </c>
      <c r="D691" t="s">
        <v>150</v>
      </c>
      <c r="E691">
        <f>SUM(Table19[[#This Row],[2024]:[2014]])</f>
        <v>1</v>
      </c>
      <c r="F691" s="12">
        <v>1</v>
      </c>
      <c r="G691" s="12"/>
      <c r="H691" s="12"/>
      <c r="I691" s="12"/>
      <c r="J691" s="12"/>
      <c r="K691" s="12"/>
      <c r="L691" s="12"/>
      <c r="M691" s="12"/>
      <c r="N691" s="12"/>
      <c r="O691" s="12"/>
    </row>
    <row r="692" spans="1:15" hidden="1" x14ac:dyDescent="0.35">
      <c r="A692" t="s">
        <v>803</v>
      </c>
      <c r="B692" t="s">
        <v>145</v>
      </c>
      <c r="C692" t="s">
        <v>115</v>
      </c>
      <c r="D692" t="s">
        <v>152</v>
      </c>
      <c r="E692">
        <f>SUM(Table19[[#This Row],[2024]:[2014]])</f>
        <v>3</v>
      </c>
      <c r="F692" s="12">
        <v>1</v>
      </c>
      <c r="G692" s="12">
        <v>1</v>
      </c>
      <c r="H692" s="12"/>
      <c r="I692" s="12"/>
      <c r="J692" s="12"/>
      <c r="K692" s="12">
        <v>1</v>
      </c>
      <c r="L692" s="12"/>
      <c r="M692" s="12"/>
      <c r="N692" s="12"/>
      <c r="O692" s="12"/>
    </row>
    <row r="693" spans="1:15" hidden="1" x14ac:dyDescent="0.35">
      <c r="A693" t="s">
        <v>803</v>
      </c>
      <c r="B693" t="s">
        <v>145</v>
      </c>
      <c r="C693" t="s">
        <v>115</v>
      </c>
      <c r="D693" t="s">
        <v>342</v>
      </c>
      <c r="E693">
        <f>SUM(Table19[[#This Row],[2024]:[2014]])</f>
        <v>1</v>
      </c>
      <c r="F693" s="12"/>
      <c r="G693" s="12"/>
      <c r="H693" s="12"/>
      <c r="I693" s="12">
        <v>1</v>
      </c>
      <c r="J693" s="12"/>
      <c r="K693" s="12"/>
      <c r="L693" s="12"/>
      <c r="M693" s="12"/>
      <c r="N693" s="12"/>
      <c r="O693" s="12"/>
    </row>
    <row r="694" spans="1:15" hidden="1" x14ac:dyDescent="0.35">
      <c r="A694" t="s">
        <v>803</v>
      </c>
      <c r="B694" t="s">
        <v>145</v>
      </c>
      <c r="C694" t="s">
        <v>115</v>
      </c>
      <c r="D694" t="s">
        <v>806</v>
      </c>
      <c r="E694">
        <f>SUM(Table19[[#This Row],[2024]:[2014]])</f>
        <v>1</v>
      </c>
      <c r="F694" s="12"/>
      <c r="G694" s="12">
        <v>1</v>
      </c>
      <c r="H694" s="12"/>
      <c r="I694" s="12"/>
      <c r="J694" s="12"/>
      <c r="K694" s="12"/>
      <c r="L694" s="12"/>
      <c r="M694" s="12"/>
      <c r="N694" s="12"/>
      <c r="O694" s="12"/>
    </row>
    <row r="695" spans="1:15" hidden="1" x14ac:dyDescent="0.35">
      <c r="A695" t="s">
        <v>803</v>
      </c>
      <c r="B695" t="s">
        <v>145</v>
      </c>
      <c r="C695" t="s">
        <v>115</v>
      </c>
      <c r="D695" t="s">
        <v>153</v>
      </c>
      <c r="E695">
        <f>SUM(Table19[[#This Row],[2024]:[2014]])</f>
        <v>2</v>
      </c>
      <c r="F695" s="12">
        <v>2</v>
      </c>
      <c r="G695" s="12"/>
      <c r="H695" s="12"/>
      <c r="I695" s="12"/>
      <c r="J695" s="12"/>
      <c r="K695" s="12"/>
      <c r="L695" s="12"/>
      <c r="M695" s="12"/>
      <c r="N695" s="12"/>
      <c r="O695" s="12"/>
    </row>
    <row r="696" spans="1:15" hidden="1" x14ac:dyDescent="0.35">
      <c r="A696" t="s">
        <v>803</v>
      </c>
      <c r="B696" t="s">
        <v>145</v>
      </c>
      <c r="C696" t="s">
        <v>807</v>
      </c>
      <c r="D696" t="s">
        <v>808</v>
      </c>
      <c r="E696">
        <f>SUM(Table19[[#This Row],[2024]:[2014]])</f>
        <v>1</v>
      </c>
      <c r="F696" s="12"/>
      <c r="G696" s="12"/>
      <c r="H696" s="12"/>
      <c r="I696" s="12"/>
      <c r="J696" s="12">
        <v>1</v>
      </c>
      <c r="K696" s="12"/>
      <c r="L696" s="12"/>
      <c r="M696" s="12"/>
      <c r="N696" s="12"/>
      <c r="O696" s="12"/>
    </row>
    <row r="697" spans="1:15" hidden="1" x14ac:dyDescent="0.35">
      <c r="A697" t="s">
        <v>803</v>
      </c>
      <c r="B697" t="s">
        <v>145</v>
      </c>
      <c r="C697" t="s">
        <v>172</v>
      </c>
      <c r="D697" t="s">
        <v>173</v>
      </c>
      <c r="E697">
        <f>SUM(Table19[[#This Row],[2024]:[2014]])</f>
        <v>5</v>
      </c>
      <c r="F697" s="12"/>
      <c r="G697" s="12">
        <v>2</v>
      </c>
      <c r="H697" s="12">
        <v>2</v>
      </c>
      <c r="I697" s="12">
        <v>1</v>
      </c>
      <c r="J697" s="12"/>
      <c r="K697" s="12"/>
      <c r="L697" s="12"/>
      <c r="M697" s="12"/>
      <c r="N697" s="12"/>
      <c r="O697" s="12"/>
    </row>
    <row r="698" spans="1:15" hidden="1" x14ac:dyDescent="0.35">
      <c r="A698" t="s">
        <v>803</v>
      </c>
      <c r="B698" t="s">
        <v>145</v>
      </c>
      <c r="C698" t="s">
        <v>809</v>
      </c>
      <c r="D698" t="s">
        <v>810</v>
      </c>
      <c r="E698">
        <f>SUM(Table19[[#This Row],[2024]:[2014]])</f>
        <v>-1</v>
      </c>
      <c r="F698" s="12"/>
      <c r="G698" s="12">
        <v>-1</v>
      </c>
      <c r="H698" s="12"/>
      <c r="I698" s="12"/>
      <c r="J698" s="12"/>
      <c r="K698" s="12"/>
      <c r="L698" s="12"/>
      <c r="M698" s="12"/>
      <c r="N698" s="12"/>
      <c r="O698" s="12"/>
    </row>
    <row r="699" spans="1:15" hidden="1" x14ac:dyDescent="0.35">
      <c r="A699" t="s">
        <v>803</v>
      </c>
      <c r="B699" t="s">
        <v>174</v>
      </c>
      <c r="C699" t="s">
        <v>464</v>
      </c>
      <c r="D699" t="s">
        <v>465</v>
      </c>
      <c r="E699">
        <f>SUM(Table19[[#This Row],[2024]:[2014]])</f>
        <v>2</v>
      </c>
      <c r="F699" s="12"/>
      <c r="G699" s="12"/>
      <c r="H699" s="12"/>
      <c r="I699" s="12"/>
      <c r="J699" s="12">
        <v>1</v>
      </c>
      <c r="K699" s="12"/>
      <c r="L699" s="12"/>
      <c r="M699" s="12"/>
      <c r="N699" s="12"/>
      <c r="O699" s="12">
        <v>1</v>
      </c>
    </row>
    <row r="700" spans="1:15" hidden="1" x14ac:dyDescent="0.35">
      <c r="A700" t="s">
        <v>803</v>
      </c>
      <c r="B700" t="s">
        <v>550</v>
      </c>
      <c r="C700" t="s">
        <v>811</v>
      </c>
      <c r="D700" t="s">
        <v>812</v>
      </c>
      <c r="E700">
        <f>SUM(Table19[[#This Row],[2024]:[2014]])</f>
        <v>0</v>
      </c>
      <c r="F700" s="12"/>
      <c r="G700" s="12"/>
      <c r="H700" s="12"/>
      <c r="I700" s="12"/>
      <c r="J700" s="12"/>
      <c r="K700" s="12"/>
      <c r="L700" s="12"/>
      <c r="M700" s="12"/>
      <c r="N700" s="12"/>
      <c r="O700" s="12">
        <v>0</v>
      </c>
    </row>
    <row r="701" spans="1:15" hidden="1" x14ac:dyDescent="0.35">
      <c r="A701" t="s">
        <v>803</v>
      </c>
      <c r="B701" t="s">
        <v>550</v>
      </c>
      <c r="C701" t="s">
        <v>551</v>
      </c>
      <c r="D701" t="s">
        <v>552</v>
      </c>
      <c r="E701">
        <f>SUM(Table19[[#This Row],[2024]:[2014]])</f>
        <v>3</v>
      </c>
      <c r="F701" s="12"/>
      <c r="G701" s="12"/>
      <c r="H701" s="12"/>
      <c r="I701" s="12"/>
      <c r="J701" s="12"/>
      <c r="K701" s="12"/>
      <c r="L701" s="12"/>
      <c r="M701" s="12"/>
      <c r="N701" s="12">
        <v>3</v>
      </c>
      <c r="O701" s="12"/>
    </row>
    <row r="702" spans="1:15" hidden="1" x14ac:dyDescent="0.35">
      <c r="A702" t="s">
        <v>803</v>
      </c>
      <c r="B702" t="s">
        <v>182</v>
      </c>
      <c r="C702" t="s">
        <v>421</v>
      </c>
      <c r="D702" t="s">
        <v>422</v>
      </c>
      <c r="E702">
        <f>SUM(Table19[[#This Row],[2024]:[2014]])</f>
        <v>1</v>
      </c>
      <c r="F702" s="12"/>
      <c r="G702" s="12"/>
      <c r="H702" s="12"/>
      <c r="I702" s="12"/>
      <c r="J702" s="12"/>
      <c r="K702" s="12"/>
      <c r="L702" s="12">
        <v>1</v>
      </c>
      <c r="M702" s="12"/>
      <c r="N702" s="12"/>
      <c r="O702" s="12"/>
    </row>
    <row r="703" spans="1:15" hidden="1" x14ac:dyDescent="0.35">
      <c r="A703" t="s">
        <v>803</v>
      </c>
      <c r="B703" t="s">
        <v>188</v>
      </c>
      <c r="C703" t="s">
        <v>189</v>
      </c>
      <c r="D703" t="s">
        <v>190</v>
      </c>
      <c r="E703">
        <f>SUM(Table19[[#This Row],[2024]:[2014]])</f>
        <v>2</v>
      </c>
      <c r="F703" s="12"/>
      <c r="G703" s="12">
        <v>1</v>
      </c>
      <c r="H703" s="12">
        <v>1</v>
      </c>
      <c r="I703" s="12"/>
      <c r="J703" s="12"/>
      <c r="K703" s="12"/>
      <c r="L703" s="12"/>
      <c r="M703" s="12"/>
      <c r="N703" s="12"/>
      <c r="O703" s="12"/>
    </row>
    <row r="704" spans="1:15" hidden="1" x14ac:dyDescent="0.35">
      <c r="A704" t="s">
        <v>803</v>
      </c>
      <c r="B704" t="s">
        <v>188</v>
      </c>
      <c r="C704" t="s">
        <v>813</v>
      </c>
      <c r="D704" t="s">
        <v>814</v>
      </c>
      <c r="E704">
        <f>SUM(Table19[[#This Row],[2024]:[2014]])</f>
        <v>0</v>
      </c>
      <c r="F704" s="12"/>
      <c r="G704" s="12"/>
      <c r="H704" s="12"/>
      <c r="I704" s="12"/>
      <c r="J704" s="12"/>
      <c r="K704" s="12"/>
      <c r="L704" s="12"/>
      <c r="M704" s="12"/>
      <c r="N704" s="12">
        <v>-1</v>
      </c>
      <c r="O704" s="12">
        <v>1</v>
      </c>
    </row>
    <row r="705" spans="1:15" hidden="1" x14ac:dyDescent="0.35">
      <c r="A705" t="s">
        <v>803</v>
      </c>
      <c r="B705" t="s">
        <v>188</v>
      </c>
      <c r="C705" t="s">
        <v>191</v>
      </c>
      <c r="D705" t="s">
        <v>192</v>
      </c>
      <c r="E705">
        <f>SUM(Table19[[#This Row],[2024]:[2014]])</f>
        <v>1</v>
      </c>
      <c r="F705" s="12"/>
      <c r="G705" s="12"/>
      <c r="H705" s="12"/>
      <c r="I705" s="12"/>
      <c r="J705" s="12"/>
      <c r="K705" s="12"/>
      <c r="L705" s="12"/>
      <c r="M705" s="12"/>
      <c r="N705" s="12">
        <v>-2</v>
      </c>
      <c r="O705" s="12">
        <v>3</v>
      </c>
    </row>
    <row r="706" spans="1:15" hidden="1" x14ac:dyDescent="0.35">
      <c r="A706" t="s">
        <v>803</v>
      </c>
      <c r="B706" t="s">
        <v>193</v>
      </c>
      <c r="C706" t="s">
        <v>475</v>
      </c>
      <c r="D706" t="s">
        <v>476</v>
      </c>
      <c r="E706">
        <f>SUM(Table19[[#This Row],[2024]:[2014]])</f>
        <v>5</v>
      </c>
      <c r="F706" s="12"/>
      <c r="G706" s="12"/>
      <c r="H706" s="12"/>
      <c r="I706" s="12"/>
      <c r="J706" s="12"/>
      <c r="K706" s="12"/>
      <c r="L706" s="12"/>
      <c r="M706" s="12"/>
      <c r="N706" s="12"/>
      <c r="O706" s="12">
        <v>5</v>
      </c>
    </row>
    <row r="707" spans="1:15" hidden="1" x14ac:dyDescent="0.35">
      <c r="A707" t="s">
        <v>803</v>
      </c>
      <c r="B707" t="s">
        <v>193</v>
      </c>
      <c r="C707" t="s">
        <v>194</v>
      </c>
      <c r="D707" t="s">
        <v>195</v>
      </c>
      <c r="E707">
        <f>SUM(Table19[[#This Row],[2024]:[2014]])</f>
        <v>1</v>
      </c>
      <c r="F707" s="12">
        <v>1</v>
      </c>
      <c r="G707" s="12"/>
      <c r="H707" s="12"/>
      <c r="I707" s="12"/>
      <c r="J707" s="12"/>
      <c r="K707" s="12"/>
      <c r="L707" s="12"/>
      <c r="M707" s="12"/>
      <c r="N707" s="12"/>
      <c r="O707" s="12"/>
    </row>
    <row r="708" spans="1:15" hidden="1" x14ac:dyDescent="0.35">
      <c r="A708" t="s">
        <v>803</v>
      </c>
      <c r="B708" t="s">
        <v>196</v>
      </c>
      <c r="C708" t="s">
        <v>115</v>
      </c>
      <c r="D708" t="s">
        <v>359</v>
      </c>
      <c r="E708">
        <f>SUM(Table19[[#This Row],[2024]:[2014]])</f>
        <v>-4</v>
      </c>
      <c r="F708" s="12">
        <v>-1</v>
      </c>
      <c r="G708" s="12">
        <v>-1</v>
      </c>
      <c r="H708" s="12">
        <v>-2</v>
      </c>
      <c r="I708" s="12"/>
      <c r="J708" s="12">
        <v>-1</v>
      </c>
      <c r="K708" s="12"/>
      <c r="L708" s="12"/>
      <c r="M708" s="12"/>
      <c r="N708" s="12">
        <v>1</v>
      </c>
      <c r="O708" s="12"/>
    </row>
    <row r="709" spans="1:15" hidden="1" x14ac:dyDescent="0.35">
      <c r="A709" t="s">
        <v>803</v>
      </c>
      <c r="B709" t="s">
        <v>196</v>
      </c>
      <c r="C709" t="s">
        <v>115</v>
      </c>
      <c r="D709" t="s">
        <v>582</v>
      </c>
      <c r="E709">
        <f>SUM(Table19[[#This Row],[2024]:[2014]])</f>
        <v>-1</v>
      </c>
      <c r="F709" s="12"/>
      <c r="G709" s="12"/>
      <c r="H709" s="12">
        <v>-1</v>
      </c>
      <c r="I709" s="12"/>
      <c r="J709" s="12"/>
      <c r="K709" s="12"/>
      <c r="L709" s="12"/>
      <c r="M709" s="12"/>
      <c r="N709" s="12"/>
      <c r="O709" s="12"/>
    </row>
    <row r="710" spans="1:15" hidden="1" x14ac:dyDescent="0.35">
      <c r="A710" t="s">
        <v>803</v>
      </c>
      <c r="B710" t="s">
        <v>198</v>
      </c>
      <c r="C710" t="s">
        <v>590</v>
      </c>
      <c r="D710" t="s">
        <v>591</v>
      </c>
      <c r="E710">
        <f>SUM(Table19[[#This Row],[2024]:[2014]])</f>
        <v>1</v>
      </c>
      <c r="F710" s="12"/>
      <c r="G710" s="12"/>
      <c r="H710" s="12"/>
      <c r="I710" s="12"/>
      <c r="J710" s="12"/>
      <c r="K710" s="12"/>
      <c r="L710" s="12"/>
      <c r="M710" s="12"/>
      <c r="N710" s="12">
        <v>1</v>
      </c>
      <c r="O710" s="12"/>
    </row>
    <row r="711" spans="1:15" hidden="1" x14ac:dyDescent="0.35">
      <c r="A711" t="s">
        <v>803</v>
      </c>
      <c r="B711" t="s">
        <v>203</v>
      </c>
      <c r="C711" t="s">
        <v>204</v>
      </c>
      <c r="D711" t="s">
        <v>205</v>
      </c>
      <c r="E711">
        <f>SUM(Table19[[#This Row],[2024]:[2014]])</f>
        <v>1</v>
      </c>
      <c r="F711" s="12"/>
      <c r="G711" s="12"/>
      <c r="H711" s="12">
        <v>1</v>
      </c>
      <c r="I711" s="12"/>
      <c r="J711" s="12"/>
      <c r="K711" s="12"/>
      <c r="L711" s="12"/>
      <c r="M711" s="12"/>
      <c r="N711" s="12"/>
      <c r="O711" s="12"/>
    </row>
    <row r="712" spans="1:15" hidden="1" x14ac:dyDescent="0.35">
      <c r="A712" t="s">
        <v>803</v>
      </c>
      <c r="B712" t="s">
        <v>815</v>
      </c>
      <c r="C712" t="s">
        <v>816</v>
      </c>
      <c r="D712" t="s">
        <v>817</v>
      </c>
      <c r="E712">
        <f>SUM(Table19[[#This Row],[2024]:[2014]])</f>
        <v>1</v>
      </c>
      <c r="F712" s="12"/>
      <c r="G712" s="12"/>
      <c r="H712" s="12"/>
      <c r="I712" s="12"/>
      <c r="J712" s="12"/>
      <c r="K712" s="12"/>
      <c r="L712" s="12"/>
      <c r="M712" s="12"/>
      <c r="N712" s="12">
        <v>1</v>
      </c>
      <c r="O712" s="12"/>
    </row>
    <row r="713" spans="1:15" hidden="1" x14ac:dyDescent="0.35">
      <c r="A713" t="s">
        <v>803</v>
      </c>
      <c r="B713" t="s">
        <v>208</v>
      </c>
      <c r="C713" t="s">
        <v>115</v>
      </c>
      <c r="D713" t="s">
        <v>210</v>
      </c>
      <c r="E713">
        <f>SUM(Table19[[#This Row],[2024]:[2014]])</f>
        <v>5</v>
      </c>
      <c r="F713" s="12"/>
      <c r="G713" s="12">
        <v>1</v>
      </c>
      <c r="H713" s="12">
        <v>4</v>
      </c>
      <c r="I713" s="12"/>
      <c r="J713" s="12"/>
      <c r="K713" s="12"/>
      <c r="L713" s="12"/>
      <c r="M713" s="12"/>
      <c r="N713" s="12"/>
      <c r="O713" s="12"/>
    </row>
    <row r="714" spans="1:15" hidden="1" x14ac:dyDescent="0.35">
      <c r="A714" t="s">
        <v>803</v>
      </c>
      <c r="B714" t="s">
        <v>208</v>
      </c>
      <c r="C714" t="s">
        <v>115</v>
      </c>
      <c r="D714" t="s">
        <v>211</v>
      </c>
      <c r="E714">
        <f>SUM(Table19[[#This Row],[2024]:[2014]])</f>
        <v>9</v>
      </c>
      <c r="F714" s="12"/>
      <c r="G714" s="12"/>
      <c r="H714" s="12"/>
      <c r="I714" s="12">
        <v>4</v>
      </c>
      <c r="J714" s="12">
        <v>5</v>
      </c>
      <c r="K714" s="12"/>
      <c r="L714" s="12"/>
      <c r="M714" s="12"/>
      <c r="N714" s="12"/>
      <c r="O714" s="12"/>
    </row>
    <row r="715" spans="1:15" hidden="1" x14ac:dyDescent="0.35">
      <c r="A715" t="s">
        <v>803</v>
      </c>
      <c r="B715" t="s">
        <v>208</v>
      </c>
      <c r="C715" t="s">
        <v>115</v>
      </c>
      <c r="D715" t="s">
        <v>212</v>
      </c>
      <c r="E715">
        <f>SUM(Table19[[#This Row],[2024]:[2014]])</f>
        <v>14</v>
      </c>
      <c r="F715" s="12">
        <v>1</v>
      </c>
      <c r="G715" s="12">
        <v>6</v>
      </c>
      <c r="H715" s="12">
        <v>5</v>
      </c>
      <c r="I715" s="12">
        <v>2</v>
      </c>
      <c r="J715" s="12"/>
      <c r="K715" s="12"/>
      <c r="L715" s="12"/>
      <c r="M715" s="12"/>
      <c r="N715" s="12"/>
      <c r="O715" s="12"/>
    </row>
    <row r="716" spans="1:15" hidden="1" x14ac:dyDescent="0.35">
      <c r="A716" t="s">
        <v>803</v>
      </c>
      <c r="B716" t="s">
        <v>208</v>
      </c>
      <c r="C716" t="s">
        <v>115</v>
      </c>
      <c r="D716" t="s">
        <v>213</v>
      </c>
      <c r="E716">
        <f>SUM(Table19[[#This Row],[2024]:[2014]])</f>
        <v>5</v>
      </c>
      <c r="F716" s="12"/>
      <c r="G716" s="12">
        <v>2</v>
      </c>
      <c r="H716" s="12">
        <v>2</v>
      </c>
      <c r="I716" s="12"/>
      <c r="J716" s="12">
        <v>1</v>
      </c>
      <c r="K716" s="12"/>
      <c r="L716" s="12"/>
      <c r="M716" s="12"/>
      <c r="N716" s="12"/>
      <c r="O716" s="12"/>
    </row>
    <row r="717" spans="1:15" hidden="1" x14ac:dyDescent="0.35">
      <c r="A717" t="s">
        <v>803</v>
      </c>
      <c r="B717" t="s">
        <v>208</v>
      </c>
      <c r="C717" t="s">
        <v>115</v>
      </c>
      <c r="D717" t="s">
        <v>214</v>
      </c>
      <c r="E717">
        <f>SUM(Table19[[#This Row],[2024]:[2014]])</f>
        <v>5</v>
      </c>
      <c r="F717" s="12"/>
      <c r="G717" s="12">
        <v>1</v>
      </c>
      <c r="H717" s="12">
        <v>3</v>
      </c>
      <c r="I717" s="12">
        <v>1</v>
      </c>
      <c r="J717" s="12"/>
      <c r="K717" s="12"/>
      <c r="L717" s="12"/>
      <c r="M717" s="12"/>
      <c r="N717" s="12"/>
      <c r="O717" s="12"/>
    </row>
    <row r="718" spans="1:15" hidden="1" x14ac:dyDescent="0.35">
      <c r="A718" t="s">
        <v>803</v>
      </c>
      <c r="B718" t="s">
        <v>208</v>
      </c>
      <c r="C718" t="s">
        <v>818</v>
      </c>
      <c r="D718" t="s">
        <v>819</v>
      </c>
      <c r="E718">
        <f>SUM(Table19[[#This Row],[2024]:[2014]])</f>
        <v>1</v>
      </c>
      <c r="F718" s="12"/>
      <c r="G718" s="12"/>
      <c r="H718" s="12"/>
      <c r="I718" s="12"/>
      <c r="J718" s="12"/>
      <c r="K718" s="12"/>
      <c r="L718" s="12"/>
      <c r="M718" s="12"/>
      <c r="N718" s="12">
        <v>1</v>
      </c>
      <c r="O718" s="12"/>
    </row>
    <row r="719" spans="1:15" hidden="1" x14ac:dyDescent="0.35">
      <c r="A719" t="s">
        <v>803</v>
      </c>
      <c r="B719" t="s">
        <v>217</v>
      </c>
      <c r="C719" t="s">
        <v>218</v>
      </c>
      <c r="D719" t="s">
        <v>219</v>
      </c>
      <c r="E719">
        <f>SUM(Table19[[#This Row],[2024]:[2014]])</f>
        <v>0</v>
      </c>
      <c r="F719" s="12"/>
      <c r="G719" s="12"/>
      <c r="H719" s="12"/>
      <c r="I719" s="12"/>
      <c r="J719" s="12">
        <v>-1</v>
      </c>
      <c r="K719" s="12">
        <v>1</v>
      </c>
      <c r="L719" s="12"/>
      <c r="M719" s="12"/>
      <c r="N719" s="12"/>
      <c r="O719" s="12"/>
    </row>
    <row r="720" spans="1:15" hidden="1" x14ac:dyDescent="0.35">
      <c r="A720" t="s">
        <v>803</v>
      </c>
      <c r="B720" t="s">
        <v>222</v>
      </c>
      <c r="C720" t="s">
        <v>223</v>
      </c>
      <c r="D720" t="s">
        <v>224</v>
      </c>
      <c r="E720">
        <f>SUM(Table19[[#This Row],[2024]:[2014]])</f>
        <v>50</v>
      </c>
      <c r="F720" s="12"/>
      <c r="G720" s="12"/>
      <c r="H720" s="12"/>
      <c r="I720" s="12"/>
      <c r="J720" s="12"/>
      <c r="K720" s="12"/>
      <c r="L720" s="12"/>
      <c r="M720" s="12"/>
      <c r="N720" s="12"/>
      <c r="O720" s="12">
        <v>50</v>
      </c>
    </row>
    <row r="721" spans="1:15" hidden="1" x14ac:dyDescent="0.35">
      <c r="A721" t="s">
        <v>803</v>
      </c>
      <c r="B721" t="s">
        <v>222</v>
      </c>
      <c r="C721" t="s">
        <v>820</v>
      </c>
      <c r="D721" t="s">
        <v>821</v>
      </c>
      <c r="E721">
        <f>SUM(Table19[[#This Row],[2024]:[2014]])</f>
        <v>1</v>
      </c>
      <c r="F721" s="12"/>
      <c r="G721" s="12"/>
      <c r="H721" s="12"/>
      <c r="I721" s="12"/>
      <c r="J721" s="12"/>
      <c r="K721" s="12"/>
      <c r="L721" s="12"/>
      <c r="M721" s="12"/>
      <c r="N721" s="12">
        <v>1</v>
      </c>
      <c r="O721" s="12"/>
    </row>
    <row r="722" spans="1:15" hidden="1" x14ac:dyDescent="0.35">
      <c r="A722" t="s">
        <v>803</v>
      </c>
      <c r="B722" t="s">
        <v>230</v>
      </c>
      <c r="C722" t="s">
        <v>822</v>
      </c>
      <c r="D722" t="s">
        <v>823</v>
      </c>
      <c r="E722">
        <f>SUM(Table19[[#This Row],[2024]:[2014]])</f>
        <v>1</v>
      </c>
      <c r="F722" s="12"/>
      <c r="G722" s="12"/>
      <c r="H722" s="12"/>
      <c r="I722" s="12"/>
      <c r="J722" s="12"/>
      <c r="K722" s="12"/>
      <c r="L722" s="12"/>
      <c r="M722" s="12"/>
      <c r="N722" s="12"/>
      <c r="O722" s="12">
        <v>1</v>
      </c>
    </row>
    <row r="723" spans="1:15" hidden="1" x14ac:dyDescent="0.35">
      <c r="A723" t="s">
        <v>803</v>
      </c>
      <c r="B723" t="s">
        <v>230</v>
      </c>
      <c r="C723" t="s">
        <v>482</v>
      </c>
      <c r="D723" t="s">
        <v>483</v>
      </c>
      <c r="E723">
        <f>SUM(Table19[[#This Row],[2024]:[2014]])</f>
        <v>8</v>
      </c>
      <c r="F723" s="12"/>
      <c r="G723" s="12"/>
      <c r="H723" s="12"/>
      <c r="I723" s="12"/>
      <c r="J723" s="12"/>
      <c r="K723" s="12"/>
      <c r="L723" s="12"/>
      <c r="M723" s="12"/>
      <c r="N723" s="12">
        <v>-3</v>
      </c>
      <c r="O723" s="12">
        <v>11</v>
      </c>
    </row>
    <row r="724" spans="1:15" hidden="1" x14ac:dyDescent="0.35">
      <c r="A724" t="s">
        <v>803</v>
      </c>
      <c r="B724" t="s">
        <v>237</v>
      </c>
      <c r="C724" t="s">
        <v>824</v>
      </c>
      <c r="D724" t="s">
        <v>825</v>
      </c>
      <c r="E724">
        <f>SUM(Table19[[#This Row],[2024]:[2014]])</f>
        <v>0</v>
      </c>
      <c r="F724" s="12"/>
      <c r="G724" s="12"/>
      <c r="H724" s="12"/>
      <c r="I724" s="12"/>
      <c r="J724" s="12"/>
      <c r="K724" s="12"/>
      <c r="L724" s="12"/>
      <c r="M724" s="12"/>
      <c r="N724" s="12"/>
      <c r="O724" s="12">
        <v>0</v>
      </c>
    </row>
    <row r="725" spans="1:15" hidden="1" x14ac:dyDescent="0.35">
      <c r="A725" t="s">
        <v>803</v>
      </c>
      <c r="B725" t="s">
        <v>242</v>
      </c>
      <c r="C725" t="s">
        <v>243</v>
      </c>
      <c r="D725" t="s">
        <v>244</v>
      </c>
      <c r="E725">
        <f>SUM(Table19[[#This Row],[2024]:[2014]])</f>
        <v>1</v>
      </c>
      <c r="F725" s="12">
        <v>1</v>
      </c>
      <c r="G725" s="12"/>
      <c r="H725" s="12"/>
      <c r="I725" s="12"/>
      <c r="J725" s="12"/>
      <c r="K725" s="12"/>
      <c r="L725" s="12"/>
      <c r="M725" s="12"/>
      <c r="N725" s="12"/>
      <c r="O725" s="12"/>
    </row>
    <row r="726" spans="1:15" hidden="1" x14ac:dyDescent="0.35">
      <c r="A726" t="s">
        <v>803</v>
      </c>
      <c r="B726" t="s">
        <v>252</v>
      </c>
      <c r="C726" t="s">
        <v>253</v>
      </c>
      <c r="D726" t="s">
        <v>254</v>
      </c>
      <c r="E726">
        <f>SUM(Table19[[#This Row],[2024]:[2014]])</f>
        <v>2</v>
      </c>
      <c r="F726" s="12"/>
      <c r="G726" s="12">
        <v>2</v>
      </c>
      <c r="H726" s="12"/>
      <c r="I726" s="12"/>
      <c r="J726" s="12"/>
      <c r="K726" s="12"/>
      <c r="L726" s="12"/>
      <c r="M726" s="12"/>
      <c r="N726" s="12"/>
      <c r="O726" s="12"/>
    </row>
    <row r="727" spans="1:15" hidden="1" x14ac:dyDescent="0.35">
      <c r="A727" t="s">
        <v>803</v>
      </c>
      <c r="B727" t="s">
        <v>255</v>
      </c>
      <c r="C727" t="s">
        <v>256</v>
      </c>
      <c r="D727" t="s">
        <v>257</v>
      </c>
      <c r="E727">
        <f>SUM(Table19[[#This Row],[2024]:[2014]])</f>
        <v>12</v>
      </c>
      <c r="F727" s="12">
        <v>6</v>
      </c>
      <c r="G727" s="12">
        <v>6</v>
      </c>
      <c r="H727" s="12"/>
      <c r="I727" s="12"/>
      <c r="J727" s="12"/>
      <c r="K727" s="12"/>
      <c r="L727" s="12"/>
      <c r="M727" s="12"/>
      <c r="N727" s="12"/>
      <c r="O727" s="12"/>
    </row>
    <row r="728" spans="1:15" hidden="1" x14ac:dyDescent="0.35">
      <c r="A728" t="s">
        <v>803</v>
      </c>
      <c r="B728" t="s">
        <v>255</v>
      </c>
      <c r="C728" t="s">
        <v>260</v>
      </c>
      <c r="D728" t="s">
        <v>261</v>
      </c>
      <c r="E728">
        <f>SUM(Table19[[#This Row],[2024]:[2014]])</f>
        <v>0</v>
      </c>
      <c r="F728" s="12">
        <v>-1</v>
      </c>
      <c r="G728" s="12"/>
      <c r="H728" s="12"/>
      <c r="I728" s="12"/>
      <c r="J728" s="12">
        <v>1</v>
      </c>
      <c r="K728" s="12"/>
      <c r="L728" s="12"/>
      <c r="M728" s="12"/>
      <c r="N728" s="12"/>
      <c r="O728" s="12"/>
    </row>
    <row r="729" spans="1:15" hidden="1" x14ac:dyDescent="0.35">
      <c r="A729" t="s">
        <v>803</v>
      </c>
      <c r="B729" t="s">
        <v>255</v>
      </c>
      <c r="C729" t="s">
        <v>262</v>
      </c>
      <c r="D729" t="s">
        <v>263</v>
      </c>
      <c r="E729">
        <f>SUM(Table19[[#This Row],[2024]:[2014]])</f>
        <v>44</v>
      </c>
      <c r="F729" s="12"/>
      <c r="G729" s="12"/>
      <c r="H729" s="12">
        <v>2</v>
      </c>
      <c r="I729" s="12">
        <v>1</v>
      </c>
      <c r="J729" s="12">
        <v>-1</v>
      </c>
      <c r="K729" s="12">
        <v>4</v>
      </c>
      <c r="L729" s="12">
        <v>11</v>
      </c>
      <c r="M729" s="12">
        <v>11</v>
      </c>
      <c r="N729" s="12">
        <v>-1</v>
      </c>
      <c r="O729" s="12">
        <v>17</v>
      </c>
    </row>
    <row r="730" spans="1:15" hidden="1" x14ac:dyDescent="0.35">
      <c r="A730" t="s">
        <v>803</v>
      </c>
      <c r="B730" t="s">
        <v>255</v>
      </c>
      <c r="C730" t="s">
        <v>266</v>
      </c>
      <c r="D730" t="s">
        <v>267</v>
      </c>
      <c r="E730">
        <f>SUM(Table19[[#This Row],[2024]:[2014]])</f>
        <v>15</v>
      </c>
      <c r="F730" s="12">
        <v>3</v>
      </c>
      <c r="G730" s="12">
        <v>6</v>
      </c>
      <c r="H730" s="12">
        <v>6</v>
      </c>
      <c r="I730" s="12"/>
      <c r="J730" s="12"/>
      <c r="K730" s="12"/>
      <c r="L730" s="12"/>
      <c r="M730" s="12"/>
      <c r="N730" s="12"/>
      <c r="O730" s="12"/>
    </row>
    <row r="731" spans="1:15" hidden="1" x14ac:dyDescent="0.35">
      <c r="A731" t="s">
        <v>803</v>
      </c>
      <c r="B731" t="s">
        <v>270</v>
      </c>
      <c r="C731" t="s">
        <v>115</v>
      </c>
      <c r="D731" t="s">
        <v>271</v>
      </c>
      <c r="E731">
        <f>SUM(Table19[[#This Row],[2024]:[2014]])</f>
        <v>45</v>
      </c>
      <c r="F731" s="12">
        <v>4</v>
      </c>
      <c r="G731" s="12">
        <v>4</v>
      </c>
      <c r="H731" s="12">
        <v>5</v>
      </c>
      <c r="I731" s="12">
        <v>5</v>
      </c>
      <c r="J731" s="12">
        <v>6</v>
      </c>
      <c r="K731" s="12">
        <v>1</v>
      </c>
      <c r="L731" s="12">
        <v>4</v>
      </c>
      <c r="M731" s="12">
        <v>10</v>
      </c>
      <c r="N731" s="12">
        <v>4</v>
      </c>
      <c r="O731" s="12">
        <v>2</v>
      </c>
    </row>
    <row r="732" spans="1:15" hidden="1" x14ac:dyDescent="0.35">
      <c r="A732" t="s">
        <v>803</v>
      </c>
      <c r="B732" t="s">
        <v>270</v>
      </c>
      <c r="C732" t="s">
        <v>115</v>
      </c>
      <c r="D732" t="s">
        <v>380</v>
      </c>
      <c r="E732">
        <f>SUM(Table19[[#This Row],[2024]:[2014]])</f>
        <v>4</v>
      </c>
      <c r="F732" s="12"/>
      <c r="G732" s="12"/>
      <c r="H732" s="12"/>
      <c r="I732" s="12">
        <v>2</v>
      </c>
      <c r="J732" s="12">
        <v>1</v>
      </c>
      <c r="K732" s="12">
        <v>1</v>
      </c>
      <c r="L732" s="12"/>
      <c r="M732" s="12"/>
      <c r="N732" s="12"/>
      <c r="O732" s="12"/>
    </row>
    <row r="733" spans="1:15" hidden="1" x14ac:dyDescent="0.35">
      <c r="A733" t="s">
        <v>803</v>
      </c>
      <c r="B733" t="s">
        <v>270</v>
      </c>
      <c r="C733" t="s">
        <v>115</v>
      </c>
      <c r="D733" t="s">
        <v>272</v>
      </c>
      <c r="E733">
        <f>SUM(Table19[[#This Row],[2024]:[2014]])</f>
        <v>1</v>
      </c>
      <c r="F733" s="12"/>
      <c r="G733" s="12"/>
      <c r="H733" s="12"/>
      <c r="I733" s="12"/>
      <c r="J733" s="12"/>
      <c r="K733" s="12"/>
      <c r="L733" s="12"/>
      <c r="M733" s="12"/>
      <c r="N733" s="12"/>
      <c r="O733" s="12">
        <v>1</v>
      </c>
    </row>
    <row r="734" spans="1:15" hidden="1" x14ac:dyDescent="0.35">
      <c r="A734" t="s">
        <v>803</v>
      </c>
      <c r="B734" t="s">
        <v>270</v>
      </c>
      <c r="C734" t="s">
        <v>274</v>
      </c>
      <c r="D734" t="s">
        <v>275</v>
      </c>
      <c r="E734">
        <f>SUM(Table19[[#This Row],[2024]:[2014]])</f>
        <v>201</v>
      </c>
      <c r="F734" s="12"/>
      <c r="G734" s="12">
        <v>25</v>
      </c>
      <c r="H734" s="12">
        <v>61</v>
      </c>
      <c r="I734" s="12">
        <v>45</v>
      </c>
      <c r="J734" s="12">
        <v>14</v>
      </c>
      <c r="K734" s="12">
        <v>5</v>
      </c>
      <c r="L734" s="12">
        <v>20</v>
      </c>
      <c r="M734" s="12">
        <v>21</v>
      </c>
      <c r="N734" s="12">
        <v>6</v>
      </c>
      <c r="O734" s="12">
        <v>4</v>
      </c>
    </row>
    <row r="735" spans="1:15" hidden="1" x14ac:dyDescent="0.35">
      <c r="A735" t="s">
        <v>803</v>
      </c>
      <c r="B735" t="s">
        <v>270</v>
      </c>
      <c r="C735" t="s">
        <v>381</v>
      </c>
      <c r="D735" t="s">
        <v>382</v>
      </c>
      <c r="E735">
        <f>SUM(Table19[[#This Row],[2024]:[2014]])</f>
        <v>47</v>
      </c>
      <c r="F735" s="12"/>
      <c r="G735" s="12"/>
      <c r="H735" s="12"/>
      <c r="I735" s="12"/>
      <c r="J735" s="12">
        <v>8</v>
      </c>
      <c r="K735" s="12">
        <v>11</v>
      </c>
      <c r="L735" s="12">
        <v>28</v>
      </c>
      <c r="M735" s="12"/>
      <c r="N735" s="12"/>
      <c r="O735" s="12"/>
    </row>
    <row r="736" spans="1:15" hidden="1" x14ac:dyDescent="0.35">
      <c r="A736" t="s">
        <v>803</v>
      </c>
      <c r="B736" t="s">
        <v>270</v>
      </c>
      <c r="C736" t="s">
        <v>656</v>
      </c>
      <c r="D736" t="s">
        <v>657</v>
      </c>
      <c r="E736">
        <f>SUM(Table19[[#This Row],[2024]:[2014]])</f>
        <v>1</v>
      </c>
      <c r="F736" s="12"/>
      <c r="G736" s="12"/>
      <c r="H736" s="12"/>
      <c r="I736" s="12"/>
      <c r="J736" s="12"/>
      <c r="K736" s="12"/>
      <c r="L736" s="12"/>
      <c r="M736" s="12">
        <v>1</v>
      </c>
      <c r="N736" s="12"/>
      <c r="O736" s="12"/>
    </row>
    <row r="737" spans="1:15" hidden="1" x14ac:dyDescent="0.35">
      <c r="A737" t="s">
        <v>803</v>
      </c>
      <c r="B737" t="s">
        <v>270</v>
      </c>
      <c r="C737" t="s">
        <v>658</v>
      </c>
      <c r="D737" t="s">
        <v>659</v>
      </c>
      <c r="E737">
        <f>SUM(Table19[[#This Row],[2024]:[2014]])</f>
        <v>43</v>
      </c>
      <c r="F737" s="12"/>
      <c r="G737" s="12"/>
      <c r="H737" s="12"/>
      <c r="I737" s="12"/>
      <c r="J737" s="12"/>
      <c r="K737" s="12"/>
      <c r="L737" s="12">
        <v>15</v>
      </c>
      <c r="M737" s="12">
        <v>28</v>
      </c>
      <c r="N737" s="12"/>
      <c r="O737" s="12"/>
    </row>
    <row r="738" spans="1:15" hidden="1" x14ac:dyDescent="0.35">
      <c r="A738" t="s">
        <v>803</v>
      </c>
      <c r="B738" t="s">
        <v>270</v>
      </c>
      <c r="C738" t="s">
        <v>276</v>
      </c>
      <c r="D738" t="s">
        <v>277</v>
      </c>
      <c r="E738">
        <f>SUM(Table19[[#This Row],[2024]:[2014]])</f>
        <v>2</v>
      </c>
      <c r="F738" s="12"/>
      <c r="G738" s="12"/>
      <c r="H738" s="12"/>
      <c r="I738" s="12"/>
      <c r="J738" s="12">
        <v>2</v>
      </c>
      <c r="K738" s="12"/>
      <c r="L738" s="12"/>
      <c r="M738" s="12"/>
      <c r="N738" s="12"/>
      <c r="O738" s="12"/>
    </row>
    <row r="739" spans="1:15" hidden="1" x14ac:dyDescent="0.35">
      <c r="A739" t="s">
        <v>803</v>
      </c>
      <c r="B739" t="s">
        <v>270</v>
      </c>
      <c r="C739" t="s">
        <v>282</v>
      </c>
      <c r="D739" t="s">
        <v>283</v>
      </c>
      <c r="E739">
        <f>SUM(Table19[[#This Row],[2024]:[2014]])</f>
        <v>2</v>
      </c>
      <c r="F739" s="12"/>
      <c r="G739" s="12">
        <v>1</v>
      </c>
      <c r="H739" s="12"/>
      <c r="I739" s="12"/>
      <c r="J739" s="12">
        <v>1</v>
      </c>
      <c r="K739" s="12"/>
      <c r="L739" s="12"/>
      <c r="M739" s="12"/>
      <c r="N739" s="12">
        <v>-8</v>
      </c>
      <c r="O739" s="12">
        <v>8</v>
      </c>
    </row>
    <row r="740" spans="1:15" hidden="1" x14ac:dyDescent="0.35">
      <c r="A740" t="s">
        <v>803</v>
      </c>
      <c r="B740" t="s">
        <v>270</v>
      </c>
      <c r="C740" t="s">
        <v>288</v>
      </c>
      <c r="D740" t="s">
        <v>289</v>
      </c>
      <c r="E740">
        <f>SUM(Table19[[#This Row],[2024]:[2014]])</f>
        <v>2</v>
      </c>
      <c r="F740" s="12"/>
      <c r="G740" s="12"/>
      <c r="H740" s="12">
        <v>1</v>
      </c>
      <c r="I740" s="12"/>
      <c r="J740" s="12">
        <v>1</v>
      </c>
      <c r="K740" s="12"/>
      <c r="L740" s="12"/>
      <c r="M740" s="12"/>
      <c r="N740" s="12"/>
      <c r="O740" s="12"/>
    </row>
    <row r="741" spans="1:15" hidden="1" x14ac:dyDescent="0.35">
      <c r="A741" t="s">
        <v>803</v>
      </c>
      <c r="B741" t="s">
        <v>270</v>
      </c>
      <c r="C741" t="s">
        <v>290</v>
      </c>
      <c r="D741" t="s">
        <v>291</v>
      </c>
      <c r="E741">
        <f>SUM(Table19[[#This Row],[2024]:[2014]])</f>
        <v>1</v>
      </c>
      <c r="F741" s="12">
        <v>1</v>
      </c>
      <c r="G741" s="12"/>
      <c r="H741" s="12"/>
      <c r="I741" s="12"/>
      <c r="J741" s="12"/>
      <c r="K741" s="12"/>
      <c r="L741" s="12"/>
      <c r="M741" s="12"/>
      <c r="N741" s="12"/>
      <c r="O741" s="12"/>
    </row>
    <row r="742" spans="1:15" hidden="1" x14ac:dyDescent="0.35">
      <c r="A742" t="s">
        <v>803</v>
      </c>
      <c r="B742" t="s">
        <v>270</v>
      </c>
      <c r="C742" t="s">
        <v>294</v>
      </c>
      <c r="D742" t="s">
        <v>295</v>
      </c>
      <c r="E742">
        <f>SUM(Table19[[#This Row],[2024]:[2014]])</f>
        <v>58</v>
      </c>
      <c r="F742" s="12">
        <v>4</v>
      </c>
      <c r="G742" s="12">
        <v>16</v>
      </c>
      <c r="H742" s="12">
        <v>7</v>
      </c>
      <c r="I742" s="12">
        <v>3</v>
      </c>
      <c r="J742" s="12">
        <v>8</v>
      </c>
      <c r="K742" s="12">
        <v>8</v>
      </c>
      <c r="L742" s="12">
        <v>8</v>
      </c>
      <c r="M742" s="12">
        <v>4</v>
      </c>
      <c r="N742" s="12"/>
      <c r="O742" s="12"/>
    </row>
    <row r="743" spans="1:15" hidden="1" x14ac:dyDescent="0.35">
      <c r="A743" t="s">
        <v>803</v>
      </c>
      <c r="B743" t="s">
        <v>270</v>
      </c>
      <c r="C743" t="s">
        <v>826</v>
      </c>
      <c r="D743" t="s">
        <v>827</v>
      </c>
      <c r="E743">
        <f>SUM(Table19[[#This Row],[2024]:[2014]])</f>
        <v>5</v>
      </c>
      <c r="F743" s="12">
        <v>2</v>
      </c>
      <c r="G743" s="12"/>
      <c r="H743" s="12">
        <v>1</v>
      </c>
      <c r="I743" s="12">
        <v>2</v>
      </c>
      <c r="J743" s="12"/>
      <c r="K743" s="12"/>
      <c r="L743" s="12"/>
      <c r="M743" s="12"/>
      <c r="N743" s="12"/>
      <c r="O743" s="12"/>
    </row>
    <row r="744" spans="1:15" hidden="1" x14ac:dyDescent="0.35">
      <c r="A744" t="s">
        <v>803</v>
      </c>
      <c r="B744" t="s">
        <v>270</v>
      </c>
      <c r="C744" t="s">
        <v>296</v>
      </c>
      <c r="D744" t="s">
        <v>297</v>
      </c>
      <c r="E744">
        <f>SUM(Table19[[#This Row],[2024]:[2014]])</f>
        <v>156</v>
      </c>
      <c r="F744" s="12">
        <v>8</v>
      </c>
      <c r="G744" s="12">
        <v>20</v>
      </c>
      <c r="H744" s="12">
        <v>4</v>
      </c>
      <c r="I744" s="12">
        <v>54</v>
      </c>
      <c r="J744" s="12">
        <v>26</v>
      </c>
      <c r="K744" s="12">
        <v>16</v>
      </c>
      <c r="L744" s="12">
        <v>14</v>
      </c>
      <c r="M744" s="12">
        <v>13</v>
      </c>
      <c r="N744" s="12">
        <v>1</v>
      </c>
      <c r="O744" s="12"/>
    </row>
    <row r="745" spans="1:15" hidden="1" x14ac:dyDescent="0.35">
      <c r="A745" t="s">
        <v>803</v>
      </c>
      <c r="B745" t="s">
        <v>270</v>
      </c>
      <c r="C745" t="s">
        <v>496</v>
      </c>
      <c r="D745" t="s">
        <v>497</v>
      </c>
      <c r="E745">
        <f>SUM(Table19[[#This Row],[2024]:[2014]])</f>
        <v>0</v>
      </c>
      <c r="F745" s="12"/>
      <c r="G745" s="12"/>
      <c r="H745" s="12"/>
      <c r="I745" s="12"/>
      <c r="J745" s="12"/>
      <c r="K745" s="12"/>
      <c r="L745" s="12"/>
      <c r="M745" s="12"/>
      <c r="N745" s="12"/>
      <c r="O745" s="12">
        <v>0</v>
      </c>
    </row>
    <row r="746" spans="1:15" hidden="1" x14ac:dyDescent="0.35">
      <c r="A746" t="s">
        <v>803</v>
      </c>
      <c r="B746" t="s">
        <v>270</v>
      </c>
      <c r="C746" t="s">
        <v>498</v>
      </c>
      <c r="D746" t="s">
        <v>499</v>
      </c>
      <c r="E746">
        <f>SUM(Table19[[#This Row],[2024]:[2014]])</f>
        <v>0</v>
      </c>
      <c r="F746" s="12"/>
      <c r="G746" s="12"/>
      <c r="H746" s="12"/>
      <c r="I746" s="12"/>
      <c r="J746" s="12"/>
      <c r="K746" s="12"/>
      <c r="L746" s="12"/>
      <c r="M746" s="12"/>
      <c r="N746" s="12"/>
      <c r="O746" s="12">
        <v>0</v>
      </c>
    </row>
    <row r="747" spans="1:15" hidden="1" x14ac:dyDescent="0.35">
      <c r="A747" t="s">
        <v>803</v>
      </c>
      <c r="B747" t="s">
        <v>270</v>
      </c>
      <c r="C747" t="s">
        <v>387</v>
      </c>
      <c r="D747" t="s">
        <v>388</v>
      </c>
      <c r="E747">
        <f>SUM(Table19[[#This Row],[2024]:[2014]])</f>
        <v>1</v>
      </c>
      <c r="F747" s="12"/>
      <c r="G747" s="12"/>
      <c r="H747" s="12"/>
      <c r="I747" s="12"/>
      <c r="J747" s="12"/>
      <c r="K747" s="12"/>
      <c r="L747" s="12"/>
      <c r="M747" s="12"/>
      <c r="N747" s="12"/>
      <c r="O747" s="12">
        <v>1</v>
      </c>
    </row>
    <row r="748" spans="1:15" hidden="1" x14ac:dyDescent="0.35">
      <c r="A748" t="s">
        <v>803</v>
      </c>
      <c r="B748" t="s">
        <v>270</v>
      </c>
      <c r="C748" t="s">
        <v>506</v>
      </c>
      <c r="D748" t="s">
        <v>507</v>
      </c>
      <c r="E748">
        <f>SUM(Table19[[#This Row],[2024]:[2014]])</f>
        <v>1</v>
      </c>
      <c r="F748" s="12"/>
      <c r="G748" s="12"/>
      <c r="H748" s="12"/>
      <c r="I748" s="12"/>
      <c r="J748" s="12">
        <v>1</v>
      </c>
      <c r="K748" s="12"/>
      <c r="L748" s="12"/>
      <c r="M748" s="12"/>
      <c r="N748" s="12"/>
      <c r="O748" s="12"/>
    </row>
    <row r="749" spans="1:15" hidden="1" x14ac:dyDescent="0.35">
      <c r="A749" t="s">
        <v>803</v>
      </c>
      <c r="B749" t="s">
        <v>270</v>
      </c>
      <c r="C749" t="s">
        <v>318</v>
      </c>
      <c r="D749" t="s">
        <v>319</v>
      </c>
      <c r="E749">
        <f>SUM(Table19[[#This Row],[2024]:[2014]])</f>
        <v>0</v>
      </c>
      <c r="F749" s="12"/>
      <c r="G749" s="12"/>
      <c r="H749" s="12"/>
      <c r="I749" s="12"/>
      <c r="J749" s="12"/>
      <c r="K749" s="12"/>
      <c r="L749" s="12"/>
      <c r="M749" s="12"/>
      <c r="N749" s="12">
        <v>-1</v>
      </c>
      <c r="O749" s="12">
        <v>1</v>
      </c>
    </row>
    <row r="750" spans="1:15" hidden="1" x14ac:dyDescent="0.35">
      <c r="A750" t="s">
        <v>803</v>
      </c>
      <c r="B750" t="s">
        <v>270</v>
      </c>
      <c r="C750" t="s">
        <v>322</v>
      </c>
      <c r="D750" t="s">
        <v>323</v>
      </c>
      <c r="E750">
        <f>SUM(Table19[[#This Row],[2024]:[2014]])</f>
        <v>2</v>
      </c>
      <c r="F750" s="12"/>
      <c r="G750" s="12"/>
      <c r="H750" s="12"/>
      <c r="I750" s="12"/>
      <c r="J750" s="12"/>
      <c r="K750" s="12"/>
      <c r="L750" s="12"/>
      <c r="M750" s="12">
        <v>-1</v>
      </c>
      <c r="N750" s="12">
        <v>1</v>
      </c>
      <c r="O750" s="12">
        <v>2</v>
      </c>
    </row>
    <row r="751" spans="1:15" x14ac:dyDescent="0.35">
      <c r="A751" t="s">
        <v>828</v>
      </c>
      <c r="B751" t="s">
        <v>114</v>
      </c>
      <c r="C751" t="s">
        <v>115</v>
      </c>
      <c r="D751" t="s">
        <v>116</v>
      </c>
      <c r="E751">
        <f>SUM(Table19[[#This Row],[2024]:[2014]])</f>
        <v>4</v>
      </c>
      <c r="F751" s="12">
        <v>4</v>
      </c>
      <c r="G751" s="12"/>
    </row>
    <row r="752" spans="1:15" x14ac:dyDescent="0.35">
      <c r="A752" t="s">
        <v>828</v>
      </c>
      <c r="B752" t="s">
        <v>134</v>
      </c>
      <c r="C752" t="s">
        <v>135</v>
      </c>
      <c r="D752" t="s">
        <v>136</v>
      </c>
      <c r="E752">
        <f>SUM(Table19[[#This Row],[2024]:[2014]])</f>
        <v>30</v>
      </c>
      <c r="F752" s="12">
        <v>30</v>
      </c>
      <c r="G752" s="12"/>
    </row>
    <row r="753" spans="1:13" x14ac:dyDescent="0.35">
      <c r="A753" t="s">
        <v>828</v>
      </c>
      <c r="B753" t="s">
        <v>145</v>
      </c>
      <c r="C753" t="s">
        <v>115</v>
      </c>
      <c r="D753" t="s">
        <v>146</v>
      </c>
      <c r="E753">
        <f>SUM(Table19[[#This Row],[2024]:[2014]])</f>
        <v>10</v>
      </c>
      <c r="F753" s="12">
        <v>10</v>
      </c>
      <c r="G753" s="12"/>
    </row>
    <row r="754" spans="1:13" x14ac:dyDescent="0.35">
      <c r="A754" t="s">
        <v>828</v>
      </c>
      <c r="B754" t="s">
        <v>145</v>
      </c>
      <c r="C754" t="s">
        <v>115</v>
      </c>
      <c r="D754" t="s">
        <v>533</v>
      </c>
      <c r="E754">
        <f>SUM(Table19[[#This Row],[2024]:[2014]])</f>
        <v>3</v>
      </c>
      <c r="F754" s="12">
        <v>3</v>
      </c>
      <c r="G754" s="12"/>
    </row>
    <row r="755" spans="1:13" x14ac:dyDescent="0.35">
      <c r="A755" t="s">
        <v>828</v>
      </c>
      <c r="B755" t="s">
        <v>145</v>
      </c>
      <c r="C755" t="s">
        <v>115</v>
      </c>
      <c r="D755" t="s">
        <v>152</v>
      </c>
      <c r="E755">
        <f>SUM(Table19[[#This Row],[2024]:[2014]])</f>
        <v>22</v>
      </c>
      <c r="F755" s="12">
        <v>22</v>
      </c>
      <c r="G755" s="12"/>
    </row>
    <row r="756" spans="1:13" x14ac:dyDescent="0.35">
      <c r="A756" t="s">
        <v>828</v>
      </c>
      <c r="B756" t="s">
        <v>145</v>
      </c>
      <c r="C756" t="s">
        <v>115</v>
      </c>
      <c r="D756" t="s">
        <v>153</v>
      </c>
      <c r="E756">
        <f>SUM(Table19[[#This Row],[2024]:[2014]])</f>
        <v>2</v>
      </c>
      <c r="F756" s="12">
        <v>2</v>
      </c>
      <c r="G756" s="12"/>
    </row>
    <row r="757" spans="1:13" x14ac:dyDescent="0.35">
      <c r="A757" t="s">
        <v>828</v>
      </c>
      <c r="B757" t="s">
        <v>145</v>
      </c>
      <c r="C757" t="s">
        <v>829</v>
      </c>
      <c r="D757" t="s">
        <v>830</v>
      </c>
      <c r="E757">
        <f>SUM(Table19[[#This Row],[2024]:[2014]])</f>
        <v>1</v>
      </c>
      <c r="F757" s="12">
        <v>1</v>
      </c>
      <c r="G757" s="12"/>
    </row>
    <row r="758" spans="1:13" x14ac:dyDescent="0.35">
      <c r="A758" t="s">
        <v>828</v>
      </c>
      <c r="B758" t="s">
        <v>145</v>
      </c>
      <c r="C758" t="s">
        <v>172</v>
      </c>
      <c r="D758" t="s">
        <v>173</v>
      </c>
      <c r="E758">
        <f>SUM(Table19[[#This Row],[2024]:[2014]])</f>
        <v>1</v>
      </c>
      <c r="F758" s="12">
        <v>1</v>
      </c>
      <c r="G758" s="12"/>
    </row>
    <row r="759" spans="1:13" x14ac:dyDescent="0.35">
      <c r="A759" t="s">
        <v>828</v>
      </c>
      <c r="B759" t="s">
        <v>196</v>
      </c>
      <c r="C759" t="s">
        <v>115</v>
      </c>
      <c r="D759" t="s">
        <v>582</v>
      </c>
      <c r="E759">
        <f>SUM(Table19[[#This Row],[2024]:[2014]])</f>
        <v>-1</v>
      </c>
      <c r="F759" s="12">
        <v>-1</v>
      </c>
      <c r="G759" s="12"/>
    </row>
    <row r="760" spans="1:13" x14ac:dyDescent="0.35">
      <c r="A760" t="s">
        <v>828</v>
      </c>
      <c r="B760" t="s">
        <v>208</v>
      </c>
      <c r="C760" t="s">
        <v>115</v>
      </c>
      <c r="D760" t="s">
        <v>212</v>
      </c>
      <c r="E760">
        <f>SUM(Table19[[#This Row],[2024]:[2014]])</f>
        <v>15</v>
      </c>
      <c r="F760" s="12">
        <v>7</v>
      </c>
      <c r="G760" s="12">
        <v>8</v>
      </c>
    </row>
    <row r="761" spans="1:13" x14ac:dyDescent="0.35">
      <c r="A761" t="s">
        <v>828</v>
      </c>
      <c r="B761" t="s">
        <v>270</v>
      </c>
      <c r="C761" t="s">
        <v>115</v>
      </c>
      <c r="D761" t="s">
        <v>271</v>
      </c>
      <c r="E761">
        <f>SUM(Table19[[#This Row],[2024]:[2014]])</f>
        <v>8</v>
      </c>
      <c r="F761" s="12">
        <v>8</v>
      </c>
      <c r="G761" s="12"/>
    </row>
    <row r="762" spans="1:13" x14ac:dyDescent="0.35">
      <c r="A762" t="s">
        <v>828</v>
      </c>
      <c r="B762" t="s">
        <v>270</v>
      </c>
      <c r="C762" t="s">
        <v>115</v>
      </c>
      <c r="D762" t="s">
        <v>380</v>
      </c>
      <c r="E762">
        <f>SUM(Table19[[#This Row],[2024]:[2014]])</f>
        <v>42</v>
      </c>
      <c r="F762" s="12">
        <v>42</v>
      </c>
      <c r="G762" s="12"/>
    </row>
    <row r="763" spans="1:13" x14ac:dyDescent="0.35">
      <c r="A763" t="s">
        <v>828</v>
      </c>
      <c r="B763" t="s">
        <v>270</v>
      </c>
      <c r="C763" t="s">
        <v>115</v>
      </c>
      <c r="D763" t="s">
        <v>272</v>
      </c>
      <c r="E763">
        <f>SUM(Table19[[#This Row],[2024]:[2014]])</f>
        <v>6</v>
      </c>
      <c r="F763" s="12"/>
      <c r="G763" s="12">
        <v>6</v>
      </c>
    </row>
    <row r="764" spans="1:13" x14ac:dyDescent="0.35">
      <c r="A764" t="s">
        <v>828</v>
      </c>
      <c r="B764" t="s">
        <v>270</v>
      </c>
      <c r="C764" t="s">
        <v>282</v>
      </c>
      <c r="D764" t="s">
        <v>283</v>
      </c>
      <c r="E764">
        <f>SUM(Table19[[#This Row],[2024]:[2014]])</f>
        <v>9</v>
      </c>
      <c r="F764" s="12">
        <v>5</v>
      </c>
      <c r="G764" s="12">
        <v>4</v>
      </c>
    </row>
    <row r="765" spans="1:13" x14ac:dyDescent="0.35">
      <c r="A765" t="s">
        <v>828</v>
      </c>
      <c r="B765" t="s">
        <v>270</v>
      </c>
      <c r="C765" t="s">
        <v>296</v>
      </c>
      <c r="D765" t="s">
        <v>297</v>
      </c>
      <c r="E765">
        <f>SUM(Table19[[#This Row],[2024]:[2014]])</f>
        <v>6</v>
      </c>
      <c r="F765" s="12">
        <v>5</v>
      </c>
      <c r="G765" s="12">
        <v>1</v>
      </c>
    </row>
    <row r="766" spans="1:13" hidden="1" x14ac:dyDescent="0.35">
      <c r="A766" t="s">
        <v>831</v>
      </c>
      <c r="B766" t="s">
        <v>404</v>
      </c>
      <c r="C766" t="s">
        <v>832</v>
      </c>
      <c r="D766" t="s">
        <v>833</v>
      </c>
      <c r="E766">
        <f>SUM(Table19[[#This Row],[2024]:[2014]])</f>
        <v>1</v>
      </c>
      <c r="F766" s="12"/>
      <c r="G766" s="12"/>
      <c r="H766" s="12"/>
      <c r="I766" s="12"/>
      <c r="J766" s="12"/>
      <c r="K766" s="12"/>
      <c r="L766" s="12"/>
      <c r="M766" s="12">
        <v>1</v>
      </c>
    </row>
    <row r="767" spans="1:13" hidden="1" x14ac:dyDescent="0.35">
      <c r="A767" t="s">
        <v>831</v>
      </c>
      <c r="B767" t="s">
        <v>114</v>
      </c>
      <c r="C767" t="s">
        <v>115</v>
      </c>
      <c r="D767" t="s">
        <v>116</v>
      </c>
      <c r="E767">
        <f>SUM(Table19[[#This Row],[2024]:[2014]])</f>
        <v>3</v>
      </c>
      <c r="F767" s="12"/>
      <c r="G767" s="12"/>
      <c r="H767" s="12"/>
      <c r="I767" s="12"/>
      <c r="J767" s="12"/>
      <c r="K767" s="12"/>
      <c r="L767" s="12"/>
      <c r="M767" s="12">
        <v>3</v>
      </c>
    </row>
    <row r="768" spans="1:13" hidden="1" x14ac:dyDescent="0.35">
      <c r="A768" t="s">
        <v>831</v>
      </c>
      <c r="B768" t="s">
        <v>119</v>
      </c>
      <c r="C768" t="s">
        <v>834</v>
      </c>
      <c r="D768" t="s">
        <v>835</v>
      </c>
      <c r="E768">
        <f>SUM(Table19[[#This Row],[2024]:[2014]])</f>
        <v>0</v>
      </c>
      <c r="F768" s="12"/>
      <c r="G768" s="12"/>
      <c r="H768" s="12"/>
      <c r="I768" s="12"/>
      <c r="J768" s="12">
        <v>-1</v>
      </c>
      <c r="K768" s="12"/>
      <c r="L768" s="12">
        <v>1</v>
      </c>
      <c r="M768" s="12"/>
    </row>
    <row r="769" spans="1:13" hidden="1" x14ac:dyDescent="0.35">
      <c r="A769" t="s">
        <v>831</v>
      </c>
      <c r="B769" t="s">
        <v>134</v>
      </c>
      <c r="C769" t="s">
        <v>135</v>
      </c>
      <c r="D769" t="s">
        <v>136</v>
      </c>
      <c r="E769">
        <f>SUM(Table19[[#This Row],[2024]:[2014]])</f>
        <v>105</v>
      </c>
      <c r="F769" s="12">
        <v>50</v>
      </c>
      <c r="G769" s="12">
        <v>15</v>
      </c>
      <c r="H769" s="12"/>
      <c r="I769" s="12"/>
      <c r="J769" s="12"/>
      <c r="K769" s="12">
        <v>40</v>
      </c>
      <c r="L769" s="12"/>
      <c r="M769" s="12"/>
    </row>
    <row r="770" spans="1:13" hidden="1" x14ac:dyDescent="0.35">
      <c r="A770" t="s">
        <v>831</v>
      </c>
      <c r="B770" t="s">
        <v>134</v>
      </c>
      <c r="C770" t="s">
        <v>460</v>
      </c>
      <c r="D770" t="s">
        <v>461</v>
      </c>
      <c r="E770">
        <f>SUM(Table19[[#This Row],[2024]:[2014]])</f>
        <v>120</v>
      </c>
      <c r="F770" s="12"/>
      <c r="G770" s="12"/>
      <c r="H770" s="12"/>
      <c r="I770" s="12"/>
      <c r="J770" s="12"/>
      <c r="K770" s="12">
        <v>35</v>
      </c>
      <c r="L770" s="12">
        <v>60</v>
      </c>
      <c r="M770" s="12">
        <v>25</v>
      </c>
    </row>
    <row r="771" spans="1:13" hidden="1" x14ac:dyDescent="0.35">
      <c r="A771" t="s">
        <v>831</v>
      </c>
      <c r="B771" t="s">
        <v>140</v>
      </c>
      <c r="C771" t="s">
        <v>115</v>
      </c>
      <c r="D771" t="s">
        <v>335</v>
      </c>
      <c r="E771">
        <f>SUM(Table19[[#This Row],[2024]:[2014]])</f>
        <v>1</v>
      </c>
      <c r="F771" s="12"/>
      <c r="G771" s="12"/>
      <c r="H771" s="12"/>
      <c r="I771" s="12"/>
      <c r="J771" s="12"/>
      <c r="K771" s="12">
        <v>1</v>
      </c>
      <c r="L771" s="12"/>
      <c r="M771" s="12"/>
    </row>
    <row r="772" spans="1:13" hidden="1" x14ac:dyDescent="0.35">
      <c r="A772" t="s">
        <v>831</v>
      </c>
      <c r="B772" t="s">
        <v>145</v>
      </c>
      <c r="C772" t="s">
        <v>115</v>
      </c>
      <c r="D772" t="s">
        <v>146</v>
      </c>
      <c r="E772">
        <f>SUM(Table19[[#This Row],[2024]:[2014]])</f>
        <v>2</v>
      </c>
      <c r="F772" s="12">
        <v>2</v>
      </c>
      <c r="G772" s="12"/>
      <c r="H772" s="12"/>
      <c r="I772" s="12"/>
      <c r="J772" s="12"/>
      <c r="K772" s="12"/>
      <c r="L772" s="12"/>
      <c r="M772" s="12"/>
    </row>
    <row r="773" spans="1:13" hidden="1" x14ac:dyDescent="0.35">
      <c r="A773" t="s">
        <v>831</v>
      </c>
      <c r="B773" t="s">
        <v>145</v>
      </c>
      <c r="C773" t="s">
        <v>115</v>
      </c>
      <c r="D773" t="s">
        <v>148</v>
      </c>
      <c r="E773">
        <f>SUM(Table19[[#This Row],[2024]:[2014]])</f>
        <v>-10</v>
      </c>
      <c r="F773" s="12"/>
      <c r="G773" s="12">
        <v>-1</v>
      </c>
      <c r="H773" s="12">
        <v>-9</v>
      </c>
      <c r="I773" s="12"/>
      <c r="J773" s="12"/>
      <c r="K773" s="12"/>
      <c r="L773" s="12"/>
      <c r="M773" s="12"/>
    </row>
    <row r="774" spans="1:13" hidden="1" x14ac:dyDescent="0.35">
      <c r="A774" t="s">
        <v>831</v>
      </c>
      <c r="B774" t="s">
        <v>145</v>
      </c>
      <c r="C774" t="s">
        <v>115</v>
      </c>
      <c r="D774" t="s">
        <v>836</v>
      </c>
      <c r="E774">
        <f>SUM(Table19[[#This Row],[2024]:[2014]])</f>
        <v>2</v>
      </c>
      <c r="F774" s="12"/>
      <c r="G774" s="12"/>
      <c r="H774" s="12"/>
      <c r="I774" s="12"/>
      <c r="J774" s="12"/>
      <c r="K774" s="12"/>
      <c r="L774" s="12"/>
      <c r="M774" s="12">
        <v>2</v>
      </c>
    </row>
    <row r="775" spans="1:13" hidden="1" x14ac:dyDescent="0.35">
      <c r="A775" t="s">
        <v>831</v>
      </c>
      <c r="B775" t="s">
        <v>145</v>
      </c>
      <c r="C775" t="s">
        <v>115</v>
      </c>
      <c r="D775" t="s">
        <v>152</v>
      </c>
      <c r="E775">
        <f>SUM(Table19[[#This Row],[2024]:[2014]])</f>
        <v>13</v>
      </c>
      <c r="F775" s="12"/>
      <c r="G775" s="12"/>
      <c r="H775" s="12">
        <v>13</v>
      </c>
      <c r="I775" s="12"/>
      <c r="J775" s="12"/>
      <c r="K775" s="12"/>
      <c r="L775" s="12"/>
      <c r="M775" s="12"/>
    </row>
    <row r="776" spans="1:13" hidden="1" x14ac:dyDescent="0.35">
      <c r="A776" t="s">
        <v>831</v>
      </c>
      <c r="B776" t="s">
        <v>145</v>
      </c>
      <c r="C776" t="s">
        <v>154</v>
      </c>
      <c r="D776" t="s">
        <v>155</v>
      </c>
      <c r="E776">
        <f>SUM(Table19[[#This Row],[2024]:[2014]])</f>
        <v>2</v>
      </c>
      <c r="F776" s="12">
        <v>1</v>
      </c>
      <c r="G776" s="12"/>
      <c r="H776" s="12"/>
      <c r="I776" s="12"/>
      <c r="J776" s="12"/>
      <c r="K776" s="12"/>
      <c r="L776" s="12"/>
      <c r="M776" s="12">
        <v>1</v>
      </c>
    </row>
    <row r="777" spans="1:13" hidden="1" x14ac:dyDescent="0.35">
      <c r="A777" t="s">
        <v>831</v>
      </c>
      <c r="B777" t="s">
        <v>145</v>
      </c>
      <c r="C777" t="s">
        <v>837</v>
      </c>
      <c r="D777" t="s">
        <v>838</v>
      </c>
      <c r="E777">
        <f>SUM(Table19[[#This Row],[2024]:[2014]])</f>
        <v>2</v>
      </c>
      <c r="F777" s="12"/>
      <c r="G777" s="12"/>
      <c r="H777" s="12">
        <v>1</v>
      </c>
      <c r="I777" s="12"/>
      <c r="J777" s="12"/>
      <c r="K777" s="12"/>
      <c r="L777" s="12">
        <v>1</v>
      </c>
      <c r="M777" s="12"/>
    </row>
    <row r="778" spans="1:13" hidden="1" x14ac:dyDescent="0.35">
      <c r="A778" t="s">
        <v>831</v>
      </c>
      <c r="B778" t="s">
        <v>145</v>
      </c>
      <c r="C778" t="s">
        <v>409</v>
      </c>
      <c r="D778" t="s">
        <v>410</v>
      </c>
      <c r="E778">
        <f>SUM(Table19[[#This Row],[2024]:[2014]])</f>
        <v>2</v>
      </c>
      <c r="F778" s="12"/>
      <c r="G778" s="12"/>
      <c r="H778" s="12"/>
      <c r="I778" s="12"/>
      <c r="J778" s="12"/>
      <c r="K778" s="12"/>
      <c r="L778" s="12">
        <v>2</v>
      </c>
      <c r="M778" s="12"/>
    </row>
    <row r="779" spans="1:13" hidden="1" x14ac:dyDescent="0.35">
      <c r="A779" t="s">
        <v>831</v>
      </c>
      <c r="B779" t="s">
        <v>182</v>
      </c>
      <c r="C779" t="s">
        <v>839</v>
      </c>
      <c r="D779" t="s">
        <v>840</v>
      </c>
      <c r="E779">
        <f>SUM(Table19[[#This Row],[2024]:[2014]])</f>
        <v>1</v>
      </c>
      <c r="F779" s="12"/>
      <c r="G779" s="12"/>
      <c r="H779" s="12"/>
      <c r="I779" s="12"/>
      <c r="J779" s="12">
        <v>1</v>
      </c>
      <c r="K779" s="12"/>
      <c r="L779" s="12"/>
      <c r="M779" s="12"/>
    </row>
    <row r="780" spans="1:13" hidden="1" x14ac:dyDescent="0.35">
      <c r="A780" t="s">
        <v>831</v>
      </c>
      <c r="B780" t="s">
        <v>185</v>
      </c>
      <c r="C780" t="s">
        <v>186</v>
      </c>
      <c r="D780" t="s">
        <v>187</v>
      </c>
      <c r="E780">
        <f>SUM(Table19[[#This Row],[2024]:[2014]])</f>
        <v>23</v>
      </c>
      <c r="F780" s="12"/>
      <c r="G780" s="12"/>
      <c r="H780" s="12"/>
      <c r="I780" s="12"/>
      <c r="J780" s="12">
        <v>23</v>
      </c>
      <c r="K780" s="12"/>
      <c r="L780" s="12"/>
      <c r="M780" s="12"/>
    </row>
    <row r="781" spans="1:13" hidden="1" x14ac:dyDescent="0.35">
      <c r="A781" t="s">
        <v>831</v>
      </c>
      <c r="B781" t="s">
        <v>423</v>
      </c>
      <c r="C781" t="s">
        <v>841</v>
      </c>
      <c r="D781" t="s">
        <v>842</v>
      </c>
      <c r="E781">
        <f>SUM(Table19[[#This Row],[2024]:[2014]])</f>
        <v>1</v>
      </c>
      <c r="F781" s="12"/>
      <c r="G781" s="12"/>
      <c r="H781" s="12"/>
      <c r="I781" s="12"/>
      <c r="J781" s="12">
        <v>1</v>
      </c>
      <c r="K781" s="12"/>
      <c r="L781" s="12"/>
      <c r="M781" s="12"/>
    </row>
    <row r="782" spans="1:13" hidden="1" x14ac:dyDescent="0.35">
      <c r="A782" t="s">
        <v>831</v>
      </c>
      <c r="B782" t="s">
        <v>196</v>
      </c>
      <c r="C782" t="s">
        <v>115</v>
      </c>
      <c r="D782" t="s">
        <v>359</v>
      </c>
      <c r="E782">
        <f>SUM(Table19[[#This Row],[2024]:[2014]])</f>
        <v>-7</v>
      </c>
      <c r="F782" s="12"/>
      <c r="G782" s="12">
        <v>-4</v>
      </c>
      <c r="H782" s="12">
        <v>-2</v>
      </c>
      <c r="I782" s="12"/>
      <c r="J782" s="12">
        <v>-1</v>
      </c>
      <c r="K782" s="12"/>
      <c r="L782" s="12"/>
      <c r="M782" s="12"/>
    </row>
    <row r="783" spans="1:13" hidden="1" x14ac:dyDescent="0.35">
      <c r="A783" t="s">
        <v>831</v>
      </c>
      <c r="B783" t="s">
        <v>843</v>
      </c>
      <c r="C783" t="s">
        <v>844</v>
      </c>
      <c r="D783" t="s">
        <v>845</v>
      </c>
      <c r="E783">
        <f>SUM(Table19[[#This Row],[2024]:[2014]])</f>
        <v>2</v>
      </c>
      <c r="F783" s="12"/>
      <c r="G783" s="12"/>
      <c r="H783" s="12"/>
      <c r="I783" s="12"/>
      <c r="J783" s="12">
        <v>2</v>
      </c>
      <c r="K783" s="12"/>
      <c r="L783" s="12"/>
      <c r="M783" s="12"/>
    </row>
    <row r="784" spans="1:13" hidden="1" x14ac:dyDescent="0.35">
      <c r="A784" t="s">
        <v>831</v>
      </c>
      <c r="B784" t="s">
        <v>198</v>
      </c>
      <c r="C784" t="s">
        <v>201</v>
      </c>
      <c r="D784" t="s">
        <v>202</v>
      </c>
      <c r="E784">
        <f>SUM(Table19[[#This Row],[2024]:[2014]])</f>
        <v>1</v>
      </c>
      <c r="F784" s="12"/>
      <c r="G784" s="12"/>
      <c r="H784" s="12"/>
      <c r="I784" s="12"/>
      <c r="J784" s="12">
        <v>1</v>
      </c>
      <c r="K784" s="12"/>
      <c r="L784" s="12"/>
      <c r="M784" s="12"/>
    </row>
    <row r="785" spans="1:13" hidden="1" x14ac:dyDescent="0.35">
      <c r="A785" t="s">
        <v>831</v>
      </c>
      <c r="B785" t="s">
        <v>360</v>
      </c>
      <c r="C785" t="s">
        <v>846</v>
      </c>
      <c r="D785" t="s">
        <v>847</v>
      </c>
      <c r="E785">
        <f>SUM(Table19[[#This Row],[2024]:[2014]])</f>
        <v>3</v>
      </c>
      <c r="F785" s="12"/>
      <c r="G785" s="12"/>
      <c r="H785" s="12"/>
      <c r="I785" s="12">
        <v>3</v>
      </c>
      <c r="J785" s="12"/>
      <c r="K785" s="12"/>
      <c r="L785" s="12"/>
      <c r="M785" s="12"/>
    </row>
    <row r="786" spans="1:13" hidden="1" x14ac:dyDescent="0.35">
      <c r="A786" t="s">
        <v>831</v>
      </c>
      <c r="B786" t="s">
        <v>431</v>
      </c>
      <c r="C786" t="s">
        <v>848</v>
      </c>
      <c r="D786" t="s">
        <v>849</v>
      </c>
      <c r="E786">
        <f>SUM(Table19[[#This Row],[2024]:[2014]])</f>
        <v>1</v>
      </c>
      <c r="F786" s="12"/>
      <c r="G786" s="12"/>
      <c r="H786" s="12"/>
      <c r="I786" s="12"/>
      <c r="J786" s="12"/>
      <c r="K786" s="12"/>
      <c r="L786" s="12"/>
      <c r="M786" s="12">
        <v>1</v>
      </c>
    </row>
    <row r="787" spans="1:13" hidden="1" x14ac:dyDescent="0.35">
      <c r="A787" t="s">
        <v>831</v>
      </c>
      <c r="B787" t="s">
        <v>208</v>
      </c>
      <c r="C787" t="s">
        <v>115</v>
      </c>
      <c r="D787" t="s">
        <v>210</v>
      </c>
      <c r="E787">
        <f>SUM(Table19[[#This Row],[2024]:[2014]])</f>
        <v>4</v>
      </c>
      <c r="F787" s="12"/>
      <c r="G787" s="12"/>
      <c r="H787" s="12"/>
      <c r="I787" s="12"/>
      <c r="J787" s="12">
        <v>3</v>
      </c>
      <c r="K787" s="12"/>
      <c r="L787" s="12">
        <v>1</v>
      </c>
      <c r="M787" s="12"/>
    </row>
    <row r="788" spans="1:13" hidden="1" x14ac:dyDescent="0.35">
      <c r="A788" t="s">
        <v>831</v>
      </c>
      <c r="B788" t="s">
        <v>208</v>
      </c>
      <c r="C788" t="s">
        <v>115</v>
      </c>
      <c r="D788" t="s">
        <v>211</v>
      </c>
      <c r="E788">
        <f>SUM(Table19[[#This Row],[2024]:[2014]])</f>
        <v>2</v>
      </c>
      <c r="F788" s="12"/>
      <c r="G788" s="12"/>
      <c r="H788" s="12">
        <v>1</v>
      </c>
      <c r="I788" s="12"/>
      <c r="J788" s="12">
        <v>1</v>
      </c>
      <c r="K788" s="12"/>
      <c r="L788" s="12"/>
      <c r="M788" s="12"/>
    </row>
    <row r="789" spans="1:13" hidden="1" x14ac:dyDescent="0.35">
      <c r="A789" t="s">
        <v>831</v>
      </c>
      <c r="B789" t="s">
        <v>208</v>
      </c>
      <c r="C789" t="s">
        <v>115</v>
      </c>
      <c r="D789" t="s">
        <v>212</v>
      </c>
      <c r="E789">
        <f>SUM(Table19[[#This Row],[2024]:[2014]])</f>
        <v>27</v>
      </c>
      <c r="F789" s="12">
        <v>1</v>
      </c>
      <c r="G789" s="12">
        <v>5</v>
      </c>
      <c r="H789" s="12">
        <v>19</v>
      </c>
      <c r="I789" s="12"/>
      <c r="J789" s="12">
        <v>2</v>
      </c>
      <c r="K789" s="12"/>
      <c r="L789" s="12"/>
      <c r="M789" s="12"/>
    </row>
    <row r="790" spans="1:13" hidden="1" x14ac:dyDescent="0.35">
      <c r="A790" t="s">
        <v>831</v>
      </c>
      <c r="B790" t="s">
        <v>222</v>
      </c>
      <c r="C790" t="s">
        <v>850</v>
      </c>
      <c r="D790" t="s">
        <v>851</v>
      </c>
      <c r="E790">
        <f>SUM(Table19[[#This Row],[2024]:[2014]])</f>
        <v>2</v>
      </c>
      <c r="F790" s="12"/>
      <c r="G790" s="12"/>
      <c r="H790" s="12"/>
      <c r="I790" s="12"/>
      <c r="J790" s="12"/>
      <c r="K790" s="12"/>
      <c r="L790" s="12">
        <v>2</v>
      </c>
      <c r="M790" s="12"/>
    </row>
    <row r="791" spans="1:13" hidden="1" x14ac:dyDescent="0.35">
      <c r="A791" t="s">
        <v>831</v>
      </c>
      <c r="B791" t="s">
        <v>242</v>
      </c>
      <c r="C791" t="s">
        <v>633</v>
      </c>
      <c r="D791" t="s">
        <v>634</v>
      </c>
      <c r="E791">
        <f>SUM(Table19[[#This Row],[2024]:[2014]])</f>
        <v>1</v>
      </c>
      <c r="F791" s="12"/>
      <c r="G791" s="12"/>
      <c r="H791" s="12"/>
      <c r="I791" s="12"/>
      <c r="J791" s="12"/>
      <c r="K791" s="12">
        <v>1</v>
      </c>
      <c r="L791" s="12"/>
      <c r="M791" s="12"/>
    </row>
    <row r="792" spans="1:13" hidden="1" x14ac:dyDescent="0.35">
      <c r="A792" t="s">
        <v>831</v>
      </c>
      <c r="B792" t="s">
        <v>252</v>
      </c>
      <c r="C792" t="s">
        <v>253</v>
      </c>
      <c r="D792" t="s">
        <v>254</v>
      </c>
      <c r="E792">
        <f>SUM(Table19[[#This Row],[2024]:[2014]])</f>
        <v>1</v>
      </c>
      <c r="F792" s="12"/>
      <c r="G792" s="12"/>
      <c r="H792" s="12"/>
      <c r="I792" s="12"/>
      <c r="J792" s="12"/>
      <c r="K792" s="12"/>
      <c r="L792" s="12">
        <v>1</v>
      </c>
      <c r="M792" s="12"/>
    </row>
    <row r="793" spans="1:13" hidden="1" x14ac:dyDescent="0.35">
      <c r="A793" t="s">
        <v>831</v>
      </c>
      <c r="B793" t="s">
        <v>255</v>
      </c>
      <c r="C793" t="s">
        <v>256</v>
      </c>
      <c r="D793" t="s">
        <v>257</v>
      </c>
      <c r="E793">
        <f>SUM(Table19[[#This Row],[2024]:[2014]])</f>
        <v>142</v>
      </c>
      <c r="F793" s="12"/>
      <c r="G793" s="12"/>
      <c r="H793" s="12"/>
      <c r="I793" s="12"/>
      <c r="J793" s="12"/>
      <c r="K793" s="12">
        <v>123</v>
      </c>
      <c r="L793" s="12">
        <v>19</v>
      </c>
      <c r="M793" s="12"/>
    </row>
    <row r="794" spans="1:13" hidden="1" x14ac:dyDescent="0.35">
      <c r="A794" t="s">
        <v>831</v>
      </c>
      <c r="B794" t="s">
        <v>255</v>
      </c>
      <c r="C794" t="s">
        <v>260</v>
      </c>
      <c r="D794" t="s">
        <v>261</v>
      </c>
      <c r="E794">
        <f>SUM(Table19[[#This Row],[2024]:[2014]])</f>
        <v>1</v>
      </c>
      <c r="F794" s="12"/>
      <c r="G794" s="12">
        <v>1</v>
      </c>
      <c r="H794" s="12"/>
      <c r="I794" s="12"/>
      <c r="J794" s="12"/>
      <c r="K794" s="12"/>
      <c r="L794" s="12"/>
      <c r="M794" s="12"/>
    </row>
    <row r="795" spans="1:13" hidden="1" x14ac:dyDescent="0.35">
      <c r="A795" t="s">
        <v>831</v>
      </c>
      <c r="B795" t="s">
        <v>255</v>
      </c>
      <c r="C795" t="s">
        <v>262</v>
      </c>
      <c r="D795" t="s">
        <v>263</v>
      </c>
      <c r="E795">
        <f>SUM(Table19[[#This Row],[2024]:[2014]])</f>
        <v>8</v>
      </c>
      <c r="F795" s="12"/>
      <c r="G795" s="12">
        <v>1</v>
      </c>
      <c r="H795" s="12">
        <v>1</v>
      </c>
      <c r="I795" s="12">
        <v>1</v>
      </c>
      <c r="J795" s="12"/>
      <c r="K795" s="12">
        <v>2</v>
      </c>
      <c r="L795" s="12">
        <v>2</v>
      </c>
      <c r="M795" s="12">
        <v>1</v>
      </c>
    </row>
    <row r="796" spans="1:13" hidden="1" x14ac:dyDescent="0.35">
      <c r="A796" t="s">
        <v>831</v>
      </c>
      <c r="B796" t="s">
        <v>255</v>
      </c>
      <c r="C796" t="s">
        <v>378</v>
      </c>
      <c r="D796" t="s">
        <v>379</v>
      </c>
      <c r="E796">
        <f>SUM(Table19[[#This Row],[2024]:[2014]])</f>
        <v>0</v>
      </c>
      <c r="F796" s="12"/>
      <c r="G796" s="12"/>
      <c r="H796" s="12"/>
      <c r="I796" s="12"/>
      <c r="J796" s="12"/>
      <c r="K796" s="12"/>
      <c r="L796" s="12">
        <v>0</v>
      </c>
      <c r="M796" s="12"/>
    </row>
    <row r="797" spans="1:13" hidden="1" x14ac:dyDescent="0.35">
      <c r="A797" t="s">
        <v>831</v>
      </c>
      <c r="B797" t="s">
        <v>270</v>
      </c>
      <c r="C797" t="s">
        <v>115</v>
      </c>
      <c r="D797" t="s">
        <v>271</v>
      </c>
      <c r="E797">
        <f>SUM(Table19[[#This Row],[2024]:[2014]])</f>
        <v>66</v>
      </c>
      <c r="F797" s="12">
        <v>8</v>
      </c>
      <c r="G797" s="12">
        <v>5</v>
      </c>
      <c r="H797" s="12">
        <v>20</v>
      </c>
      <c r="I797" s="12">
        <v>26</v>
      </c>
      <c r="J797" s="12">
        <v>5</v>
      </c>
      <c r="K797" s="12">
        <v>2</v>
      </c>
      <c r="L797" s="12"/>
      <c r="M797" s="12"/>
    </row>
    <row r="798" spans="1:13" hidden="1" x14ac:dyDescent="0.35">
      <c r="A798" t="s">
        <v>831</v>
      </c>
      <c r="B798" t="s">
        <v>270</v>
      </c>
      <c r="C798" t="s">
        <v>115</v>
      </c>
      <c r="D798" t="s">
        <v>380</v>
      </c>
      <c r="E798">
        <f>SUM(Table19[[#This Row],[2024]:[2014]])</f>
        <v>7</v>
      </c>
      <c r="F798" s="12"/>
      <c r="G798" s="12"/>
      <c r="H798" s="12"/>
      <c r="I798" s="12">
        <v>7</v>
      </c>
      <c r="J798" s="12"/>
      <c r="K798" s="12"/>
      <c r="L798" s="12"/>
      <c r="M798" s="12"/>
    </row>
    <row r="799" spans="1:13" hidden="1" x14ac:dyDescent="0.35">
      <c r="A799" t="s">
        <v>831</v>
      </c>
      <c r="B799" t="s">
        <v>270</v>
      </c>
      <c r="C799" t="s">
        <v>115</v>
      </c>
      <c r="D799" t="s">
        <v>272</v>
      </c>
      <c r="E799">
        <f>SUM(Table19[[#This Row],[2024]:[2014]])</f>
        <v>7</v>
      </c>
      <c r="F799" s="12"/>
      <c r="G799" s="12"/>
      <c r="H799" s="12"/>
      <c r="I799" s="12"/>
      <c r="J799" s="12"/>
      <c r="K799" s="12"/>
      <c r="L799" s="12">
        <v>-6</v>
      </c>
      <c r="M799" s="12">
        <v>13</v>
      </c>
    </row>
    <row r="800" spans="1:13" hidden="1" x14ac:dyDescent="0.35">
      <c r="A800" t="s">
        <v>831</v>
      </c>
      <c r="B800" t="s">
        <v>270</v>
      </c>
      <c r="C800" t="s">
        <v>274</v>
      </c>
      <c r="D800" t="s">
        <v>275</v>
      </c>
      <c r="E800">
        <f>SUM(Table19[[#This Row],[2024]:[2014]])</f>
        <v>41</v>
      </c>
      <c r="F800" s="12"/>
      <c r="G800" s="12">
        <v>3</v>
      </c>
      <c r="H800" s="12">
        <v>3</v>
      </c>
      <c r="I800" s="12">
        <v>14</v>
      </c>
      <c r="J800" s="12">
        <v>15</v>
      </c>
      <c r="K800" s="12">
        <v>4</v>
      </c>
      <c r="L800" s="12">
        <v>2</v>
      </c>
      <c r="M800" s="12"/>
    </row>
    <row r="801" spans="1:13" hidden="1" x14ac:dyDescent="0.35">
      <c r="A801" t="s">
        <v>831</v>
      </c>
      <c r="B801" t="s">
        <v>270</v>
      </c>
      <c r="C801" t="s">
        <v>381</v>
      </c>
      <c r="D801" t="s">
        <v>382</v>
      </c>
      <c r="E801">
        <f>SUM(Table19[[#This Row],[2024]:[2014]])</f>
        <v>14</v>
      </c>
      <c r="F801" s="12"/>
      <c r="G801" s="12"/>
      <c r="H801" s="12">
        <v>-1</v>
      </c>
      <c r="I801" s="12">
        <v>1</v>
      </c>
      <c r="J801" s="12">
        <v>13</v>
      </c>
      <c r="K801" s="12">
        <v>1</v>
      </c>
      <c r="L801" s="12"/>
      <c r="M801" s="12"/>
    </row>
    <row r="802" spans="1:13" hidden="1" x14ac:dyDescent="0.35">
      <c r="A802" t="s">
        <v>831</v>
      </c>
      <c r="B802" t="s">
        <v>270</v>
      </c>
      <c r="C802" t="s">
        <v>276</v>
      </c>
      <c r="D802" t="s">
        <v>277</v>
      </c>
      <c r="E802">
        <f>SUM(Table19[[#This Row],[2024]:[2014]])</f>
        <v>4</v>
      </c>
      <c r="F802" s="12"/>
      <c r="G802" s="12"/>
      <c r="H802" s="12"/>
      <c r="I802" s="12"/>
      <c r="J802" s="12">
        <v>4</v>
      </c>
      <c r="K802" s="12"/>
      <c r="L802" s="12"/>
      <c r="M802" s="12"/>
    </row>
    <row r="803" spans="1:13" hidden="1" x14ac:dyDescent="0.35">
      <c r="A803" t="s">
        <v>831</v>
      </c>
      <c r="B803" t="s">
        <v>270</v>
      </c>
      <c r="C803" t="s">
        <v>852</v>
      </c>
      <c r="D803" t="s">
        <v>853</v>
      </c>
      <c r="E803">
        <f>SUM(Table19[[#This Row],[2024]:[2014]])</f>
        <v>0</v>
      </c>
      <c r="F803" s="12"/>
      <c r="G803" s="12"/>
      <c r="H803" s="12"/>
      <c r="I803" s="12">
        <v>0</v>
      </c>
      <c r="J803" s="12"/>
      <c r="K803" s="12"/>
      <c r="L803" s="12"/>
      <c r="M803" s="12"/>
    </row>
    <row r="804" spans="1:13" hidden="1" x14ac:dyDescent="0.35">
      <c r="A804" t="s">
        <v>831</v>
      </c>
      <c r="B804" t="s">
        <v>270</v>
      </c>
      <c r="C804" t="s">
        <v>854</v>
      </c>
      <c r="D804" t="s">
        <v>855</v>
      </c>
      <c r="E804">
        <f>SUM(Table19[[#This Row],[2024]:[2014]])</f>
        <v>0</v>
      </c>
      <c r="F804" s="12"/>
      <c r="G804" s="12"/>
      <c r="H804" s="12"/>
      <c r="I804" s="12"/>
      <c r="J804" s="12"/>
      <c r="K804" s="12">
        <v>0</v>
      </c>
      <c r="L804" s="12"/>
      <c r="M804" s="12"/>
    </row>
    <row r="805" spans="1:13" hidden="1" x14ac:dyDescent="0.35">
      <c r="A805" t="s">
        <v>831</v>
      </c>
      <c r="B805" t="s">
        <v>270</v>
      </c>
      <c r="C805" t="s">
        <v>856</v>
      </c>
      <c r="D805" t="s">
        <v>857</v>
      </c>
      <c r="E805">
        <f>SUM(Table19[[#This Row],[2024]:[2014]])</f>
        <v>0</v>
      </c>
      <c r="F805" s="12"/>
      <c r="G805" s="12"/>
      <c r="H805" s="12"/>
      <c r="I805" s="12">
        <v>0</v>
      </c>
      <c r="J805" s="12"/>
      <c r="K805" s="12"/>
      <c r="L805" s="12"/>
      <c r="M805" s="12"/>
    </row>
    <row r="806" spans="1:13" hidden="1" x14ac:dyDescent="0.35">
      <c r="A806" t="s">
        <v>831</v>
      </c>
      <c r="B806" t="s">
        <v>270</v>
      </c>
      <c r="C806" t="s">
        <v>282</v>
      </c>
      <c r="D806" t="s">
        <v>283</v>
      </c>
      <c r="E806">
        <f>SUM(Table19[[#This Row],[2024]:[2014]])</f>
        <v>15</v>
      </c>
      <c r="F806" s="12"/>
      <c r="G806" s="12"/>
      <c r="H806" s="12"/>
      <c r="I806" s="12">
        <v>11</v>
      </c>
      <c r="J806" s="12"/>
      <c r="K806" s="12">
        <v>2</v>
      </c>
      <c r="L806" s="12">
        <v>-3</v>
      </c>
      <c r="M806" s="12">
        <v>5</v>
      </c>
    </row>
    <row r="807" spans="1:13" hidden="1" x14ac:dyDescent="0.35">
      <c r="A807" t="s">
        <v>831</v>
      </c>
      <c r="B807" t="s">
        <v>270</v>
      </c>
      <c r="C807" t="s">
        <v>447</v>
      </c>
      <c r="D807" t="s">
        <v>448</v>
      </c>
      <c r="E807">
        <f>SUM(Table19[[#This Row],[2024]:[2014]])</f>
        <v>2</v>
      </c>
      <c r="F807" s="12"/>
      <c r="G807" s="12"/>
      <c r="H807" s="12">
        <v>2</v>
      </c>
      <c r="I807" s="12"/>
      <c r="J807" s="12"/>
      <c r="K807" s="12"/>
      <c r="L807" s="12"/>
      <c r="M807" s="12"/>
    </row>
    <row r="808" spans="1:13" hidden="1" x14ac:dyDescent="0.35">
      <c r="A808" t="s">
        <v>831</v>
      </c>
      <c r="B808" t="s">
        <v>270</v>
      </c>
      <c r="C808" t="s">
        <v>284</v>
      </c>
      <c r="D808" t="s">
        <v>285</v>
      </c>
      <c r="E808">
        <f>SUM(Table19[[#This Row],[2024]:[2014]])</f>
        <v>4</v>
      </c>
      <c r="F808" s="12"/>
      <c r="G808" s="12">
        <v>2</v>
      </c>
      <c r="H808" s="12"/>
      <c r="I808" s="12"/>
      <c r="J808" s="12"/>
      <c r="K808" s="12">
        <v>2</v>
      </c>
      <c r="L808" s="12"/>
      <c r="M808" s="12"/>
    </row>
    <row r="809" spans="1:13" hidden="1" x14ac:dyDescent="0.35">
      <c r="A809" t="s">
        <v>831</v>
      </c>
      <c r="B809" t="s">
        <v>270</v>
      </c>
      <c r="C809" t="s">
        <v>288</v>
      </c>
      <c r="D809" t="s">
        <v>289</v>
      </c>
      <c r="E809">
        <f>SUM(Table19[[#This Row],[2024]:[2014]])</f>
        <v>4</v>
      </c>
      <c r="F809" s="12"/>
      <c r="G809" s="12"/>
      <c r="H809" s="12">
        <v>1</v>
      </c>
      <c r="I809" s="12">
        <v>3</v>
      </c>
      <c r="J809" s="12"/>
      <c r="K809" s="12"/>
      <c r="L809" s="12"/>
      <c r="M809" s="12"/>
    </row>
    <row r="810" spans="1:13" hidden="1" x14ac:dyDescent="0.35">
      <c r="A810" t="s">
        <v>831</v>
      </c>
      <c r="B810" t="s">
        <v>270</v>
      </c>
      <c r="C810" t="s">
        <v>294</v>
      </c>
      <c r="D810" t="s">
        <v>295</v>
      </c>
      <c r="E810">
        <f>SUM(Table19[[#This Row],[2024]:[2014]])</f>
        <v>6</v>
      </c>
      <c r="F810" s="12"/>
      <c r="G810" s="12">
        <v>1</v>
      </c>
      <c r="H810" s="12"/>
      <c r="I810" s="12">
        <v>4</v>
      </c>
      <c r="J810" s="12">
        <v>1</v>
      </c>
      <c r="K810" s="12"/>
      <c r="L810" s="12"/>
      <c r="M810" s="12"/>
    </row>
    <row r="811" spans="1:13" hidden="1" x14ac:dyDescent="0.35">
      <c r="A811" t="s">
        <v>831</v>
      </c>
      <c r="B811" t="s">
        <v>270</v>
      </c>
      <c r="C811" t="s">
        <v>296</v>
      </c>
      <c r="D811" t="s">
        <v>297</v>
      </c>
      <c r="E811">
        <f>SUM(Table19[[#This Row],[2024]:[2014]])</f>
        <v>32</v>
      </c>
      <c r="F811" s="12"/>
      <c r="G811" s="12">
        <v>3</v>
      </c>
      <c r="H811" s="12">
        <v>-1</v>
      </c>
      <c r="I811" s="12">
        <v>2</v>
      </c>
      <c r="J811" s="12">
        <v>19</v>
      </c>
      <c r="K811" s="12">
        <v>2</v>
      </c>
      <c r="L811" s="12">
        <v>7</v>
      </c>
      <c r="M811" s="12"/>
    </row>
    <row r="812" spans="1:13" hidden="1" x14ac:dyDescent="0.35">
      <c r="A812" t="s">
        <v>831</v>
      </c>
      <c r="B812" t="s">
        <v>270</v>
      </c>
      <c r="C812" t="s">
        <v>858</v>
      </c>
      <c r="D812" t="s">
        <v>859</v>
      </c>
      <c r="E812">
        <f>SUM(Table19[[#This Row],[2024]:[2014]])</f>
        <v>1</v>
      </c>
      <c r="F812" s="12"/>
      <c r="G812" s="12"/>
      <c r="H812" s="12"/>
      <c r="I812" s="12"/>
      <c r="J812" s="12">
        <v>1</v>
      </c>
      <c r="K812" s="12"/>
      <c r="L812" s="12"/>
      <c r="M812" s="12"/>
    </row>
    <row r="813" spans="1:13" hidden="1" x14ac:dyDescent="0.35">
      <c r="A813" t="s">
        <v>831</v>
      </c>
      <c r="B813" t="s">
        <v>270</v>
      </c>
      <c r="C813" t="s">
        <v>860</v>
      </c>
      <c r="D813" t="s">
        <v>861</v>
      </c>
      <c r="E813">
        <f>SUM(Table19[[#This Row],[2024]:[2014]])</f>
        <v>0</v>
      </c>
      <c r="F813" s="12"/>
      <c r="G813" s="12"/>
      <c r="H813" s="12"/>
      <c r="I813" s="12"/>
      <c r="J813" s="12"/>
      <c r="K813" s="12"/>
      <c r="L813" s="12">
        <v>0</v>
      </c>
      <c r="M813" s="12"/>
    </row>
    <row r="814" spans="1:13" hidden="1" x14ac:dyDescent="0.35">
      <c r="A814" t="s">
        <v>831</v>
      </c>
      <c r="B814" t="s">
        <v>270</v>
      </c>
      <c r="C814" t="s">
        <v>387</v>
      </c>
      <c r="D814" t="s">
        <v>388</v>
      </c>
      <c r="E814">
        <f>SUM(Table19[[#This Row],[2024]:[2014]])</f>
        <v>8</v>
      </c>
      <c r="F814" s="12"/>
      <c r="G814" s="12"/>
      <c r="H814" s="12"/>
      <c r="I814" s="12"/>
      <c r="J814" s="12"/>
      <c r="K814" s="12">
        <v>-2</v>
      </c>
      <c r="L814" s="12">
        <v>3</v>
      </c>
      <c r="M814" s="12">
        <v>7</v>
      </c>
    </row>
    <row r="815" spans="1:13" hidden="1" x14ac:dyDescent="0.35">
      <c r="A815" t="s">
        <v>831</v>
      </c>
      <c r="B815" t="s">
        <v>270</v>
      </c>
      <c r="C815" t="s">
        <v>862</v>
      </c>
      <c r="D815" t="s">
        <v>863</v>
      </c>
      <c r="E815">
        <f>SUM(Table19[[#This Row],[2024]:[2014]])</f>
        <v>1</v>
      </c>
      <c r="F815" s="12"/>
      <c r="G815" s="12"/>
      <c r="H815" s="12"/>
      <c r="I815" s="12"/>
      <c r="J815" s="12"/>
      <c r="K815" s="12">
        <v>1</v>
      </c>
      <c r="L815" s="12"/>
      <c r="M815" s="12"/>
    </row>
    <row r="816" spans="1:13" hidden="1" x14ac:dyDescent="0.35">
      <c r="A816" t="s">
        <v>831</v>
      </c>
      <c r="B816" t="s">
        <v>270</v>
      </c>
      <c r="C816" t="s">
        <v>300</v>
      </c>
      <c r="D816" t="s">
        <v>301</v>
      </c>
      <c r="E816">
        <f>SUM(Table19[[#This Row],[2024]:[2014]])</f>
        <v>45</v>
      </c>
      <c r="F816" s="12"/>
      <c r="G816" s="12"/>
      <c r="H816" s="12">
        <v>43</v>
      </c>
      <c r="I816" s="12">
        <v>2</v>
      </c>
      <c r="J816" s="12"/>
      <c r="K816" s="12"/>
      <c r="L816" s="12"/>
      <c r="M816" s="12"/>
    </row>
    <row r="817" spans="1:16" hidden="1" x14ac:dyDescent="0.35">
      <c r="A817" t="s">
        <v>831</v>
      </c>
      <c r="B817" t="s">
        <v>270</v>
      </c>
      <c r="C817" t="s">
        <v>506</v>
      </c>
      <c r="D817" t="s">
        <v>507</v>
      </c>
      <c r="E817">
        <f>SUM(Table19[[#This Row],[2024]:[2014]])</f>
        <v>1</v>
      </c>
      <c r="F817" s="12"/>
      <c r="G817" s="12"/>
      <c r="H817" s="12"/>
      <c r="I817" s="12"/>
      <c r="J817" s="12">
        <v>1</v>
      </c>
      <c r="K817" s="12"/>
      <c r="L817" s="12"/>
      <c r="M817" s="12"/>
    </row>
    <row r="818" spans="1:16" hidden="1" x14ac:dyDescent="0.35">
      <c r="A818" t="s">
        <v>831</v>
      </c>
      <c r="B818" t="s">
        <v>270</v>
      </c>
      <c r="C818" t="s">
        <v>393</v>
      </c>
      <c r="D818" t="s">
        <v>394</v>
      </c>
      <c r="E818">
        <f>SUM(Table19[[#This Row],[2024]:[2014]])</f>
        <v>1</v>
      </c>
      <c r="F818" s="12"/>
      <c r="G818" s="12"/>
      <c r="H818" s="12"/>
      <c r="I818" s="12">
        <v>1</v>
      </c>
      <c r="J818" s="12"/>
      <c r="K818" s="12"/>
      <c r="L818" s="12"/>
      <c r="M818" s="12"/>
    </row>
    <row r="819" spans="1:16" hidden="1" x14ac:dyDescent="0.35">
      <c r="A819" t="s">
        <v>831</v>
      </c>
      <c r="B819" t="s">
        <v>270</v>
      </c>
      <c r="C819" t="s">
        <v>864</v>
      </c>
      <c r="D819" t="s">
        <v>865</v>
      </c>
      <c r="E819">
        <f>SUM(Table19[[#This Row],[2024]:[2014]])</f>
        <v>2</v>
      </c>
      <c r="F819" s="12"/>
      <c r="G819" s="12"/>
      <c r="H819" s="12"/>
      <c r="I819" s="12"/>
      <c r="J819" s="12">
        <v>2</v>
      </c>
      <c r="K819" s="12"/>
      <c r="L819" s="12"/>
      <c r="M819" s="12"/>
    </row>
    <row r="820" spans="1:16" hidden="1" x14ac:dyDescent="0.35">
      <c r="A820" t="s">
        <v>831</v>
      </c>
      <c r="B820" t="s">
        <v>270</v>
      </c>
      <c r="C820" t="s">
        <v>312</v>
      </c>
      <c r="D820" t="s">
        <v>313</v>
      </c>
      <c r="E820">
        <f>SUM(Table19[[#This Row],[2024]:[2014]])</f>
        <v>1</v>
      </c>
      <c r="F820" s="12"/>
      <c r="G820" s="12"/>
      <c r="H820" s="12"/>
      <c r="I820" s="12"/>
      <c r="J820" s="12"/>
      <c r="K820" s="12">
        <v>1</v>
      </c>
      <c r="L820" s="12"/>
      <c r="M820" s="12"/>
    </row>
    <row r="821" spans="1:16" hidden="1" x14ac:dyDescent="0.35">
      <c r="A821" t="s">
        <v>866</v>
      </c>
      <c r="B821" t="s">
        <v>404</v>
      </c>
      <c r="C821" t="s">
        <v>867</v>
      </c>
      <c r="D821" t="s">
        <v>868</v>
      </c>
      <c r="E821">
        <f>SUM(Table19[[#This Row],[2024]:[2014]])</f>
        <v>1</v>
      </c>
      <c r="F821" s="12"/>
      <c r="G821" s="12"/>
      <c r="H821" s="12"/>
      <c r="I821" s="12">
        <v>1</v>
      </c>
      <c r="J821" s="12"/>
      <c r="K821" s="12"/>
      <c r="L821" s="12"/>
      <c r="M821" s="12"/>
      <c r="N821" s="12"/>
      <c r="O821" s="12"/>
      <c r="P821" s="12"/>
    </row>
    <row r="822" spans="1:16" hidden="1" x14ac:dyDescent="0.35">
      <c r="A822" t="s">
        <v>866</v>
      </c>
      <c r="B822" t="s">
        <v>404</v>
      </c>
      <c r="C822" t="s">
        <v>731</v>
      </c>
      <c r="D822" t="s">
        <v>732</v>
      </c>
      <c r="E822">
        <f>SUM(Table19[[#This Row],[2024]:[2014]])</f>
        <v>1</v>
      </c>
      <c r="F822" s="12"/>
      <c r="G822" s="12"/>
      <c r="H822" s="12">
        <v>1</v>
      </c>
      <c r="I822" s="12"/>
      <c r="J822" s="12"/>
      <c r="K822" s="12"/>
      <c r="L822" s="12"/>
      <c r="M822" s="12"/>
      <c r="N822" s="12"/>
      <c r="O822" s="12"/>
      <c r="P822" s="12"/>
    </row>
    <row r="823" spans="1:16" hidden="1" x14ac:dyDescent="0.35">
      <c r="A823" t="s">
        <v>866</v>
      </c>
      <c r="B823" t="s">
        <v>869</v>
      </c>
      <c r="C823" t="s">
        <v>870</v>
      </c>
      <c r="D823" t="s">
        <v>871</v>
      </c>
      <c r="E823">
        <f>SUM(Table19[[#This Row],[2024]:[2014]])</f>
        <v>8</v>
      </c>
      <c r="F823" s="12"/>
      <c r="G823" s="12"/>
      <c r="H823" s="12"/>
      <c r="I823" s="12"/>
      <c r="J823" s="12"/>
      <c r="K823" s="12"/>
      <c r="L823" s="12"/>
      <c r="M823" s="12"/>
      <c r="N823" s="12">
        <v>3</v>
      </c>
      <c r="O823" s="12">
        <v>5</v>
      </c>
      <c r="P823" s="12"/>
    </row>
    <row r="824" spans="1:16" hidden="1" x14ac:dyDescent="0.35">
      <c r="A824" t="s">
        <v>866</v>
      </c>
      <c r="B824" t="s">
        <v>108</v>
      </c>
      <c r="C824" t="s">
        <v>513</v>
      </c>
      <c r="D824" t="s">
        <v>514</v>
      </c>
      <c r="E824">
        <f>SUM(Table19[[#This Row],[2024]:[2014]])</f>
        <v>12</v>
      </c>
      <c r="F824" s="12"/>
      <c r="G824" s="12"/>
      <c r="H824" s="12"/>
      <c r="I824" s="12"/>
      <c r="J824" s="12"/>
      <c r="K824" s="12"/>
      <c r="L824" s="12"/>
      <c r="M824" s="12"/>
      <c r="N824" s="12"/>
      <c r="O824" s="12">
        <v>3</v>
      </c>
      <c r="P824" s="12">
        <v>9</v>
      </c>
    </row>
    <row r="825" spans="1:16" hidden="1" x14ac:dyDescent="0.35">
      <c r="A825" t="s">
        <v>866</v>
      </c>
      <c r="B825" t="s">
        <v>515</v>
      </c>
      <c r="C825" t="s">
        <v>516</v>
      </c>
      <c r="D825" t="s">
        <v>517</v>
      </c>
      <c r="E825">
        <f>SUM(Table19[[#This Row],[2024]:[2014]])</f>
        <v>0</v>
      </c>
      <c r="F825" s="12"/>
      <c r="G825" s="12"/>
      <c r="H825" s="12"/>
      <c r="I825" s="12"/>
      <c r="J825" s="12">
        <v>0</v>
      </c>
      <c r="K825" s="12"/>
      <c r="L825" s="12"/>
      <c r="M825" s="12"/>
      <c r="N825" s="12"/>
      <c r="O825" s="12"/>
      <c r="P825" s="12"/>
    </row>
    <row r="826" spans="1:16" hidden="1" x14ac:dyDescent="0.35">
      <c r="A826" t="s">
        <v>866</v>
      </c>
      <c r="B826" t="s">
        <v>114</v>
      </c>
      <c r="C826" t="s">
        <v>115</v>
      </c>
      <c r="D826" t="s">
        <v>116</v>
      </c>
      <c r="E826">
        <f>SUM(Table19[[#This Row],[2024]:[2014]])</f>
        <v>88</v>
      </c>
      <c r="F826" s="12">
        <v>22</v>
      </c>
      <c r="G826" s="12"/>
      <c r="H826" s="12">
        <v>3</v>
      </c>
      <c r="I826" s="12">
        <v>5</v>
      </c>
      <c r="J826" s="12">
        <v>34</v>
      </c>
      <c r="K826" s="12">
        <v>3</v>
      </c>
      <c r="L826" s="12">
        <v>7</v>
      </c>
      <c r="M826" s="12">
        <v>14</v>
      </c>
      <c r="N826" s="12"/>
      <c r="O826" s="12"/>
      <c r="P826" s="12"/>
    </row>
    <row r="827" spans="1:16" hidden="1" x14ac:dyDescent="0.35">
      <c r="A827" t="s">
        <v>866</v>
      </c>
      <c r="B827" t="s">
        <v>114</v>
      </c>
      <c r="C827" t="s">
        <v>872</v>
      </c>
      <c r="D827" t="s">
        <v>873</v>
      </c>
      <c r="E827">
        <f>SUM(Table19[[#This Row],[2024]:[2014]])</f>
        <v>2</v>
      </c>
      <c r="F827" s="12"/>
      <c r="G827" s="12">
        <v>1</v>
      </c>
      <c r="H827" s="12">
        <v>1</v>
      </c>
      <c r="I827" s="12"/>
      <c r="J827" s="12"/>
      <c r="K827" s="12"/>
      <c r="L827" s="12"/>
      <c r="M827" s="12"/>
      <c r="N827" s="12"/>
      <c r="O827" s="12"/>
      <c r="P827" s="12"/>
    </row>
    <row r="828" spans="1:16" hidden="1" x14ac:dyDescent="0.35">
      <c r="A828" t="s">
        <v>866</v>
      </c>
      <c r="B828" t="s">
        <v>119</v>
      </c>
      <c r="C828" t="s">
        <v>874</v>
      </c>
      <c r="D828" t="s">
        <v>875</v>
      </c>
      <c r="E828">
        <f>SUM(Table19[[#This Row],[2024]:[2014]])</f>
        <v>2</v>
      </c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>
        <v>2</v>
      </c>
    </row>
    <row r="829" spans="1:16" hidden="1" x14ac:dyDescent="0.35">
      <c r="A829" t="s">
        <v>866</v>
      </c>
      <c r="B829" t="s">
        <v>119</v>
      </c>
      <c r="C829" t="s">
        <v>331</v>
      </c>
      <c r="D829" t="s">
        <v>332</v>
      </c>
      <c r="E829">
        <f>SUM(Table19[[#This Row],[2024]:[2014]])</f>
        <v>1</v>
      </c>
      <c r="F829" s="12">
        <v>1</v>
      </c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1:16" hidden="1" x14ac:dyDescent="0.35">
      <c r="A830" t="s">
        <v>866</v>
      </c>
      <c r="B830" t="s">
        <v>119</v>
      </c>
      <c r="C830" t="s">
        <v>876</v>
      </c>
      <c r="D830" t="s">
        <v>877</v>
      </c>
      <c r="E830">
        <f>SUM(Table19[[#This Row],[2024]:[2014]])</f>
        <v>1</v>
      </c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>
        <v>1</v>
      </c>
    </row>
    <row r="831" spans="1:16" hidden="1" x14ac:dyDescent="0.35">
      <c r="A831" t="s">
        <v>866</v>
      </c>
      <c r="B831" t="s">
        <v>119</v>
      </c>
      <c r="C831" t="s">
        <v>126</v>
      </c>
      <c r="D831" t="s">
        <v>127</v>
      </c>
      <c r="E831">
        <f>SUM(Table19[[#This Row],[2024]:[2014]])</f>
        <v>125</v>
      </c>
      <c r="F831" s="12">
        <v>19</v>
      </c>
      <c r="G831" s="12">
        <v>25</v>
      </c>
      <c r="H831" s="12">
        <v>35</v>
      </c>
      <c r="I831" s="12">
        <v>23</v>
      </c>
      <c r="J831" s="12">
        <v>13</v>
      </c>
      <c r="K831" s="12">
        <v>10</v>
      </c>
      <c r="L831" s="12"/>
      <c r="M831" s="12"/>
      <c r="N831" s="12"/>
      <c r="O831" s="12"/>
      <c r="P831" s="12"/>
    </row>
    <row r="832" spans="1:16" hidden="1" x14ac:dyDescent="0.35">
      <c r="A832" t="s">
        <v>866</v>
      </c>
      <c r="B832" t="s">
        <v>119</v>
      </c>
      <c r="C832" t="s">
        <v>878</v>
      </c>
      <c r="D832" t="s">
        <v>879</v>
      </c>
      <c r="E832">
        <f>SUM(Table19[[#This Row],[2024]:[2014]])</f>
        <v>0</v>
      </c>
      <c r="F832" s="12"/>
      <c r="G832" s="12"/>
      <c r="H832" s="12"/>
      <c r="I832" s="12"/>
      <c r="J832" s="12"/>
      <c r="K832" s="12"/>
      <c r="L832" s="12"/>
      <c r="M832" s="12"/>
      <c r="N832" s="12"/>
      <c r="O832" s="12">
        <v>0</v>
      </c>
      <c r="P832" s="12"/>
    </row>
    <row r="833" spans="1:16" hidden="1" x14ac:dyDescent="0.35">
      <c r="A833" t="s">
        <v>866</v>
      </c>
      <c r="B833" t="s">
        <v>119</v>
      </c>
      <c r="C833" t="s">
        <v>880</v>
      </c>
      <c r="D833" t="s">
        <v>881</v>
      </c>
      <c r="E833">
        <f>SUM(Table19[[#This Row],[2024]:[2014]])</f>
        <v>1</v>
      </c>
      <c r="F833" s="12"/>
      <c r="G833" s="12"/>
      <c r="H833" s="12"/>
      <c r="I833" s="12"/>
      <c r="J833" s="12"/>
      <c r="K833" s="12">
        <v>1</v>
      </c>
      <c r="L833" s="12"/>
      <c r="M833" s="12"/>
      <c r="N833" s="12"/>
      <c r="O833" s="12"/>
      <c r="P833" s="12"/>
    </row>
    <row r="834" spans="1:16" hidden="1" x14ac:dyDescent="0.35">
      <c r="A834" t="s">
        <v>866</v>
      </c>
      <c r="B834" t="s">
        <v>128</v>
      </c>
      <c r="C834" t="s">
        <v>129</v>
      </c>
      <c r="D834" t="s">
        <v>130</v>
      </c>
      <c r="E834">
        <f>SUM(Table19[[#This Row],[2024]:[2014]])</f>
        <v>10</v>
      </c>
      <c r="F834" s="12"/>
      <c r="G834" s="12"/>
      <c r="H834" s="12"/>
      <c r="I834" s="12">
        <v>10</v>
      </c>
      <c r="J834" s="12"/>
      <c r="K834" s="12"/>
      <c r="L834" s="12"/>
      <c r="M834" s="12"/>
      <c r="N834" s="12"/>
      <c r="O834" s="12"/>
      <c r="P834" s="12"/>
    </row>
    <row r="835" spans="1:16" hidden="1" x14ac:dyDescent="0.35">
      <c r="A835" t="s">
        <v>866</v>
      </c>
      <c r="B835" t="s">
        <v>131</v>
      </c>
      <c r="C835" t="s">
        <v>882</v>
      </c>
      <c r="D835" t="s">
        <v>883</v>
      </c>
      <c r="E835">
        <f>SUM(Table19[[#This Row],[2024]:[2014]])</f>
        <v>0</v>
      </c>
      <c r="F835" s="12"/>
      <c r="G835" s="12"/>
      <c r="H835" s="12"/>
      <c r="I835" s="12"/>
      <c r="J835" s="12"/>
      <c r="K835" s="12"/>
      <c r="L835" s="12"/>
      <c r="M835" s="12"/>
      <c r="N835" s="12"/>
      <c r="O835" s="12">
        <v>0</v>
      </c>
      <c r="P835" s="12"/>
    </row>
    <row r="836" spans="1:16" hidden="1" x14ac:dyDescent="0.35">
      <c r="A836" t="s">
        <v>866</v>
      </c>
      <c r="B836" t="s">
        <v>131</v>
      </c>
      <c r="C836" t="s">
        <v>132</v>
      </c>
      <c r="D836" t="s">
        <v>133</v>
      </c>
      <c r="E836">
        <f>SUM(Table19[[#This Row],[2024]:[2014]])</f>
        <v>2</v>
      </c>
      <c r="F836" s="12"/>
      <c r="G836" s="12"/>
      <c r="H836" s="12"/>
      <c r="I836" s="12"/>
      <c r="J836" s="12"/>
      <c r="K836" s="12">
        <v>1</v>
      </c>
      <c r="L836" s="12"/>
      <c r="M836" s="12"/>
      <c r="N836" s="12">
        <v>1</v>
      </c>
      <c r="O836" s="12"/>
      <c r="P836" s="12"/>
    </row>
    <row r="837" spans="1:16" hidden="1" x14ac:dyDescent="0.35">
      <c r="A837" t="s">
        <v>866</v>
      </c>
      <c r="B837" t="s">
        <v>134</v>
      </c>
      <c r="C837" t="s">
        <v>135</v>
      </c>
      <c r="D837" t="s">
        <v>136</v>
      </c>
      <c r="E837">
        <f>SUM(Table19[[#This Row],[2024]:[2014]])</f>
        <v>29</v>
      </c>
      <c r="F837" s="12">
        <v>4</v>
      </c>
      <c r="G837" s="12"/>
      <c r="H837" s="12"/>
      <c r="I837" s="12">
        <v>10</v>
      </c>
      <c r="J837" s="12"/>
      <c r="K837" s="12"/>
      <c r="L837" s="12"/>
      <c r="M837" s="12"/>
      <c r="N837" s="12"/>
      <c r="O837" s="12"/>
      <c r="P837" s="12">
        <v>15</v>
      </c>
    </row>
    <row r="838" spans="1:16" hidden="1" x14ac:dyDescent="0.35">
      <c r="A838" t="s">
        <v>866</v>
      </c>
      <c r="B838" t="s">
        <v>134</v>
      </c>
      <c r="C838" t="s">
        <v>460</v>
      </c>
      <c r="D838" t="s">
        <v>461</v>
      </c>
      <c r="E838">
        <f>SUM(Table19[[#This Row],[2024]:[2014]])</f>
        <v>55</v>
      </c>
      <c r="F838" s="12"/>
      <c r="G838" s="12"/>
      <c r="H838" s="12"/>
      <c r="I838" s="12"/>
      <c r="J838" s="12"/>
      <c r="K838" s="12">
        <v>15</v>
      </c>
      <c r="L838" s="12">
        <v>30</v>
      </c>
      <c r="M838" s="12">
        <v>10</v>
      </c>
      <c r="N838" s="12"/>
      <c r="O838" s="12"/>
      <c r="P838" s="12"/>
    </row>
    <row r="839" spans="1:16" hidden="1" x14ac:dyDescent="0.35">
      <c r="A839" t="s">
        <v>866</v>
      </c>
      <c r="B839" t="s">
        <v>137</v>
      </c>
      <c r="C839" t="s">
        <v>138</v>
      </c>
      <c r="D839" t="s">
        <v>139</v>
      </c>
      <c r="E839">
        <f>SUM(Table19[[#This Row],[2024]:[2014]])</f>
        <v>18</v>
      </c>
      <c r="F839" s="12"/>
      <c r="G839" s="12"/>
      <c r="H839" s="12"/>
      <c r="I839" s="12"/>
      <c r="J839" s="12">
        <v>1</v>
      </c>
      <c r="K839" s="12"/>
      <c r="L839" s="12">
        <v>10</v>
      </c>
      <c r="M839" s="12">
        <v>7</v>
      </c>
      <c r="N839" s="12"/>
      <c r="O839" s="12"/>
      <c r="P839" s="12"/>
    </row>
    <row r="840" spans="1:16" hidden="1" x14ac:dyDescent="0.35">
      <c r="A840" t="s">
        <v>866</v>
      </c>
      <c r="B840" t="s">
        <v>137</v>
      </c>
      <c r="C840" t="s">
        <v>884</v>
      </c>
      <c r="D840" t="s">
        <v>885</v>
      </c>
      <c r="E840">
        <f>SUM(Table19[[#This Row],[2024]:[2014]])</f>
        <v>1</v>
      </c>
      <c r="F840" s="12"/>
      <c r="G840" s="12"/>
      <c r="H840" s="12"/>
      <c r="I840" s="12"/>
      <c r="J840" s="12"/>
      <c r="K840" s="12"/>
      <c r="L840" s="12"/>
      <c r="M840" s="12"/>
      <c r="N840" s="12"/>
      <c r="O840" s="12">
        <v>1</v>
      </c>
      <c r="P840" s="12"/>
    </row>
    <row r="841" spans="1:16" hidden="1" x14ac:dyDescent="0.35">
      <c r="A841" t="s">
        <v>866</v>
      </c>
      <c r="B841" t="s">
        <v>140</v>
      </c>
      <c r="C841" t="s">
        <v>115</v>
      </c>
      <c r="D841" t="s">
        <v>335</v>
      </c>
      <c r="E841">
        <f>SUM(Table19[[#This Row],[2024]:[2014]])</f>
        <v>61</v>
      </c>
      <c r="F841" s="12">
        <v>0</v>
      </c>
      <c r="G841" s="12"/>
      <c r="H841" s="12"/>
      <c r="I841" s="12">
        <v>2</v>
      </c>
      <c r="J841" s="12">
        <v>8</v>
      </c>
      <c r="K841" s="12">
        <v>7</v>
      </c>
      <c r="L841" s="12">
        <v>31</v>
      </c>
      <c r="M841" s="12">
        <v>4</v>
      </c>
      <c r="N841" s="12">
        <v>7</v>
      </c>
      <c r="O841" s="12">
        <v>2</v>
      </c>
      <c r="P841" s="12"/>
    </row>
    <row r="842" spans="1:16" hidden="1" x14ac:dyDescent="0.35">
      <c r="A842" t="s">
        <v>866</v>
      </c>
      <c r="B842" t="s">
        <v>140</v>
      </c>
      <c r="C842" t="s">
        <v>886</v>
      </c>
      <c r="D842" t="s">
        <v>887</v>
      </c>
      <c r="E842">
        <f>SUM(Table19[[#This Row],[2024]:[2014]])</f>
        <v>0</v>
      </c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>
        <v>0</v>
      </c>
    </row>
    <row r="843" spans="1:16" hidden="1" x14ac:dyDescent="0.35">
      <c r="A843" t="s">
        <v>866</v>
      </c>
      <c r="B843" t="s">
        <v>140</v>
      </c>
      <c r="C843" t="s">
        <v>888</v>
      </c>
      <c r="D843" t="s">
        <v>889</v>
      </c>
      <c r="E843">
        <f>SUM(Table19[[#This Row],[2024]:[2014]])</f>
        <v>6</v>
      </c>
      <c r="F843" s="12"/>
      <c r="G843" s="12"/>
      <c r="H843" s="12"/>
      <c r="I843" s="12"/>
      <c r="J843" s="12"/>
      <c r="K843" s="12"/>
      <c r="L843" s="12"/>
      <c r="M843" s="12"/>
      <c r="N843" s="12"/>
      <c r="O843" s="12">
        <v>-1</v>
      </c>
      <c r="P843" s="12">
        <v>7</v>
      </c>
    </row>
    <row r="844" spans="1:16" hidden="1" x14ac:dyDescent="0.35">
      <c r="A844" t="s">
        <v>866</v>
      </c>
      <c r="B844" t="s">
        <v>140</v>
      </c>
      <c r="C844" t="s">
        <v>141</v>
      </c>
      <c r="D844" t="s">
        <v>142</v>
      </c>
      <c r="E844">
        <f>SUM(Table19[[#This Row],[2024]:[2014]])</f>
        <v>1</v>
      </c>
      <c r="F844" s="12"/>
      <c r="G844" s="12"/>
      <c r="H844" s="12"/>
      <c r="I844" s="12"/>
      <c r="J844" s="12"/>
      <c r="K844" s="12"/>
      <c r="L844" s="12"/>
      <c r="M844" s="12"/>
      <c r="N844" s="12"/>
      <c r="O844" s="12">
        <v>-2</v>
      </c>
      <c r="P844" s="12">
        <v>3</v>
      </c>
    </row>
    <row r="845" spans="1:16" hidden="1" x14ac:dyDescent="0.35">
      <c r="A845" t="s">
        <v>866</v>
      </c>
      <c r="B845" t="s">
        <v>145</v>
      </c>
      <c r="C845" t="s">
        <v>115</v>
      </c>
      <c r="D845" t="s">
        <v>146</v>
      </c>
      <c r="E845">
        <f>SUM(Table19[[#This Row],[2024]:[2014]])</f>
        <v>100</v>
      </c>
      <c r="F845" s="12">
        <v>9</v>
      </c>
      <c r="G845" s="12">
        <v>91</v>
      </c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1:16" hidden="1" x14ac:dyDescent="0.35">
      <c r="A846" t="s">
        <v>866</v>
      </c>
      <c r="B846" t="s">
        <v>145</v>
      </c>
      <c r="C846" t="s">
        <v>115</v>
      </c>
      <c r="D846" t="s">
        <v>890</v>
      </c>
      <c r="E846">
        <f>SUM(Table19[[#This Row],[2024]:[2014]])</f>
        <v>1</v>
      </c>
      <c r="F846" s="12"/>
      <c r="G846" s="12"/>
      <c r="H846" s="12"/>
      <c r="I846" s="12"/>
      <c r="J846" s="12"/>
      <c r="K846" s="12"/>
      <c r="L846" s="12"/>
      <c r="M846" s="12">
        <v>1</v>
      </c>
      <c r="N846" s="12"/>
      <c r="O846" s="12"/>
      <c r="P846" s="12"/>
    </row>
    <row r="847" spans="1:16" hidden="1" x14ac:dyDescent="0.35">
      <c r="A847" t="s">
        <v>866</v>
      </c>
      <c r="B847" t="s">
        <v>145</v>
      </c>
      <c r="C847" t="s">
        <v>115</v>
      </c>
      <c r="D847" t="s">
        <v>147</v>
      </c>
      <c r="E847">
        <f>SUM(Table19[[#This Row],[2024]:[2014]])</f>
        <v>9</v>
      </c>
      <c r="F847" s="12"/>
      <c r="G847" s="12"/>
      <c r="H847" s="12">
        <v>1</v>
      </c>
      <c r="I847" s="12">
        <v>5</v>
      </c>
      <c r="J847" s="12">
        <v>2</v>
      </c>
      <c r="K847" s="12"/>
      <c r="L847" s="12">
        <v>1</v>
      </c>
      <c r="M847" s="12"/>
      <c r="N847" s="12"/>
      <c r="O847" s="12"/>
      <c r="P847" s="12"/>
    </row>
    <row r="848" spans="1:16" hidden="1" x14ac:dyDescent="0.35">
      <c r="A848" t="s">
        <v>866</v>
      </c>
      <c r="B848" t="s">
        <v>145</v>
      </c>
      <c r="C848" t="s">
        <v>115</v>
      </c>
      <c r="D848" t="s">
        <v>148</v>
      </c>
      <c r="E848">
        <f>SUM(Table19[[#This Row],[2024]:[2014]])</f>
        <v>63</v>
      </c>
      <c r="F848" s="12">
        <v>-1</v>
      </c>
      <c r="G848" s="12">
        <v>-2</v>
      </c>
      <c r="H848" s="12">
        <v>-12</v>
      </c>
      <c r="I848" s="12"/>
      <c r="J848" s="12"/>
      <c r="K848" s="12"/>
      <c r="L848" s="12"/>
      <c r="M848" s="12"/>
      <c r="N848" s="12">
        <v>77</v>
      </c>
      <c r="O848" s="12">
        <v>1</v>
      </c>
      <c r="P848" s="12"/>
    </row>
    <row r="849" spans="1:16" hidden="1" x14ac:dyDescent="0.35">
      <c r="A849" t="s">
        <v>866</v>
      </c>
      <c r="B849" t="s">
        <v>145</v>
      </c>
      <c r="C849" t="s">
        <v>115</v>
      </c>
      <c r="D849" t="s">
        <v>339</v>
      </c>
      <c r="E849">
        <f>SUM(Table19[[#This Row],[2024]:[2014]])</f>
        <v>10</v>
      </c>
      <c r="F849" s="12"/>
      <c r="G849" s="12"/>
      <c r="H849" s="12"/>
      <c r="I849" s="12">
        <v>4</v>
      </c>
      <c r="J849" s="12"/>
      <c r="K849" s="12"/>
      <c r="L849" s="12">
        <v>2</v>
      </c>
      <c r="M849" s="12">
        <v>4</v>
      </c>
      <c r="N849" s="12"/>
      <c r="O849" s="12"/>
      <c r="P849" s="12"/>
    </row>
    <row r="850" spans="1:16" hidden="1" x14ac:dyDescent="0.35">
      <c r="A850" t="s">
        <v>866</v>
      </c>
      <c r="B850" t="s">
        <v>145</v>
      </c>
      <c r="C850" t="s">
        <v>115</v>
      </c>
      <c r="D850" t="s">
        <v>836</v>
      </c>
      <c r="E850">
        <f>SUM(Table19[[#This Row],[2024]:[2014]])</f>
        <v>117</v>
      </c>
      <c r="F850" s="12"/>
      <c r="G850" s="12"/>
      <c r="H850" s="12"/>
      <c r="I850" s="12"/>
      <c r="J850" s="12"/>
      <c r="K850" s="12"/>
      <c r="L850" s="12">
        <v>46</v>
      </c>
      <c r="M850" s="12">
        <v>71</v>
      </c>
      <c r="N850" s="12"/>
      <c r="O850" s="12"/>
      <c r="P850" s="12"/>
    </row>
    <row r="851" spans="1:16" hidden="1" x14ac:dyDescent="0.35">
      <c r="A851" t="s">
        <v>866</v>
      </c>
      <c r="B851" t="s">
        <v>145</v>
      </c>
      <c r="C851" t="s">
        <v>115</v>
      </c>
      <c r="D851" t="s">
        <v>149</v>
      </c>
      <c r="E851">
        <f>SUM(Table19[[#This Row],[2024]:[2014]])</f>
        <v>18</v>
      </c>
      <c r="F851" s="12">
        <v>5</v>
      </c>
      <c r="G851" s="12">
        <v>1</v>
      </c>
      <c r="H851" s="12"/>
      <c r="I851" s="12">
        <v>3</v>
      </c>
      <c r="J851" s="12">
        <v>1</v>
      </c>
      <c r="K851" s="12">
        <v>5</v>
      </c>
      <c r="L851" s="12">
        <v>3</v>
      </c>
      <c r="M851" s="12"/>
      <c r="N851" s="12"/>
      <c r="O851" s="12"/>
      <c r="P851" s="12"/>
    </row>
    <row r="852" spans="1:16" hidden="1" x14ac:dyDescent="0.35">
      <c r="A852" t="s">
        <v>866</v>
      </c>
      <c r="B852" t="s">
        <v>145</v>
      </c>
      <c r="C852" t="s">
        <v>115</v>
      </c>
      <c r="D852" t="s">
        <v>340</v>
      </c>
      <c r="E852">
        <f>SUM(Table19[[#This Row],[2024]:[2014]])</f>
        <v>2</v>
      </c>
      <c r="F852" s="12"/>
      <c r="G852" s="12"/>
      <c r="H852" s="12"/>
      <c r="I852" s="12">
        <v>2</v>
      </c>
      <c r="J852" s="12"/>
      <c r="K852" s="12"/>
      <c r="L852" s="12"/>
      <c r="M852" s="12"/>
      <c r="N852" s="12"/>
      <c r="O852" s="12"/>
      <c r="P852" s="12"/>
    </row>
    <row r="853" spans="1:16" hidden="1" x14ac:dyDescent="0.35">
      <c r="A853" t="s">
        <v>866</v>
      </c>
      <c r="B853" t="s">
        <v>145</v>
      </c>
      <c r="C853" t="s">
        <v>115</v>
      </c>
      <c r="D853" t="s">
        <v>341</v>
      </c>
      <c r="E853">
        <f>SUM(Table19[[#This Row],[2024]:[2014]])</f>
        <v>9</v>
      </c>
      <c r="F853" s="12"/>
      <c r="G853" s="12"/>
      <c r="H853" s="12"/>
      <c r="I853" s="12">
        <v>3</v>
      </c>
      <c r="J853" s="12">
        <v>6</v>
      </c>
      <c r="K853" s="12"/>
      <c r="L853" s="12"/>
      <c r="M853" s="12"/>
      <c r="N853" s="12"/>
      <c r="O853" s="12"/>
      <c r="P853" s="12"/>
    </row>
    <row r="854" spans="1:16" hidden="1" x14ac:dyDescent="0.35">
      <c r="A854" t="s">
        <v>866</v>
      </c>
      <c r="B854" t="s">
        <v>145</v>
      </c>
      <c r="C854" t="s">
        <v>115</v>
      </c>
      <c r="D854" t="s">
        <v>150</v>
      </c>
      <c r="E854">
        <f>SUM(Table19[[#This Row],[2024]:[2014]])</f>
        <v>3</v>
      </c>
      <c r="F854" s="12">
        <v>2</v>
      </c>
      <c r="G854" s="12"/>
      <c r="H854" s="12">
        <v>1</v>
      </c>
      <c r="I854" s="12"/>
      <c r="J854" s="12"/>
      <c r="K854" s="12"/>
      <c r="L854" s="12"/>
      <c r="M854" s="12"/>
      <c r="N854" s="12"/>
      <c r="O854" s="12"/>
      <c r="P854" s="12"/>
    </row>
    <row r="855" spans="1:16" hidden="1" x14ac:dyDescent="0.35">
      <c r="A855" t="s">
        <v>866</v>
      </c>
      <c r="B855" t="s">
        <v>145</v>
      </c>
      <c r="C855" t="s">
        <v>115</v>
      </c>
      <c r="D855" t="s">
        <v>151</v>
      </c>
      <c r="E855">
        <f>SUM(Table19[[#This Row],[2024]:[2014]])</f>
        <v>39</v>
      </c>
      <c r="F855" s="12"/>
      <c r="G855" s="12">
        <v>2</v>
      </c>
      <c r="H855" s="12">
        <v>36</v>
      </c>
      <c r="I855" s="12"/>
      <c r="J855" s="12"/>
      <c r="K855" s="12"/>
      <c r="L855" s="12"/>
      <c r="M855" s="12">
        <v>1</v>
      </c>
      <c r="N855" s="12"/>
      <c r="O855" s="12"/>
      <c r="P855" s="12"/>
    </row>
    <row r="856" spans="1:16" hidden="1" x14ac:dyDescent="0.35">
      <c r="A856" t="s">
        <v>866</v>
      </c>
      <c r="B856" t="s">
        <v>145</v>
      </c>
      <c r="C856" t="s">
        <v>115</v>
      </c>
      <c r="D856" t="s">
        <v>152</v>
      </c>
      <c r="E856">
        <f>SUM(Table19[[#This Row],[2024]:[2014]])</f>
        <v>517</v>
      </c>
      <c r="F856" s="12">
        <v>105</v>
      </c>
      <c r="G856" s="12">
        <v>153</v>
      </c>
      <c r="H856" s="12">
        <v>132</v>
      </c>
      <c r="I856" s="12">
        <v>55</v>
      </c>
      <c r="J856" s="12">
        <v>39</v>
      </c>
      <c r="K856" s="12">
        <v>25</v>
      </c>
      <c r="L856" s="12">
        <v>8</v>
      </c>
      <c r="M856" s="12"/>
      <c r="N856" s="12"/>
      <c r="O856" s="12"/>
      <c r="P856" s="12"/>
    </row>
    <row r="857" spans="1:16" hidden="1" x14ac:dyDescent="0.35">
      <c r="A857" t="s">
        <v>866</v>
      </c>
      <c r="B857" t="s">
        <v>145</v>
      </c>
      <c r="C857" t="s">
        <v>115</v>
      </c>
      <c r="D857" t="s">
        <v>342</v>
      </c>
      <c r="E857">
        <f>SUM(Table19[[#This Row],[2024]:[2014]])</f>
        <v>6</v>
      </c>
      <c r="F857" s="12"/>
      <c r="G857" s="12"/>
      <c r="H857" s="12"/>
      <c r="I857" s="12">
        <v>5</v>
      </c>
      <c r="J857" s="12">
        <v>1</v>
      </c>
      <c r="K857" s="12"/>
      <c r="L857" s="12"/>
      <c r="M857" s="12"/>
      <c r="N857" s="12"/>
      <c r="O857" s="12"/>
      <c r="P857" s="12"/>
    </row>
    <row r="858" spans="1:16" hidden="1" x14ac:dyDescent="0.35">
      <c r="A858" t="s">
        <v>866</v>
      </c>
      <c r="B858" t="s">
        <v>145</v>
      </c>
      <c r="C858" t="s">
        <v>115</v>
      </c>
      <c r="D858" t="s">
        <v>534</v>
      </c>
      <c r="E858">
        <f>SUM(Table19[[#This Row],[2024]:[2014]])</f>
        <v>5</v>
      </c>
      <c r="F858" s="12"/>
      <c r="G858" s="12"/>
      <c r="H858" s="12"/>
      <c r="I858" s="12"/>
      <c r="J858" s="12"/>
      <c r="K858" s="12">
        <v>1</v>
      </c>
      <c r="L858" s="12">
        <v>2</v>
      </c>
      <c r="M858" s="12">
        <v>2</v>
      </c>
      <c r="N858" s="12"/>
      <c r="O858" s="12"/>
      <c r="P858" s="12"/>
    </row>
    <row r="859" spans="1:16" hidden="1" x14ac:dyDescent="0.35">
      <c r="A859" t="s">
        <v>866</v>
      </c>
      <c r="B859" t="s">
        <v>145</v>
      </c>
      <c r="C859" t="s">
        <v>115</v>
      </c>
      <c r="D859" t="s">
        <v>343</v>
      </c>
      <c r="E859">
        <f>SUM(Table19[[#This Row],[2024]:[2014]])</f>
        <v>7</v>
      </c>
      <c r="F859" s="12"/>
      <c r="G859" s="12"/>
      <c r="H859" s="12"/>
      <c r="I859" s="12">
        <v>7</v>
      </c>
      <c r="J859" s="12"/>
      <c r="K859" s="12"/>
      <c r="L859" s="12"/>
      <c r="M859" s="12"/>
      <c r="N859" s="12"/>
      <c r="O859" s="12"/>
      <c r="P859" s="12"/>
    </row>
    <row r="860" spans="1:16" hidden="1" x14ac:dyDescent="0.35">
      <c r="A860" t="s">
        <v>866</v>
      </c>
      <c r="B860" t="s">
        <v>145</v>
      </c>
      <c r="C860" t="s">
        <v>115</v>
      </c>
      <c r="D860" t="s">
        <v>153</v>
      </c>
      <c r="E860">
        <f>SUM(Table19[[#This Row],[2024]:[2014]])</f>
        <v>27</v>
      </c>
      <c r="F860" s="12">
        <v>27</v>
      </c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1:16" hidden="1" x14ac:dyDescent="0.35">
      <c r="A861" t="s">
        <v>866</v>
      </c>
      <c r="B861" t="s">
        <v>145</v>
      </c>
      <c r="C861" t="s">
        <v>344</v>
      </c>
      <c r="D861" t="s">
        <v>345</v>
      </c>
      <c r="E861">
        <f>SUM(Table19[[#This Row],[2024]:[2014]])</f>
        <v>135</v>
      </c>
      <c r="F861" s="12"/>
      <c r="G861" s="12"/>
      <c r="H861" s="12">
        <v>41</v>
      </c>
      <c r="I861" s="12">
        <v>94</v>
      </c>
      <c r="J861" s="12"/>
      <c r="K861" s="12"/>
      <c r="L861" s="12"/>
      <c r="M861" s="12"/>
      <c r="N861" s="12"/>
      <c r="O861" s="12"/>
      <c r="P861" s="12"/>
    </row>
    <row r="862" spans="1:16" hidden="1" x14ac:dyDescent="0.35">
      <c r="A862" t="s">
        <v>866</v>
      </c>
      <c r="B862" t="s">
        <v>145</v>
      </c>
      <c r="C862" t="s">
        <v>154</v>
      </c>
      <c r="D862" t="s">
        <v>155</v>
      </c>
      <c r="E862">
        <f>SUM(Table19[[#This Row],[2024]:[2014]])</f>
        <v>3</v>
      </c>
      <c r="F862" s="12"/>
      <c r="G862" s="12"/>
      <c r="H862" s="12"/>
      <c r="I862" s="12"/>
      <c r="J862" s="12"/>
      <c r="K862" s="12"/>
      <c r="L862" s="12">
        <v>1</v>
      </c>
      <c r="M862" s="12"/>
      <c r="N862" s="12"/>
      <c r="O862" s="12"/>
      <c r="P862" s="12">
        <v>2</v>
      </c>
    </row>
    <row r="863" spans="1:16" hidden="1" x14ac:dyDescent="0.35">
      <c r="A863" t="s">
        <v>866</v>
      </c>
      <c r="B863" t="s">
        <v>145</v>
      </c>
      <c r="C863" t="s">
        <v>346</v>
      </c>
      <c r="D863" t="s">
        <v>347</v>
      </c>
      <c r="E863">
        <f>SUM(Table19[[#This Row],[2024]:[2014]])</f>
        <v>1</v>
      </c>
      <c r="F863" s="12"/>
      <c r="G863" s="12"/>
      <c r="H863" s="12"/>
      <c r="I863" s="12">
        <v>1</v>
      </c>
      <c r="J863" s="12"/>
      <c r="K863" s="12"/>
      <c r="L863" s="12"/>
      <c r="M863" s="12"/>
      <c r="N863" s="12"/>
      <c r="O863" s="12"/>
      <c r="P863" s="12"/>
    </row>
    <row r="864" spans="1:16" hidden="1" x14ac:dyDescent="0.35">
      <c r="A864" t="s">
        <v>866</v>
      </c>
      <c r="B864" t="s">
        <v>145</v>
      </c>
      <c r="C864" t="s">
        <v>891</v>
      </c>
      <c r="D864" t="s">
        <v>892</v>
      </c>
      <c r="E864">
        <f>SUM(Table19[[#This Row],[2024]:[2014]])</f>
        <v>0</v>
      </c>
      <c r="F864" s="12"/>
      <c r="G864" s="12"/>
      <c r="H864" s="12"/>
      <c r="I864" s="12"/>
      <c r="J864" s="12"/>
      <c r="K864" s="12"/>
      <c r="L864" s="12"/>
      <c r="M864" s="12"/>
      <c r="N864" s="12">
        <v>0</v>
      </c>
      <c r="O864" s="12"/>
      <c r="P864" s="12"/>
    </row>
    <row r="865" spans="1:16" hidden="1" x14ac:dyDescent="0.35">
      <c r="A865" t="s">
        <v>866</v>
      </c>
      <c r="B865" t="s">
        <v>145</v>
      </c>
      <c r="C865" t="s">
        <v>893</v>
      </c>
      <c r="D865" t="s">
        <v>894</v>
      </c>
      <c r="E865">
        <f>SUM(Table19[[#This Row],[2024]:[2014]])</f>
        <v>1</v>
      </c>
      <c r="F865" s="12"/>
      <c r="G865" s="12"/>
      <c r="H865" s="12"/>
      <c r="I865" s="12">
        <v>1</v>
      </c>
      <c r="J865" s="12"/>
      <c r="K865" s="12"/>
      <c r="L865" s="12"/>
      <c r="M865" s="12"/>
      <c r="N865" s="12"/>
      <c r="O865" s="12"/>
      <c r="P865" s="12"/>
    </row>
    <row r="866" spans="1:16" hidden="1" x14ac:dyDescent="0.35">
      <c r="A866" t="s">
        <v>866</v>
      </c>
      <c r="B866" t="s">
        <v>145</v>
      </c>
      <c r="C866" t="s">
        <v>895</v>
      </c>
      <c r="D866" t="s">
        <v>896</v>
      </c>
      <c r="E866">
        <f>SUM(Table19[[#This Row],[2024]:[2014]])</f>
        <v>1</v>
      </c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>
        <v>1</v>
      </c>
    </row>
    <row r="867" spans="1:16" hidden="1" x14ac:dyDescent="0.35">
      <c r="A867" t="s">
        <v>866</v>
      </c>
      <c r="B867" t="s">
        <v>145</v>
      </c>
      <c r="C867" t="s">
        <v>537</v>
      </c>
      <c r="D867" t="s">
        <v>538</v>
      </c>
      <c r="E867">
        <f>SUM(Table19[[#This Row],[2024]:[2014]])</f>
        <v>5</v>
      </c>
      <c r="F867" s="12"/>
      <c r="G867" s="12"/>
      <c r="H867" s="12"/>
      <c r="I867" s="12"/>
      <c r="J867" s="12"/>
      <c r="K867" s="12"/>
      <c r="L867" s="12"/>
      <c r="M867" s="12"/>
      <c r="N867" s="12"/>
      <c r="O867" s="12">
        <v>0</v>
      </c>
      <c r="P867" s="12">
        <v>5</v>
      </c>
    </row>
    <row r="868" spans="1:16" hidden="1" x14ac:dyDescent="0.35">
      <c r="A868" t="s">
        <v>866</v>
      </c>
      <c r="B868" t="s">
        <v>145</v>
      </c>
      <c r="C868" t="s">
        <v>411</v>
      </c>
      <c r="D868" t="s">
        <v>412</v>
      </c>
      <c r="E868">
        <f>SUM(Table19[[#This Row],[2024]:[2014]])</f>
        <v>5</v>
      </c>
      <c r="F868" s="12"/>
      <c r="G868" s="12"/>
      <c r="H868" s="12"/>
      <c r="I868" s="12"/>
      <c r="J868" s="12"/>
      <c r="K868" s="12">
        <v>2</v>
      </c>
      <c r="L868" s="12"/>
      <c r="M868" s="12">
        <v>3</v>
      </c>
      <c r="N868" s="12"/>
      <c r="O868" s="12"/>
      <c r="P868" s="12"/>
    </row>
    <row r="869" spans="1:16" hidden="1" x14ac:dyDescent="0.35">
      <c r="A869" t="s">
        <v>866</v>
      </c>
      <c r="B869" t="s">
        <v>145</v>
      </c>
      <c r="C869" t="s">
        <v>897</v>
      </c>
      <c r="D869" t="s">
        <v>898</v>
      </c>
      <c r="E869">
        <f>SUM(Table19[[#This Row],[2024]:[2014]])</f>
        <v>1</v>
      </c>
      <c r="F869" s="12"/>
      <c r="G869" s="12"/>
      <c r="H869" s="12">
        <v>1</v>
      </c>
      <c r="I869" s="12"/>
      <c r="J869" s="12"/>
      <c r="K869" s="12"/>
      <c r="L869" s="12"/>
      <c r="M869" s="12"/>
      <c r="N869" s="12"/>
      <c r="O869" s="12"/>
      <c r="P869" s="12"/>
    </row>
    <row r="870" spans="1:16" hidden="1" x14ac:dyDescent="0.35">
      <c r="A870" t="s">
        <v>866</v>
      </c>
      <c r="B870" t="s">
        <v>145</v>
      </c>
      <c r="C870" t="s">
        <v>751</v>
      </c>
      <c r="D870" t="s">
        <v>752</v>
      </c>
      <c r="E870">
        <f>SUM(Table19[[#This Row],[2024]:[2014]])</f>
        <v>1</v>
      </c>
      <c r="F870" s="12"/>
      <c r="G870" s="12"/>
      <c r="H870" s="12">
        <v>1</v>
      </c>
      <c r="I870" s="12"/>
      <c r="J870" s="12"/>
      <c r="K870" s="12"/>
      <c r="L870" s="12"/>
      <c r="M870" s="12"/>
      <c r="N870" s="12"/>
      <c r="O870" s="12"/>
      <c r="P870" s="12"/>
    </row>
    <row r="871" spans="1:16" hidden="1" x14ac:dyDescent="0.35">
      <c r="A871" t="s">
        <v>866</v>
      </c>
      <c r="B871" t="s">
        <v>145</v>
      </c>
      <c r="C871" t="s">
        <v>753</v>
      </c>
      <c r="D871" t="s">
        <v>754</v>
      </c>
      <c r="E871">
        <f>SUM(Table19[[#This Row],[2024]:[2014]])</f>
        <v>27</v>
      </c>
      <c r="F871" s="12">
        <v>1</v>
      </c>
      <c r="G871" s="12">
        <v>1</v>
      </c>
      <c r="H871" s="12">
        <v>19</v>
      </c>
      <c r="I871" s="12">
        <v>6</v>
      </c>
      <c r="J871" s="12"/>
      <c r="K871" s="12"/>
      <c r="L871" s="12"/>
      <c r="M871" s="12"/>
      <c r="N871" s="12"/>
      <c r="O871" s="12"/>
      <c r="P871" s="12"/>
    </row>
    <row r="872" spans="1:16" hidden="1" x14ac:dyDescent="0.35">
      <c r="A872" t="s">
        <v>866</v>
      </c>
      <c r="B872" t="s">
        <v>145</v>
      </c>
      <c r="C872" t="s">
        <v>545</v>
      </c>
      <c r="D872" t="s">
        <v>546</v>
      </c>
      <c r="E872">
        <f>SUM(Table19[[#This Row],[2024]:[2014]])</f>
        <v>26</v>
      </c>
      <c r="F872" s="12"/>
      <c r="G872" s="12"/>
      <c r="H872" s="12">
        <v>-1</v>
      </c>
      <c r="I872" s="12">
        <v>9</v>
      </c>
      <c r="J872" s="12"/>
      <c r="K872" s="12">
        <v>4</v>
      </c>
      <c r="L872" s="12"/>
      <c r="M872" s="12"/>
      <c r="N872" s="12">
        <v>-1</v>
      </c>
      <c r="O872" s="12">
        <v>10</v>
      </c>
      <c r="P872" s="12">
        <v>5</v>
      </c>
    </row>
    <row r="873" spans="1:16" hidden="1" x14ac:dyDescent="0.35">
      <c r="A873" t="s">
        <v>866</v>
      </c>
      <c r="B873" t="s">
        <v>145</v>
      </c>
      <c r="C873" t="s">
        <v>166</v>
      </c>
      <c r="D873" t="s">
        <v>167</v>
      </c>
      <c r="E873">
        <f>SUM(Table19[[#This Row],[2024]:[2014]])</f>
        <v>27</v>
      </c>
      <c r="F873" s="12"/>
      <c r="G873" s="12"/>
      <c r="H873" s="12"/>
      <c r="I873" s="12"/>
      <c r="J873" s="12"/>
      <c r="K873" s="12"/>
      <c r="L873" s="12"/>
      <c r="M873" s="12"/>
      <c r="N873" s="12">
        <v>2</v>
      </c>
      <c r="O873" s="12">
        <v>17</v>
      </c>
      <c r="P873" s="12">
        <v>8</v>
      </c>
    </row>
    <row r="874" spans="1:16" hidden="1" x14ac:dyDescent="0.35">
      <c r="A874" t="s">
        <v>866</v>
      </c>
      <c r="B874" t="s">
        <v>145</v>
      </c>
      <c r="C874" t="s">
        <v>168</v>
      </c>
      <c r="D874" t="s">
        <v>169</v>
      </c>
      <c r="E874">
        <f>SUM(Table19[[#This Row],[2024]:[2014]])</f>
        <v>3</v>
      </c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>
        <v>3</v>
      </c>
    </row>
    <row r="875" spans="1:16" hidden="1" x14ac:dyDescent="0.35">
      <c r="A875" t="s">
        <v>866</v>
      </c>
      <c r="B875" t="s">
        <v>145</v>
      </c>
      <c r="C875" t="s">
        <v>170</v>
      </c>
      <c r="D875" t="s">
        <v>171</v>
      </c>
      <c r="E875">
        <f>SUM(Table19[[#This Row],[2024]:[2014]])</f>
        <v>121</v>
      </c>
      <c r="F875" s="12"/>
      <c r="G875" s="12"/>
      <c r="H875" s="12"/>
      <c r="I875" s="12">
        <v>28</v>
      </c>
      <c r="J875" s="12">
        <v>26</v>
      </c>
      <c r="K875" s="12">
        <v>14</v>
      </c>
      <c r="L875" s="12">
        <v>23</v>
      </c>
      <c r="M875" s="12">
        <v>24</v>
      </c>
      <c r="N875" s="12">
        <v>6</v>
      </c>
      <c r="O875" s="12"/>
      <c r="P875" s="12"/>
    </row>
    <row r="876" spans="1:16" hidden="1" x14ac:dyDescent="0.35">
      <c r="A876" t="s">
        <v>866</v>
      </c>
      <c r="B876" t="s">
        <v>145</v>
      </c>
      <c r="C876" t="s">
        <v>172</v>
      </c>
      <c r="D876" t="s">
        <v>173</v>
      </c>
      <c r="E876">
        <f>SUM(Table19[[#This Row],[2024]:[2014]])</f>
        <v>36</v>
      </c>
      <c r="F876" s="12">
        <v>1</v>
      </c>
      <c r="G876" s="12">
        <v>12</v>
      </c>
      <c r="H876" s="12">
        <v>10</v>
      </c>
      <c r="I876" s="12">
        <v>12</v>
      </c>
      <c r="J876" s="12">
        <v>1</v>
      </c>
      <c r="K876" s="12"/>
      <c r="L876" s="12"/>
      <c r="M876" s="12"/>
      <c r="N876" s="12"/>
      <c r="O876" s="12"/>
      <c r="P876" s="12"/>
    </row>
    <row r="877" spans="1:16" hidden="1" x14ac:dyDescent="0.35">
      <c r="A877" t="s">
        <v>866</v>
      </c>
      <c r="B877" t="s">
        <v>174</v>
      </c>
      <c r="C877" t="s">
        <v>464</v>
      </c>
      <c r="D877" t="s">
        <v>465</v>
      </c>
      <c r="E877">
        <f>SUM(Table19[[#This Row],[2024]:[2014]])</f>
        <v>15</v>
      </c>
      <c r="F877" s="12"/>
      <c r="G877" s="12"/>
      <c r="H877" s="12"/>
      <c r="I877" s="12">
        <v>1</v>
      </c>
      <c r="J877" s="12">
        <v>5</v>
      </c>
      <c r="K877" s="12">
        <v>3</v>
      </c>
      <c r="L877" s="12"/>
      <c r="M877" s="12"/>
      <c r="N877" s="12"/>
      <c r="O877" s="12"/>
      <c r="P877" s="12">
        <v>6</v>
      </c>
    </row>
    <row r="878" spans="1:16" hidden="1" x14ac:dyDescent="0.35">
      <c r="A878" t="s">
        <v>866</v>
      </c>
      <c r="B878" t="s">
        <v>174</v>
      </c>
      <c r="C878" t="s">
        <v>177</v>
      </c>
      <c r="D878" t="s">
        <v>178</v>
      </c>
      <c r="E878">
        <f>SUM(Table19[[#This Row],[2024]:[2014]])</f>
        <v>32</v>
      </c>
      <c r="F878" s="12">
        <v>9</v>
      </c>
      <c r="G878" s="12">
        <v>16</v>
      </c>
      <c r="H878" s="12">
        <v>7</v>
      </c>
      <c r="I878" s="12"/>
      <c r="J878" s="12"/>
      <c r="K878" s="12"/>
      <c r="L878" s="12"/>
      <c r="M878" s="12"/>
      <c r="N878" s="12"/>
      <c r="O878" s="12"/>
      <c r="P878" s="12"/>
    </row>
    <row r="879" spans="1:16" hidden="1" x14ac:dyDescent="0.35">
      <c r="A879" t="s">
        <v>866</v>
      </c>
      <c r="B879" t="s">
        <v>182</v>
      </c>
      <c r="C879" t="s">
        <v>899</v>
      </c>
      <c r="D879" t="s">
        <v>900</v>
      </c>
      <c r="E879">
        <f>SUM(Table19[[#This Row],[2024]:[2014]])</f>
        <v>2</v>
      </c>
      <c r="F879" s="12"/>
      <c r="G879" s="12"/>
      <c r="H879" s="12">
        <v>1</v>
      </c>
      <c r="I879" s="12"/>
      <c r="J879" s="12">
        <v>1</v>
      </c>
      <c r="K879" s="12"/>
      <c r="L879" s="12"/>
      <c r="M879" s="12"/>
      <c r="N879" s="12"/>
      <c r="O879" s="12"/>
      <c r="P879" s="12"/>
    </row>
    <row r="880" spans="1:16" hidden="1" x14ac:dyDescent="0.35">
      <c r="A880" t="s">
        <v>866</v>
      </c>
      <c r="B880" t="s">
        <v>182</v>
      </c>
      <c r="C880" t="s">
        <v>901</v>
      </c>
      <c r="D880" t="s">
        <v>902</v>
      </c>
      <c r="E880">
        <f>SUM(Table19[[#This Row],[2024]:[2014]])</f>
        <v>42</v>
      </c>
      <c r="F880" s="12"/>
      <c r="G880" s="12"/>
      <c r="H880" s="12"/>
      <c r="I880" s="12"/>
      <c r="J880" s="12"/>
      <c r="K880" s="12"/>
      <c r="L880" s="12"/>
      <c r="M880" s="12"/>
      <c r="N880" s="12">
        <v>-2</v>
      </c>
      <c r="O880" s="12">
        <v>-6</v>
      </c>
      <c r="P880" s="12">
        <v>50</v>
      </c>
    </row>
    <row r="881" spans="1:16" hidden="1" x14ac:dyDescent="0.35">
      <c r="A881" t="s">
        <v>866</v>
      </c>
      <c r="B881" t="s">
        <v>182</v>
      </c>
      <c r="C881" t="s">
        <v>421</v>
      </c>
      <c r="D881" t="s">
        <v>422</v>
      </c>
      <c r="E881">
        <f>SUM(Table19[[#This Row],[2024]:[2014]])</f>
        <v>45</v>
      </c>
      <c r="F881" s="12">
        <v>2</v>
      </c>
      <c r="G881" s="12">
        <v>6</v>
      </c>
      <c r="H881" s="12">
        <v>3</v>
      </c>
      <c r="I881" s="12">
        <v>2</v>
      </c>
      <c r="J881" s="12">
        <v>2</v>
      </c>
      <c r="K881" s="12">
        <v>7</v>
      </c>
      <c r="L881" s="12">
        <v>3</v>
      </c>
      <c r="M881" s="12">
        <v>2</v>
      </c>
      <c r="N881" s="12">
        <v>3</v>
      </c>
      <c r="O881" s="12">
        <v>3</v>
      </c>
      <c r="P881" s="12">
        <v>12</v>
      </c>
    </row>
    <row r="882" spans="1:16" hidden="1" x14ac:dyDescent="0.35">
      <c r="A882" t="s">
        <v>866</v>
      </c>
      <c r="B882" t="s">
        <v>185</v>
      </c>
      <c r="C882" t="s">
        <v>354</v>
      </c>
      <c r="D882" t="s">
        <v>355</v>
      </c>
      <c r="E882">
        <f>SUM(Table19[[#This Row],[2024]:[2014]])</f>
        <v>11</v>
      </c>
      <c r="F882" s="12"/>
      <c r="G882" s="12">
        <v>3</v>
      </c>
      <c r="H882" s="12"/>
      <c r="I882" s="12"/>
      <c r="J882" s="12"/>
      <c r="K882" s="12">
        <v>1</v>
      </c>
      <c r="L882" s="12">
        <v>7</v>
      </c>
      <c r="M882" s="12"/>
      <c r="N882" s="12"/>
      <c r="O882" s="12"/>
      <c r="P882" s="12"/>
    </row>
    <row r="883" spans="1:16" hidden="1" x14ac:dyDescent="0.35">
      <c r="A883" t="s">
        <v>866</v>
      </c>
      <c r="B883" t="s">
        <v>188</v>
      </c>
      <c r="C883" t="s">
        <v>189</v>
      </c>
      <c r="D883" t="s">
        <v>190</v>
      </c>
      <c r="E883">
        <f>SUM(Table19[[#This Row],[2024]:[2014]])</f>
        <v>9</v>
      </c>
      <c r="F883" s="12"/>
      <c r="G883" s="12">
        <v>1</v>
      </c>
      <c r="H883" s="12">
        <v>1</v>
      </c>
      <c r="I883" s="12"/>
      <c r="J883" s="12">
        <v>7</v>
      </c>
      <c r="K883" s="12"/>
      <c r="L883" s="12"/>
      <c r="M883" s="12"/>
      <c r="N883" s="12"/>
      <c r="O883" s="12"/>
      <c r="P883" s="12"/>
    </row>
    <row r="884" spans="1:16" hidden="1" x14ac:dyDescent="0.35">
      <c r="A884" t="s">
        <v>866</v>
      </c>
      <c r="B884" t="s">
        <v>188</v>
      </c>
      <c r="C884" t="s">
        <v>470</v>
      </c>
      <c r="D884" t="s">
        <v>471</v>
      </c>
      <c r="E884">
        <f>SUM(Table19[[#This Row],[2024]:[2014]])</f>
        <v>0</v>
      </c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>
        <v>0</v>
      </c>
    </row>
    <row r="885" spans="1:16" hidden="1" x14ac:dyDescent="0.35">
      <c r="A885" t="s">
        <v>866</v>
      </c>
      <c r="B885" t="s">
        <v>188</v>
      </c>
      <c r="C885" t="s">
        <v>813</v>
      </c>
      <c r="D885" t="s">
        <v>814</v>
      </c>
      <c r="E885">
        <f>SUM(Table19[[#This Row],[2024]:[2014]])</f>
        <v>7</v>
      </c>
      <c r="F885" s="12"/>
      <c r="G885" s="12"/>
      <c r="H885" s="12"/>
      <c r="I885" s="12"/>
      <c r="J885" s="12"/>
      <c r="K885" s="12"/>
      <c r="L885" s="12"/>
      <c r="M885" s="12"/>
      <c r="N885" s="12"/>
      <c r="O885" s="12">
        <v>4</v>
      </c>
      <c r="P885" s="12">
        <v>3</v>
      </c>
    </row>
    <row r="886" spans="1:16" hidden="1" x14ac:dyDescent="0.35">
      <c r="A886" t="s">
        <v>866</v>
      </c>
      <c r="B886" t="s">
        <v>188</v>
      </c>
      <c r="C886" t="s">
        <v>191</v>
      </c>
      <c r="D886" t="s">
        <v>192</v>
      </c>
      <c r="E886">
        <f>SUM(Table19[[#This Row],[2024]:[2014]])</f>
        <v>15</v>
      </c>
      <c r="F886" s="12"/>
      <c r="G886" s="12"/>
      <c r="H886" s="12"/>
      <c r="I886" s="12">
        <v>1</v>
      </c>
      <c r="J886" s="12"/>
      <c r="K886" s="12"/>
      <c r="L886" s="12"/>
      <c r="M886" s="12"/>
      <c r="N886" s="12">
        <v>-1</v>
      </c>
      <c r="O886" s="12">
        <v>3</v>
      </c>
      <c r="P886" s="12">
        <v>12</v>
      </c>
    </row>
    <row r="887" spans="1:16" hidden="1" x14ac:dyDescent="0.35">
      <c r="A887" t="s">
        <v>866</v>
      </c>
      <c r="B887" t="s">
        <v>472</v>
      </c>
      <c r="C887" t="s">
        <v>473</v>
      </c>
      <c r="D887" t="s">
        <v>474</v>
      </c>
      <c r="E887">
        <f>SUM(Table19[[#This Row],[2024]:[2014]])</f>
        <v>1</v>
      </c>
      <c r="F887" s="12"/>
      <c r="G887" s="12"/>
      <c r="H887" s="12"/>
      <c r="I887" s="12"/>
      <c r="J887" s="12"/>
      <c r="K887" s="12"/>
      <c r="L887" s="12"/>
      <c r="M887" s="12"/>
      <c r="N887" s="12"/>
      <c r="O887" s="12">
        <v>1</v>
      </c>
      <c r="P887" s="12"/>
    </row>
    <row r="888" spans="1:16" hidden="1" x14ac:dyDescent="0.35">
      <c r="A888" t="s">
        <v>866</v>
      </c>
      <c r="B888" t="s">
        <v>472</v>
      </c>
      <c r="C888" t="s">
        <v>903</v>
      </c>
      <c r="D888" t="s">
        <v>904</v>
      </c>
      <c r="E888">
        <f>SUM(Table19[[#This Row],[2024]:[2014]])</f>
        <v>20</v>
      </c>
      <c r="F888" s="12">
        <v>1</v>
      </c>
      <c r="G888" s="12">
        <v>2</v>
      </c>
      <c r="H888" s="12">
        <v>2</v>
      </c>
      <c r="I888" s="12"/>
      <c r="J888" s="12">
        <v>3</v>
      </c>
      <c r="K888" s="12">
        <v>7</v>
      </c>
      <c r="L888" s="12">
        <v>3</v>
      </c>
      <c r="M888" s="12">
        <v>2</v>
      </c>
      <c r="N888" s="12"/>
      <c r="O888" s="12"/>
      <c r="P888" s="12"/>
    </row>
    <row r="889" spans="1:16" hidden="1" x14ac:dyDescent="0.35">
      <c r="A889" t="s">
        <v>866</v>
      </c>
      <c r="B889" t="s">
        <v>193</v>
      </c>
      <c r="C889" t="s">
        <v>905</v>
      </c>
      <c r="D889" t="s">
        <v>906</v>
      </c>
      <c r="E889">
        <f>SUM(Table19[[#This Row],[2024]:[2014]])</f>
        <v>0</v>
      </c>
      <c r="F889" s="12"/>
      <c r="G889" s="12"/>
      <c r="H889" s="12"/>
      <c r="I889" s="12"/>
      <c r="J889" s="12"/>
      <c r="K889" s="12"/>
      <c r="L889" s="12"/>
      <c r="M889" s="12"/>
      <c r="N889" s="12">
        <v>0</v>
      </c>
      <c r="O889" s="12"/>
      <c r="P889" s="12"/>
    </row>
    <row r="890" spans="1:16" hidden="1" x14ac:dyDescent="0.35">
      <c r="A890" t="s">
        <v>866</v>
      </c>
      <c r="B890" t="s">
        <v>193</v>
      </c>
      <c r="C890" t="s">
        <v>194</v>
      </c>
      <c r="D890" t="s">
        <v>195</v>
      </c>
      <c r="E890">
        <f>SUM(Table19[[#This Row],[2024]:[2014]])</f>
        <v>1</v>
      </c>
      <c r="F890" s="12"/>
      <c r="G890" s="12"/>
      <c r="H890" s="12"/>
      <c r="I890" s="12"/>
      <c r="J890" s="12">
        <v>1</v>
      </c>
      <c r="K890" s="12"/>
      <c r="L890" s="12"/>
      <c r="M890" s="12"/>
      <c r="N890" s="12"/>
      <c r="O890" s="12"/>
      <c r="P890" s="12"/>
    </row>
    <row r="891" spans="1:16" hidden="1" x14ac:dyDescent="0.35">
      <c r="A891" t="s">
        <v>866</v>
      </c>
      <c r="B891" t="s">
        <v>196</v>
      </c>
      <c r="C891" t="s">
        <v>115</v>
      </c>
      <c r="D891" t="s">
        <v>359</v>
      </c>
      <c r="E891">
        <f>SUM(Table19[[#This Row],[2024]:[2014]])</f>
        <v>21</v>
      </c>
      <c r="F891" s="12"/>
      <c r="G891" s="12"/>
      <c r="H891" s="12"/>
      <c r="I891" s="12"/>
      <c r="J891" s="12"/>
      <c r="K891" s="12"/>
      <c r="L891" s="12"/>
      <c r="M891" s="12"/>
      <c r="N891" s="12">
        <v>20</v>
      </c>
      <c r="O891" s="12">
        <v>1</v>
      </c>
      <c r="P891" s="12"/>
    </row>
    <row r="892" spans="1:16" hidden="1" x14ac:dyDescent="0.35">
      <c r="A892" t="s">
        <v>866</v>
      </c>
      <c r="B892" t="s">
        <v>196</v>
      </c>
      <c r="C892" t="s">
        <v>115</v>
      </c>
      <c r="D892" t="s">
        <v>582</v>
      </c>
      <c r="E892">
        <f>SUM(Table19[[#This Row],[2024]:[2014]])</f>
        <v>3</v>
      </c>
      <c r="F892" s="12"/>
      <c r="G892" s="12"/>
      <c r="H892" s="12"/>
      <c r="I892" s="12"/>
      <c r="J892" s="12"/>
      <c r="K892" s="12"/>
      <c r="L892" s="12"/>
      <c r="M892" s="12"/>
      <c r="N892" s="12">
        <v>3</v>
      </c>
      <c r="O892" s="12"/>
      <c r="P892" s="12"/>
    </row>
    <row r="893" spans="1:16" hidden="1" x14ac:dyDescent="0.35">
      <c r="A893" t="s">
        <v>866</v>
      </c>
      <c r="B893" t="s">
        <v>907</v>
      </c>
      <c r="C893" t="s">
        <v>908</v>
      </c>
      <c r="D893" t="s">
        <v>909</v>
      </c>
      <c r="E893">
        <f>SUM(Table19[[#This Row],[2024]:[2014]])</f>
        <v>1</v>
      </c>
      <c r="F893" s="12"/>
      <c r="G893" s="12"/>
      <c r="H893" s="12"/>
      <c r="I893" s="12"/>
      <c r="J893" s="12"/>
      <c r="K893" s="12"/>
      <c r="L893" s="12"/>
      <c r="M893" s="12"/>
      <c r="N893" s="12"/>
      <c r="O893" s="12">
        <v>1</v>
      </c>
      <c r="P893" s="12"/>
    </row>
    <row r="894" spans="1:16" hidden="1" x14ac:dyDescent="0.35">
      <c r="A894" t="s">
        <v>866</v>
      </c>
      <c r="B894" t="s">
        <v>426</v>
      </c>
      <c r="C894" t="s">
        <v>427</v>
      </c>
      <c r="D894" t="s">
        <v>428</v>
      </c>
      <c r="E894">
        <f>SUM(Table19[[#This Row],[2024]:[2014]])</f>
        <v>2</v>
      </c>
      <c r="F894" s="12"/>
      <c r="G894" s="12"/>
      <c r="H894" s="12"/>
      <c r="I894" s="12"/>
      <c r="J894" s="12"/>
      <c r="K894" s="12"/>
      <c r="L894" s="12">
        <v>2</v>
      </c>
      <c r="M894" s="12"/>
      <c r="N894" s="12"/>
      <c r="O894" s="12"/>
      <c r="P894" s="12"/>
    </row>
    <row r="895" spans="1:16" hidden="1" x14ac:dyDescent="0.35">
      <c r="A895" t="s">
        <v>866</v>
      </c>
      <c r="B895" t="s">
        <v>198</v>
      </c>
      <c r="C895" t="s">
        <v>199</v>
      </c>
      <c r="D895" t="s">
        <v>200</v>
      </c>
      <c r="E895">
        <f>SUM(Table19[[#This Row],[2024]:[2014]])</f>
        <v>2</v>
      </c>
      <c r="F895" s="12"/>
      <c r="G895" s="12">
        <v>2</v>
      </c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1:16" hidden="1" x14ac:dyDescent="0.35">
      <c r="A896" t="s">
        <v>866</v>
      </c>
      <c r="B896" t="s">
        <v>198</v>
      </c>
      <c r="C896" t="s">
        <v>201</v>
      </c>
      <c r="D896" t="s">
        <v>202</v>
      </c>
      <c r="E896">
        <f>SUM(Table19[[#This Row],[2024]:[2014]])</f>
        <v>1</v>
      </c>
      <c r="F896" s="12"/>
      <c r="G896" s="12"/>
      <c r="H896" s="12"/>
      <c r="I896" s="12"/>
      <c r="J896" s="12"/>
      <c r="K896" s="12">
        <v>1</v>
      </c>
      <c r="L896" s="12"/>
      <c r="M896" s="12"/>
      <c r="N896" s="12"/>
      <c r="O896" s="12"/>
      <c r="P896" s="12"/>
    </row>
    <row r="897" spans="1:16" hidden="1" x14ac:dyDescent="0.35">
      <c r="A897" t="s">
        <v>866</v>
      </c>
      <c r="B897" t="s">
        <v>203</v>
      </c>
      <c r="C897" t="s">
        <v>910</v>
      </c>
      <c r="D897" t="s">
        <v>911</v>
      </c>
      <c r="E897">
        <f>SUM(Table19[[#This Row],[2024]:[2014]])</f>
        <v>3</v>
      </c>
      <c r="F897" s="12"/>
      <c r="G897" s="12"/>
      <c r="H897" s="12"/>
      <c r="I897" s="12">
        <v>3</v>
      </c>
      <c r="J897" s="12"/>
      <c r="K897" s="12"/>
      <c r="L897" s="12"/>
      <c r="M897" s="12"/>
      <c r="N897" s="12"/>
      <c r="O897" s="12"/>
      <c r="P897" s="12"/>
    </row>
    <row r="898" spans="1:16" hidden="1" x14ac:dyDescent="0.35">
      <c r="A898" t="s">
        <v>866</v>
      </c>
      <c r="B898" t="s">
        <v>203</v>
      </c>
      <c r="C898" t="s">
        <v>206</v>
      </c>
      <c r="D898" t="s">
        <v>207</v>
      </c>
      <c r="E898">
        <f>SUM(Table19[[#This Row],[2024]:[2014]])</f>
        <v>11</v>
      </c>
      <c r="F898" s="12"/>
      <c r="G898" s="12"/>
      <c r="H898" s="12">
        <v>2</v>
      </c>
      <c r="I898" s="12">
        <v>9</v>
      </c>
      <c r="J898" s="12"/>
      <c r="K898" s="12"/>
      <c r="L898" s="12"/>
      <c r="M898" s="12"/>
      <c r="N898" s="12"/>
      <c r="O898" s="12"/>
      <c r="P898" s="12"/>
    </row>
    <row r="899" spans="1:16" hidden="1" x14ac:dyDescent="0.35">
      <c r="A899" t="s">
        <v>866</v>
      </c>
      <c r="B899" t="s">
        <v>431</v>
      </c>
      <c r="C899" t="s">
        <v>912</v>
      </c>
      <c r="D899" t="s">
        <v>913</v>
      </c>
      <c r="E899">
        <f>SUM(Table19[[#This Row],[2024]:[2014]])</f>
        <v>1</v>
      </c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>
        <v>1</v>
      </c>
    </row>
    <row r="900" spans="1:16" hidden="1" x14ac:dyDescent="0.35">
      <c r="A900" t="s">
        <v>866</v>
      </c>
      <c r="B900" t="s">
        <v>208</v>
      </c>
      <c r="C900" t="s">
        <v>115</v>
      </c>
      <c r="D900" t="s">
        <v>209</v>
      </c>
      <c r="E900">
        <f>SUM(Table19[[#This Row],[2024]:[2014]])</f>
        <v>4</v>
      </c>
      <c r="F900" s="12">
        <v>1</v>
      </c>
      <c r="G900" s="12">
        <v>3</v>
      </c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1:16" hidden="1" x14ac:dyDescent="0.35">
      <c r="A901" t="s">
        <v>866</v>
      </c>
      <c r="B901" t="s">
        <v>208</v>
      </c>
      <c r="C901" t="s">
        <v>115</v>
      </c>
      <c r="D901" t="s">
        <v>210</v>
      </c>
      <c r="E901">
        <f>SUM(Table19[[#This Row],[2024]:[2014]])</f>
        <v>124</v>
      </c>
      <c r="F901" s="12"/>
      <c r="G901" s="12">
        <v>6</v>
      </c>
      <c r="H901" s="12">
        <v>16</v>
      </c>
      <c r="I901" s="12">
        <v>9</v>
      </c>
      <c r="J901" s="12">
        <v>1</v>
      </c>
      <c r="K901" s="12">
        <v>78</v>
      </c>
      <c r="L901" s="12">
        <v>10</v>
      </c>
      <c r="M901" s="12">
        <v>4</v>
      </c>
      <c r="N901" s="12"/>
      <c r="O901" s="12"/>
      <c r="P901" s="12"/>
    </row>
    <row r="902" spans="1:16" hidden="1" x14ac:dyDescent="0.35">
      <c r="A902" t="s">
        <v>866</v>
      </c>
      <c r="B902" t="s">
        <v>208</v>
      </c>
      <c r="C902" t="s">
        <v>115</v>
      </c>
      <c r="D902" t="s">
        <v>211</v>
      </c>
      <c r="E902">
        <f>SUM(Table19[[#This Row],[2024]:[2014]])</f>
        <v>36</v>
      </c>
      <c r="F902" s="12"/>
      <c r="G902" s="12">
        <v>1</v>
      </c>
      <c r="H902" s="12">
        <v>4</v>
      </c>
      <c r="I902" s="12">
        <v>1</v>
      </c>
      <c r="J902" s="12">
        <v>4</v>
      </c>
      <c r="K902" s="12">
        <v>2</v>
      </c>
      <c r="L902" s="12">
        <v>8</v>
      </c>
      <c r="M902" s="12">
        <v>16</v>
      </c>
      <c r="N902" s="12"/>
      <c r="O902" s="12"/>
      <c r="P902" s="12"/>
    </row>
    <row r="903" spans="1:16" hidden="1" x14ac:dyDescent="0.35">
      <c r="A903" t="s">
        <v>866</v>
      </c>
      <c r="B903" t="s">
        <v>208</v>
      </c>
      <c r="C903" t="s">
        <v>115</v>
      </c>
      <c r="D903" t="s">
        <v>363</v>
      </c>
      <c r="E903">
        <f>SUM(Table19[[#This Row],[2024]:[2014]])</f>
        <v>16</v>
      </c>
      <c r="F903" s="12"/>
      <c r="G903" s="12"/>
      <c r="H903" s="12"/>
      <c r="I903" s="12">
        <v>16</v>
      </c>
      <c r="J903" s="12"/>
      <c r="K903" s="12"/>
      <c r="L903" s="12"/>
      <c r="M903" s="12"/>
      <c r="N903" s="12"/>
      <c r="O903" s="12"/>
      <c r="P903" s="12"/>
    </row>
    <row r="904" spans="1:16" hidden="1" x14ac:dyDescent="0.35">
      <c r="A904" t="s">
        <v>866</v>
      </c>
      <c r="B904" t="s">
        <v>208</v>
      </c>
      <c r="C904" t="s">
        <v>115</v>
      </c>
      <c r="D904" t="s">
        <v>212</v>
      </c>
      <c r="E904">
        <f>SUM(Table19[[#This Row],[2024]:[2014]])</f>
        <v>1162</v>
      </c>
      <c r="F904" s="12">
        <v>90</v>
      </c>
      <c r="G904" s="12">
        <v>128</v>
      </c>
      <c r="H904" s="12">
        <v>235</v>
      </c>
      <c r="I904" s="12">
        <v>338</v>
      </c>
      <c r="J904" s="12">
        <v>371</v>
      </c>
      <c r="K904" s="12"/>
      <c r="L904" s="12"/>
      <c r="M904" s="12"/>
      <c r="N904" s="12"/>
      <c r="O904" s="12"/>
      <c r="P904" s="12"/>
    </row>
    <row r="905" spans="1:16" hidden="1" x14ac:dyDescent="0.35">
      <c r="A905" t="s">
        <v>866</v>
      </c>
      <c r="B905" t="s">
        <v>208</v>
      </c>
      <c r="C905" t="s">
        <v>115</v>
      </c>
      <c r="D905" t="s">
        <v>364</v>
      </c>
      <c r="E905">
        <f>SUM(Table19[[#This Row],[2024]:[2014]])</f>
        <v>12</v>
      </c>
      <c r="F905" s="12"/>
      <c r="G905" s="12"/>
      <c r="H905" s="12">
        <v>12</v>
      </c>
      <c r="I905" s="12"/>
      <c r="J905" s="12"/>
      <c r="K905" s="12"/>
      <c r="L905" s="12"/>
      <c r="M905" s="12"/>
      <c r="N905" s="12"/>
      <c r="O905" s="12"/>
      <c r="P905" s="12"/>
    </row>
    <row r="906" spans="1:16" hidden="1" x14ac:dyDescent="0.35">
      <c r="A906" t="s">
        <v>866</v>
      </c>
      <c r="B906" t="s">
        <v>208</v>
      </c>
      <c r="C906" t="s">
        <v>115</v>
      </c>
      <c r="D906" t="s">
        <v>213</v>
      </c>
      <c r="E906">
        <f>SUM(Table19[[#This Row],[2024]:[2014]])</f>
        <v>26</v>
      </c>
      <c r="F906" s="12">
        <v>3</v>
      </c>
      <c r="G906" s="12">
        <v>2</v>
      </c>
      <c r="H906" s="12">
        <v>4</v>
      </c>
      <c r="I906" s="12">
        <v>13</v>
      </c>
      <c r="J906" s="12">
        <v>3</v>
      </c>
      <c r="K906" s="12"/>
      <c r="L906" s="12">
        <v>1</v>
      </c>
      <c r="M906" s="12"/>
      <c r="N906" s="12"/>
      <c r="O906" s="12"/>
      <c r="P906" s="12"/>
    </row>
    <row r="907" spans="1:16" hidden="1" x14ac:dyDescent="0.35">
      <c r="A907" t="s">
        <v>866</v>
      </c>
      <c r="B907" t="s">
        <v>208</v>
      </c>
      <c r="C907" t="s">
        <v>115</v>
      </c>
      <c r="D907" t="s">
        <v>214</v>
      </c>
      <c r="E907">
        <f>SUM(Table19[[#This Row],[2024]:[2014]])</f>
        <v>20</v>
      </c>
      <c r="F907" s="12">
        <v>1</v>
      </c>
      <c r="G907" s="12">
        <v>1</v>
      </c>
      <c r="H907" s="12">
        <v>13</v>
      </c>
      <c r="I907" s="12">
        <v>2</v>
      </c>
      <c r="J907" s="12">
        <v>3</v>
      </c>
      <c r="K907" s="12"/>
      <c r="L907" s="12"/>
      <c r="M907" s="12"/>
      <c r="N907" s="12"/>
      <c r="O907" s="12"/>
      <c r="P907" s="12"/>
    </row>
    <row r="908" spans="1:16" hidden="1" x14ac:dyDescent="0.35">
      <c r="A908" t="s">
        <v>866</v>
      </c>
      <c r="B908" t="s">
        <v>208</v>
      </c>
      <c r="C908" t="s">
        <v>914</v>
      </c>
      <c r="D908" t="s">
        <v>915</v>
      </c>
      <c r="E908">
        <f>SUM(Table19[[#This Row],[2024]:[2014]])</f>
        <v>0</v>
      </c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>
        <v>0</v>
      </c>
    </row>
    <row r="909" spans="1:16" hidden="1" x14ac:dyDescent="0.35">
      <c r="A909" t="s">
        <v>866</v>
      </c>
      <c r="B909" t="s">
        <v>208</v>
      </c>
      <c r="C909" t="s">
        <v>436</v>
      </c>
      <c r="D909" t="s">
        <v>437</v>
      </c>
      <c r="E909">
        <f>SUM(Table19[[#This Row],[2024]:[2014]])</f>
        <v>0</v>
      </c>
      <c r="F909" s="12"/>
      <c r="G909" s="12"/>
      <c r="H909" s="12"/>
      <c r="I909" s="12"/>
      <c r="J909" s="12"/>
      <c r="K909" s="12"/>
      <c r="L909" s="12"/>
      <c r="M909" s="12"/>
      <c r="N909" s="12"/>
      <c r="O909" s="12">
        <v>-2</v>
      </c>
      <c r="P909" s="12">
        <v>2</v>
      </c>
    </row>
    <row r="910" spans="1:16" hidden="1" x14ac:dyDescent="0.35">
      <c r="A910" t="s">
        <v>866</v>
      </c>
      <c r="B910" t="s">
        <v>208</v>
      </c>
      <c r="C910" t="s">
        <v>602</v>
      </c>
      <c r="D910" t="s">
        <v>603</v>
      </c>
      <c r="E910">
        <f>SUM(Table19[[#This Row],[2024]:[2014]])</f>
        <v>1</v>
      </c>
      <c r="F910" s="12"/>
      <c r="G910" s="12"/>
      <c r="H910" s="12"/>
      <c r="I910" s="12"/>
      <c r="J910" s="12"/>
      <c r="K910" s="12"/>
      <c r="L910" s="12"/>
      <c r="M910" s="12">
        <v>1</v>
      </c>
      <c r="N910" s="12"/>
      <c r="O910" s="12"/>
      <c r="P910" s="12"/>
    </row>
    <row r="911" spans="1:16" hidden="1" x14ac:dyDescent="0.35">
      <c r="A911" t="s">
        <v>866</v>
      </c>
      <c r="B911" t="s">
        <v>208</v>
      </c>
      <c r="C911" t="s">
        <v>916</v>
      </c>
      <c r="D911" t="s">
        <v>917</v>
      </c>
      <c r="E911">
        <f>SUM(Table19[[#This Row],[2024]:[2014]])</f>
        <v>0</v>
      </c>
      <c r="F911" s="12"/>
      <c r="G911" s="12"/>
      <c r="H911" s="12"/>
      <c r="I911" s="12">
        <v>0</v>
      </c>
      <c r="J911" s="12"/>
      <c r="K911" s="12"/>
      <c r="L911" s="12"/>
      <c r="M911" s="12"/>
      <c r="N911" s="12"/>
      <c r="O911" s="12"/>
      <c r="P911" s="12"/>
    </row>
    <row r="912" spans="1:16" hidden="1" x14ac:dyDescent="0.35">
      <c r="A912" t="s">
        <v>866</v>
      </c>
      <c r="B912" t="s">
        <v>440</v>
      </c>
      <c r="C912" t="s">
        <v>918</v>
      </c>
      <c r="D912" t="s">
        <v>919</v>
      </c>
      <c r="E912">
        <f>SUM(Table19[[#This Row],[2024]:[2014]])</f>
        <v>1</v>
      </c>
      <c r="F912" s="12"/>
      <c r="G912" s="12"/>
      <c r="H912" s="12"/>
      <c r="I912" s="12"/>
      <c r="J912" s="12"/>
      <c r="K912" s="12"/>
      <c r="L912" s="12"/>
      <c r="M912" s="12"/>
      <c r="N912" s="12">
        <v>1</v>
      </c>
      <c r="O912" s="12"/>
      <c r="P912" s="12"/>
    </row>
    <row r="913" spans="1:16" hidden="1" x14ac:dyDescent="0.35">
      <c r="A913" t="s">
        <v>866</v>
      </c>
      <c r="B913" t="s">
        <v>217</v>
      </c>
      <c r="C913" t="s">
        <v>218</v>
      </c>
      <c r="D913" t="s">
        <v>219</v>
      </c>
      <c r="E913">
        <f>SUM(Table19[[#This Row],[2024]:[2014]])</f>
        <v>26</v>
      </c>
      <c r="F913" s="12"/>
      <c r="G913" s="12">
        <v>21</v>
      </c>
      <c r="H913" s="12">
        <v>3</v>
      </c>
      <c r="I913" s="12"/>
      <c r="J913" s="12">
        <v>1</v>
      </c>
      <c r="K913" s="12">
        <v>1</v>
      </c>
      <c r="L913" s="12"/>
      <c r="M913" s="12"/>
      <c r="N913" s="12"/>
      <c r="O913" s="12"/>
      <c r="P913" s="12"/>
    </row>
    <row r="914" spans="1:16" hidden="1" x14ac:dyDescent="0.35">
      <c r="A914" t="s">
        <v>866</v>
      </c>
      <c r="B914" t="s">
        <v>217</v>
      </c>
      <c r="C914" t="s">
        <v>771</v>
      </c>
      <c r="D914" t="s">
        <v>772</v>
      </c>
      <c r="E914">
        <f>SUM(Table19[[#This Row],[2024]:[2014]])</f>
        <v>2</v>
      </c>
      <c r="F914" s="12"/>
      <c r="G914" s="12"/>
      <c r="H914" s="12"/>
      <c r="I914" s="12"/>
      <c r="J914" s="12"/>
      <c r="K914" s="12"/>
      <c r="L914" s="12">
        <v>1</v>
      </c>
      <c r="M914" s="12">
        <v>1</v>
      </c>
      <c r="N914" s="12"/>
      <c r="O914" s="12"/>
      <c r="P914" s="12"/>
    </row>
    <row r="915" spans="1:16" hidden="1" x14ac:dyDescent="0.35">
      <c r="A915" t="s">
        <v>866</v>
      </c>
      <c r="B915" t="s">
        <v>217</v>
      </c>
      <c r="C915" t="s">
        <v>920</v>
      </c>
      <c r="D915" t="s">
        <v>921</v>
      </c>
      <c r="E915">
        <f>SUM(Table19[[#This Row],[2024]:[2014]])</f>
        <v>1</v>
      </c>
      <c r="F915" s="12"/>
      <c r="G915" s="12"/>
      <c r="H915" s="12"/>
      <c r="I915" s="12"/>
      <c r="J915" s="12">
        <v>1</v>
      </c>
      <c r="K915" s="12"/>
      <c r="L915" s="12"/>
      <c r="M915" s="12"/>
      <c r="N915" s="12"/>
      <c r="O915" s="12"/>
      <c r="P915" s="12"/>
    </row>
    <row r="916" spans="1:16" hidden="1" x14ac:dyDescent="0.35">
      <c r="A916" t="s">
        <v>866</v>
      </c>
      <c r="B916" t="s">
        <v>222</v>
      </c>
      <c r="C916" t="s">
        <v>223</v>
      </c>
      <c r="D916" t="s">
        <v>224</v>
      </c>
      <c r="E916">
        <f>SUM(Table19[[#This Row],[2024]:[2014]])</f>
        <v>1006</v>
      </c>
      <c r="F916" s="12"/>
      <c r="G916" s="12">
        <v>100</v>
      </c>
      <c r="H916" s="12">
        <v>100</v>
      </c>
      <c r="I916" s="12">
        <v>306</v>
      </c>
      <c r="J916" s="12">
        <v>100</v>
      </c>
      <c r="K916" s="12">
        <v>100</v>
      </c>
      <c r="L916" s="12">
        <v>100</v>
      </c>
      <c r="M916" s="12">
        <v>200</v>
      </c>
      <c r="N916" s="12"/>
      <c r="O916" s="12"/>
      <c r="P916" s="12"/>
    </row>
    <row r="917" spans="1:16" hidden="1" x14ac:dyDescent="0.35">
      <c r="A917" t="s">
        <v>866</v>
      </c>
      <c r="B917" t="s">
        <v>222</v>
      </c>
      <c r="C917" t="s">
        <v>922</v>
      </c>
      <c r="D917" t="s">
        <v>923</v>
      </c>
      <c r="E917">
        <f>SUM(Table19[[#This Row],[2024]:[2014]])</f>
        <v>0</v>
      </c>
      <c r="F917" s="12"/>
      <c r="G917" s="12"/>
      <c r="H917" s="12"/>
      <c r="I917" s="12"/>
      <c r="J917" s="12"/>
      <c r="K917" s="12"/>
      <c r="L917" s="12"/>
      <c r="M917" s="12">
        <v>0</v>
      </c>
      <c r="N917" s="12"/>
      <c r="O917" s="12"/>
      <c r="P917" s="12"/>
    </row>
    <row r="918" spans="1:16" hidden="1" x14ac:dyDescent="0.35">
      <c r="A918" t="s">
        <v>866</v>
      </c>
      <c r="B918" t="s">
        <v>222</v>
      </c>
      <c r="C918" t="s">
        <v>924</v>
      </c>
      <c r="D918" t="s">
        <v>925</v>
      </c>
      <c r="E918">
        <f>SUM(Table19[[#This Row],[2024]:[2014]])</f>
        <v>0</v>
      </c>
      <c r="F918" s="12"/>
      <c r="G918" s="12"/>
      <c r="H918" s="12"/>
      <c r="I918" s="12"/>
      <c r="J918" s="12"/>
      <c r="K918" s="12"/>
      <c r="L918" s="12"/>
      <c r="M918" s="12">
        <v>0</v>
      </c>
      <c r="N918" s="12"/>
      <c r="O918" s="12"/>
      <c r="P918" s="12">
        <v>0</v>
      </c>
    </row>
    <row r="919" spans="1:16" hidden="1" x14ac:dyDescent="0.35">
      <c r="A919" t="s">
        <v>866</v>
      </c>
      <c r="B919" t="s">
        <v>222</v>
      </c>
      <c r="C919" t="s">
        <v>820</v>
      </c>
      <c r="D919" t="s">
        <v>821</v>
      </c>
      <c r="E919">
        <f>SUM(Table19[[#This Row],[2024]:[2014]])</f>
        <v>49</v>
      </c>
      <c r="F919" s="12"/>
      <c r="G919" s="12"/>
      <c r="H919" s="12"/>
      <c r="I919" s="12"/>
      <c r="J919" s="12"/>
      <c r="K919" s="12"/>
      <c r="L919" s="12">
        <v>2</v>
      </c>
      <c r="M919" s="12">
        <v>7</v>
      </c>
      <c r="N919" s="12">
        <v>14</v>
      </c>
      <c r="O919" s="12">
        <v>6</v>
      </c>
      <c r="P919" s="12">
        <v>20</v>
      </c>
    </row>
    <row r="920" spans="1:16" hidden="1" x14ac:dyDescent="0.35">
      <c r="A920" t="s">
        <v>866</v>
      </c>
      <c r="B920" t="s">
        <v>365</v>
      </c>
      <c r="C920" t="s">
        <v>926</v>
      </c>
      <c r="D920" t="s">
        <v>927</v>
      </c>
      <c r="E920">
        <f>SUM(Table19[[#This Row],[2024]:[2014]])</f>
        <v>1</v>
      </c>
      <c r="F920" s="12"/>
      <c r="G920" s="12"/>
      <c r="H920" s="12"/>
      <c r="I920" s="12"/>
      <c r="J920" s="12"/>
      <c r="K920" s="12"/>
      <c r="L920" s="12">
        <v>1</v>
      </c>
      <c r="M920" s="12"/>
      <c r="N920" s="12"/>
      <c r="O920" s="12"/>
      <c r="P920" s="12"/>
    </row>
    <row r="921" spans="1:16" hidden="1" x14ac:dyDescent="0.35">
      <c r="A921" t="s">
        <v>866</v>
      </c>
      <c r="B921" t="s">
        <v>365</v>
      </c>
      <c r="C921" t="s">
        <v>775</v>
      </c>
      <c r="D921" t="s">
        <v>776</v>
      </c>
      <c r="E921">
        <f>SUM(Table19[[#This Row],[2024]:[2014]])</f>
        <v>1</v>
      </c>
      <c r="F921" s="12"/>
      <c r="G921" s="12">
        <v>1</v>
      </c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1:16" hidden="1" x14ac:dyDescent="0.35">
      <c r="A922" t="s">
        <v>866</v>
      </c>
      <c r="B922" t="s">
        <v>225</v>
      </c>
      <c r="C922" t="s">
        <v>928</v>
      </c>
      <c r="D922" t="s">
        <v>929</v>
      </c>
      <c r="E922">
        <f>SUM(Table19[[#This Row],[2024]:[2014]])</f>
        <v>0</v>
      </c>
      <c r="F922" s="12"/>
      <c r="G922" s="12"/>
      <c r="H922" s="12"/>
      <c r="I922" s="12"/>
      <c r="J922" s="12"/>
      <c r="K922" s="12"/>
      <c r="L922" s="12"/>
      <c r="M922" s="12">
        <v>0</v>
      </c>
      <c r="N922" s="12"/>
      <c r="O922" s="12"/>
      <c r="P922" s="12"/>
    </row>
    <row r="923" spans="1:16" hidden="1" x14ac:dyDescent="0.35">
      <c r="A923" t="s">
        <v>866</v>
      </c>
      <c r="B923" t="s">
        <v>230</v>
      </c>
      <c r="C923" t="s">
        <v>231</v>
      </c>
      <c r="D923" t="s">
        <v>232</v>
      </c>
      <c r="E923">
        <f>SUM(Table19[[#This Row],[2024]:[2014]])</f>
        <v>19</v>
      </c>
      <c r="F923" s="12">
        <v>1</v>
      </c>
      <c r="G923" s="12">
        <v>6</v>
      </c>
      <c r="H923" s="12">
        <v>2</v>
      </c>
      <c r="I923" s="12">
        <v>2</v>
      </c>
      <c r="J923" s="12">
        <v>5</v>
      </c>
      <c r="K923" s="12">
        <v>1</v>
      </c>
      <c r="L923" s="12">
        <v>1</v>
      </c>
      <c r="M923" s="12">
        <v>1</v>
      </c>
      <c r="N923" s="12"/>
      <c r="O923" s="12"/>
      <c r="P923" s="12"/>
    </row>
    <row r="924" spans="1:16" hidden="1" x14ac:dyDescent="0.35">
      <c r="A924" t="s">
        <v>866</v>
      </c>
      <c r="B924" t="s">
        <v>230</v>
      </c>
      <c r="C924" t="s">
        <v>233</v>
      </c>
      <c r="D924" t="s">
        <v>234</v>
      </c>
      <c r="E924">
        <f>SUM(Table19[[#This Row],[2024]:[2014]])</f>
        <v>45</v>
      </c>
      <c r="F924" s="12">
        <v>1</v>
      </c>
      <c r="G924" s="12">
        <v>6</v>
      </c>
      <c r="H924" s="12">
        <v>1</v>
      </c>
      <c r="I924" s="12">
        <v>5</v>
      </c>
      <c r="J924" s="12">
        <v>10</v>
      </c>
      <c r="K924" s="12">
        <v>7</v>
      </c>
      <c r="L924" s="12">
        <v>14</v>
      </c>
      <c r="M924" s="12">
        <v>1</v>
      </c>
      <c r="N924" s="12"/>
      <c r="O924" s="12"/>
      <c r="P924" s="12"/>
    </row>
    <row r="925" spans="1:16" hidden="1" x14ac:dyDescent="0.35">
      <c r="A925" t="s">
        <v>866</v>
      </c>
      <c r="B925" t="s">
        <v>230</v>
      </c>
      <c r="C925" t="s">
        <v>930</v>
      </c>
      <c r="D925" t="s">
        <v>931</v>
      </c>
      <c r="E925">
        <f>SUM(Table19[[#This Row],[2024]:[2014]])</f>
        <v>20</v>
      </c>
      <c r="F925" s="12"/>
      <c r="G925" s="12"/>
      <c r="H925" s="12"/>
      <c r="I925" s="12"/>
      <c r="J925" s="12"/>
      <c r="K925" s="12"/>
      <c r="L925" s="12"/>
      <c r="M925" s="12"/>
      <c r="N925" s="12">
        <v>20</v>
      </c>
      <c r="O925" s="12"/>
      <c r="P925" s="12"/>
    </row>
    <row r="926" spans="1:16" hidden="1" x14ac:dyDescent="0.35">
      <c r="A926" t="s">
        <v>866</v>
      </c>
      <c r="B926" t="s">
        <v>230</v>
      </c>
      <c r="C926" t="s">
        <v>932</v>
      </c>
      <c r="D926" t="s">
        <v>933</v>
      </c>
      <c r="E926">
        <f>SUM(Table19[[#This Row],[2024]:[2014]])</f>
        <v>0</v>
      </c>
      <c r="F926" s="12"/>
      <c r="G926" s="12"/>
      <c r="H926" s="12"/>
      <c r="I926" s="12">
        <v>-2</v>
      </c>
      <c r="J926" s="12">
        <v>2</v>
      </c>
      <c r="K926" s="12"/>
      <c r="L926" s="12"/>
      <c r="M926" s="12"/>
      <c r="N926" s="12"/>
      <c r="O926" s="12"/>
      <c r="P926" s="12"/>
    </row>
    <row r="927" spans="1:16" hidden="1" x14ac:dyDescent="0.35">
      <c r="A927" t="s">
        <v>866</v>
      </c>
      <c r="B927" t="s">
        <v>230</v>
      </c>
      <c r="C927" t="s">
        <v>619</v>
      </c>
      <c r="D927" t="s">
        <v>620</v>
      </c>
      <c r="E927">
        <f>SUM(Table19[[#This Row],[2024]:[2014]])</f>
        <v>4</v>
      </c>
      <c r="F927" s="12"/>
      <c r="G927" s="12"/>
      <c r="H927" s="12"/>
      <c r="I927" s="12"/>
      <c r="J927" s="12"/>
      <c r="K927" s="12"/>
      <c r="L927" s="12"/>
      <c r="M927" s="12"/>
      <c r="N927" s="12"/>
      <c r="O927" s="12">
        <v>3</v>
      </c>
      <c r="P927" s="12">
        <v>1</v>
      </c>
    </row>
    <row r="928" spans="1:16" hidden="1" x14ac:dyDescent="0.35">
      <c r="A928" t="s">
        <v>866</v>
      </c>
      <c r="B928" t="s">
        <v>230</v>
      </c>
      <c r="C928" t="s">
        <v>621</v>
      </c>
      <c r="D928" t="s">
        <v>622</v>
      </c>
      <c r="E928">
        <f>SUM(Table19[[#This Row],[2024]:[2014]])</f>
        <v>1</v>
      </c>
      <c r="F928" s="12"/>
      <c r="G928" s="12"/>
      <c r="H928" s="12"/>
      <c r="I928" s="12"/>
      <c r="J928" s="12"/>
      <c r="K928" s="12"/>
      <c r="L928" s="12"/>
      <c r="M928" s="12"/>
      <c r="N928" s="12"/>
      <c r="O928" s="12">
        <v>1</v>
      </c>
      <c r="P928" s="12"/>
    </row>
    <row r="929" spans="1:16" hidden="1" x14ac:dyDescent="0.35">
      <c r="A929" t="s">
        <v>866</v>
      </c>
      <c r="B929" t="s">
        <v>230</v>
      </c>
      <c r="C929" t="s">
        <v>623</v>
      </c>
      <c r="D929" t="s">
        <v>624</v>
      </c>
      <c r="E929">
        <f>SUM(Table19[[#This Row],[2024]:[2014]])</f>
        <v>1</v>
      </c>
      <c r="F929" s="12"/>
      <c r="G929" s="12"/>
      <c r="H929" s="12"/>
      <c r="I929" s="12"/>
      <c r="J929" s="12"/>
      <c r="K929" s="12">
        <v>1</v>
      </c>
      <c r="L929" s="12"/>
      <c r="M929" s="12"/>
      <c r="N929" s="12"/>
      <c r="O929" s="12"/>
      <c r="P929" s="12"/>
    </row>
    <row r="930" spans="1:16" hidden="1" x14ac:dyDescent="0.35">
      <c r="A930" t="s">
        <v>866</v>
      </c>
      <c r="B930" t="s">
        <v>230</v>
      </c>
      <c r="C930" t="s">
        <v>482</v>
      </c>
      <c r="D930" t="s">
        <v>483</v>
      </c>
      <c r="E930">
        <f>SUM(Table19[[#This Row],[2024]:[2014]])</f>
        <v>108</v>
      </c>
      <c r="F930" s="12"/>
      <c r="G930" s="12"/>
      <c r="H930" s="12"/>
      <c r="I930" s="12"/>
      <c r="J930" s="12"/>
      <c r="K930" s="12"/>
      <c r="L930" s="12"/>
      <c r="M930" s="12"/>
      <c r="N930" s="12">
        <v>3</v>
      </c>
      <c r="O930" s="12">
        <v>-16</v>
      </c>
      <c r="P930" s="12">
        <v>121</v>
      </c>
    </row>
    <row r="931" spans="1:16" hidden="1" x14ac:dyDescent="0.35">
      <c r="A931" t="s">
        <v>866</v>
      </c>
      <c r="B931" t="s">
        <v>237</v>
      </c>
      <c r="C931" t="s">
        <v>934</v>
      </c>
      <c r="D931" t="s">
        <v>935</v>
      </c>
      <c r="E931">
        <f>SUM(Table19[[#This Row],[2024]:[2014]])</f>
        <v>2</v>
      </c>
      <c r="F931" s="12"/>
      <c r="G931" s="12"/>
      <c r="H931" s="12"/>
      <c r="I931" s="12"/>
      <c r="J931" s="12"/>
      <c r="K931" s="12"/>
      <c r="L931" s="12">
        <v>1</v>
      </c>
      <c r="M931" s="12"/>
      <c r="N931" s="12"/>
      <c r="O931" s="12"/>
      <c r="P931" s="12">
        <v>1</v>
      </c>
    </row>
    <row r="932" spans="1:16" hidden="1" x14ac:dyDescent="0.35">
      <c r="A932" t="s">
        <v>866</v>
      </c>
      <c r="B932" t="s">
        <v>237</v>
      </c>
      <c r="C932" t="s">
        <v>627</v>
      </c>
      <c r="D932" t="s">
        <v>628</v>
      </c>
      <c r="E932">
        <f>SUM(Table19[[#This Row],[2024]:[2014]])</f>
        <v>1</v>
      </c>
      <c r="F932" s="12"/>
      <c r="G932" s="12"/>
      <c r="H932" s="12"/>
      <c r="I932" s="12"/>
      <c r="J932" s="12">
        <v>1</v>
      </c>
      <c r="K932" s="12"/>
      <c r="L932" s="12"/>
      <c r="M932" s="12"/>
      <c r="N932" s="12"/>
      <c r="O932" s="12"/>
      <c r="P932" s="12"/>
    </row>
    <row r="933" spans="1:16" hidden="1" x14ac:dyDescent="0.35">
      <c r="A933" t="s">
        <v>866</v>
      </c>
      <c r="B933" t="s">
        <v>237</v>
      </c>
      <c r="C933" t="s">
        <v>936</v>
      </c>
      <c r="D933" t="s">
        <v>937</v>
      </c>
      <c r="E933">
        <f>SUM(Table19[[#This Row],[2024]:[2014]])</f>
        <v>1</v>
      </c>
      <c r="F933" s="12"/>
      <c r="G933" s="12"/>
      <c r="H933" s="12">
        <v>0</v>
      </c>
      <c r="I933" s="12">
        <v>0</v>
      </c>
      <c r="J933" s="12"/>
      <c r="K933" s="12"/>
      <c r="L933" s="12"/>
      <c r="M933" s="12"/>
      <c r="N933" s="12"/>
      <c r="O933" s="12"/>
      <c r="P933" s="12">
        <v>1</v>
      </c>
    </row>
    <row r="934" spans="1:16" hidden="1" x14ac:dyDescent="0.35">
      <c r="A934" t="s">
        <v>866</v>
      </c>
      <c r="B934" t="s">
        <v>237</v>
      </c>
      <c r="C934" t="s">
        <v>938</v>
      </c>
      <c r="D934" t="s">
        <v>939</v>
      </c>
      <c r="E934">
        <f>SUM(Table19[[#This Row],[2024]:[2014]])</f>
        <v>0</v>
      </c>
      <c r="F934" s="12"/>
      <c r="G934" s="12"/>
      <c r="H934" s="12"/>
      <c r="I934" s="12"/>
      <c r="J934" s="12">
        <v>0</v>
      </c>
      <c r="K934" s="12"/>
      <c r="L934" s="12"/>
      <c r="M934" s="12"/>
      <c r="N934" s="12"/>
      <c r="O934" s="12"/>
      <c r="P934" s="12"/>
    </row>
    <row r="935" spans="1:16" hidden="1" x14ac:dyDescent="0.35">
      <c r="A935" t="s">
        <v>866</v>
      </c>
      <c r="B935" t="s">
        <v>237</v>
      </c>
      <c r="C935" t="s">
        <v>940</v>
      </c>
      <c r="D935" t="s">
        <v>941</v>
      </c>
      <c r="E935">
        <f>SUM(Table19[[#This Row],[2024]:[2014]])</f>
        <v>5</v>
      </c>
      <c r="F935" s="12"/>
      <c r="G935" s="12"/>
      <c r="H935" s="12"/>
      <c r="I935" s="12"/>
      <c r="J935" s="12"/>
      <c r="K935" s="12"/>
      <c r="L935" s="12"/>
      <c r="M935" s="12">
        <v>-1</v>
      </c>
      <c r="N935" s="12">
        <v>-1</v>
      </c>
      <c r="O935" s="12">
        <v>3</v>
      </c>
      <c r="P935" s="12">
        <v>4</v>
      </c>
    </row>
    <row r="936" spans="1:16" hidden="1" x14ac:dyDescent="0.35">
      <c r="A936" t="s">
        <v>866</v>
      </c>
      <c r="B936" t="s">
        <v>242</v>
      </c>
      <c r="C936" t="s">
        <v>243</v>
      </c>
      <c r="D936" t="s">
        <v>244</v>
      </c>
      <c r="E936">
        <f>SUM(Table19[[#This Row],[2024]:[2014]])</f>
        <v>591</v>
      </c>
      <c r="F936" s="12">
        <v>92</v>
      </c>
      <c r="G936" s="12">
        <v>122</v>
      </c>
      <c r="H936" s="12">
        <v>241</v>
      </c>
      <c r="I936" s="12">
        <v>76</v>
      </c>
      <c r="J936" s="12">
        <v>40</v>
      </c>
      <c r="K936" s="12">
        <v>20</v>
      </c>
      <c r="L936" s="12"/>
      <c r="M936" s="12"/>
      <c r="N936" s="12"/>
      <c r="O936" s="12"/>
      <c r="P936" s="12"/>
    </row>
    <row r="937" spans="1:16" hidden="1" x14ac:dyDescent="0.35">
      <c r="A937" t="s">
        <v>866</v>
      </c>
      <c r="B937" t="s">
        <v>242</v>
      </c>
      <c r="C937" t="s">
        <v>245</v>
      </c>
      <c r="D937" t="s">
        <v>246</v>
      </c>
      <c r="E937">
        <f>SUM(Table19[[#This Row],[2024]:[2014]])</f>
        <v>56</v>
      </c>
      <c r="F937" s="12">
        <v>26</v>
      </c>
      <c r="G937" s="12">
        <v>30</v>
      </c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1:16" hidden="1" x14ac:dyDescent="0.35">
      <c r="A938" t="s">
        <v>866</v>
      </c>
      <c r="B938" t="s">
        <v>242</v>
      </c>
      <c r="C938" t="s">
        <v>785</v>
      </c>
      <c r="D938" t="s">
        <v>786</v>
      </c>
      <c r="E938">
        <f>SUM(Table19[[#This Row],[2024]:[2014]])</f>
        <v>57</v>
      </c>
      <c r="F938" s="12"/>
      <c r="G938" s="12"/>
      <c r="H938" s="12">
        <v>47</v>
      </c>
      <c r="I938" s="12">
        <v>8</v>
      </c>
      <c r="J938" s="12">
        <v>2</v>
      </c>
      <c r="K938" s="12"/>
      <c r="L938" s="12"/>
      <c r="M938" s="12"/>
      <c r="N938" s="12"/>
      <c r="O938" s="12"/>
      <c r="P938" s="12"/>
    </row>
    <row r="939" spans="1:16" hidden="1" x14ac:dyDescent="0.35">
      <c r="A939" t="s">
        <v>866</v>
      </c>
      <c r="B939" t="s">
        <v>242</v>
      </c>
      <c r="C939" t="s">
        <v>942</v>
      </c>
      <c r="D939" t="s">
        <v>943</v>
      </c>
      <c r="E939">
        <f>SUM(Table19[[#This Row],[2024]:[2014]])</f>
        <v>1</v>
      </c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>
        <v>1</v>
      </c>
    </row>
    <row r="940" spans="1:16" hidden="1" x14ac:dyDescent="0.35">
      <c r="A940" t="s">
        <v>866</v>
      </c>
      <c r="B940" t="s">
        <v>242</v>
      </c>
      <c r="C940" t="s">
        <v>944</v>
      </c>
      <c r="D940" t="s">
        <v>945</v>
      </c>
      <c r="E940">
        <f>SUM(Table19[[#This Row],[2024]:[2014]])</f>
        <v>1</v>
      </c>
      <c r="F940" s="12"/>
      <c r="G940" s="12"/>
      <c r="H940" s="12"/>
      <c r="I940" s="12"/>
      <c r="J940" s="12">
        <v>1</v>
      </c>
      <c r="K940" s="12"/>
      <c r="L940" s="12"/>
      <c r="M940" s="12"/>
      <c r="N940" s="12"/>
      <c r="O940" s="12"/>
      <c r="P940" s="12"/>
    </row>
    <row r="941" spans="1:16" hidden="1" x14ac:dyDescent="0.35">
      <c r="A941" t="s">
        <v>866</v>
      </c>
      <c r="B941" t="s">
        <v>242</v>
      </c>
      <c r="C941" t="s">
        <v>633</v>
      </c>
      <c r="D941" t="s">
        <v>634</v>
      </c>
      <c r="E941">
        <f>SUM(Table19[[#This Row],[2024]:[2014]])</f>
        <v>273</v>
      </c>
      <c r="F941" s="12"/>
      <c r="G941" s="12"/>
      <c r="H941" s="12"/>
      <c r="I941" s="12"/>
      <c r="J941" s="12"/>
      <c r="K941" s="12">
        <v>52</v>
      </c>
      <c r="L941" s="12">
        <v>94</v>
      </c>
      <c r="M941" s="12">
        <v>6</v>
      </c>
      <c r="N941" s="12">
        <v>32</v>
      </c>
      <c r="O941" s="12">
        <v>62</v>
      </c>
      <c r="P941" s="12">
        <v>27</v>
      </c>
    </row>
    <row r="942" spans="1:16" hidden="1" x14ac:dyDescent="0.35">
      <c r="A942" t="s">
        <v>866</v>
      </c>
      <c r="B942" t="s">
        <v>242</v>
      </c>
      <c r="C942" t="s">
        <v>484</v>
      </c>
      <c r="D942" t="s">
        <v>485</v>
      </c>
      <c r="E942">
        <f>SUM(Table19[[#This Row],[2024]:[2014]])</f>
        <v>79</v>
      </c>
      <c r="F942" s="12"/>
      <c r="G942" s="12"/>
      <c r="H942" s="12"/>
      <c r="I942" s="12"/>
      <c r="J942" s="12">
        <v>8</v>
      </c>
      <c r="K942" s="12">
        <v>20</v>
      </c>
      <c r="L942" s="12"/>
      <c r="M942" s="12">
        <v>31</v>
      </c>
      <c r="N942" s="12">
        <v>17</v>
      </c>
      <c r="O942" s="12">
        <v>3</v>
      </c>
      <c r="P942" s="12"/>
    </row>
    <row r="943" spans="1:16" hidden="1" x14ac:dyDescent="0.35">
      <c r="A943" t="s">
        <v>866</v>
      </c>
      <c r="B943" t="s">
        <v>242</v>
      </c>
      <c r="C943" t="s">
        <v>637</v>
      </c>
      <c r="D943" t="s">
        <v>638</v>
      </c>
      <c r="E943">
        <f>SUM(Table19[[#This Row],[2024]:[2014]])</f>
        <v>52</v>
      </c>
      <c r="F943" s="12"/>
      <c r="G943" s="12"/>
      <c r="H943" s="12"/>
      <c r="I943" s="12"/>
      <c r="J943" s="12"/>
      <c r="K943" s="12">
        <v>9</v>
      </c>
      <c r="L943" s="12">
        <v>17</v>
      </c>
      <c r="M943" s="12">
        <v>2</v>
      </c>
      <c r="N943" s="12">
        <v>17</v>
      </c>
      <c r="O943" s="12">
        <v>7</v>
      </c>
      <c r="P943" s="12"/>
    </row>
    <row r="944" spans="1:16" hidden="1" x14ac:dyDescent="0.35">
      <c r="A944" t="s">
        <v>866</v>
      </c>
      <c r="B944" t="s">
        <v>242</v>
      </c>
      <c r="C944" t="s">
        <v>372</v>
      </c>
      <c r="D944" t="s">
        <v>373</v>
      </c>
      <c r="E944">
        <f>SUM(Table19[[#This Row],[2024]:[2014]])</f>
        <v>45</v>
      </c>
      <c r="F944" s="12"/>
      <c r="G944" s="12"/>
      <c r="H944" s="12"/>
      <c r="I944" s="12"/>
      <c r="J944" s="12">
        <v>1</v>
      </c>
      <c r="K944" s="12">
        <v>6</v>
      </c>
      <c r="L944" s="12"/>
      <c r="M944" s="12">
        <v>19</v>
      </c>
      <c r="N944" s="12">
        <v>17</v>
      </c>
      <c r="O944" s="12">
        <v>2</v>
      </c>
      <c r="P944" s="12"/>
    </row>
    <row r="945" spans="1:16" hidden="1" x14ac:dyDescent="0.35">
      <c r="A945" t="s">
        <v>866</v>
      </c>
      <c r="B945" t="s">
        <v>242</v>
      </c>
      <c r="C945" t="s">
        <v>946</v>
      </c>
      <c r="D945" t="s">
        <v>947</v>
      </c>
      <c r="E945">
        <f>SUM(Table19[[#This Row],[2024]:[2014]])</f>
        <v>1</v>
      </c>
      <c r="F945" s="12"/>
      <c r="G945" s="12"/>
      <c r="H945" s="12"/>
      <c r="I945" s="12">
        <v>1</v>
      </c>
      <c r="J945" s="12"/>
      <c r="K945" s="12"/>
      <c r="L945" s="12"/>
      <c r="M945" s="12"/>
      <c r="N945" s="12"/>
      <c r="O945" s="12"/>
      <c r="P945" s="12"/>
    </row>
    <row r="946" spans="1:16" hidden="1" x14ac:dyDescent="0.35">
      <c r="A946" t="s">
        <v>866</v>
      </c>
      <c r="B946" t="s">
        <v>242</v>
      </c>
      <c r="C946" t="s">
        <v>948</v>
      </c>
      <c r="D946" t="s">
        <v>949</v>
      </c>
      <c r="E946">
        <f>SUM(Table19[[#This Row],[2024]:[2014]])</f>
        <v>2</v>
      </c>
      <c r="F946" s="12"/>
      <c r="G946" s="12"/>
      <c r="H946" s="12"/>
      <c r="I946" s="12"/>
      <c r="J946" s="12">
        <v>2</v>
      </c>
      <c r="K946" s="12"/>
      <c r="L946" s="12"/>
      <c r="M946" s="12"/>
      <c r="N946" s="12"/>
      <c r="O946" s="12"/>
      <c r="P946" s="12"/>
    </row>
    <row r="947" spans="1:16" hidden="1" x14ac:dyDescent="0.35">
      <c r="A947" t="s">
        <v>866</v>
      </c>
      <c r="B947" t="s">
        <v>242</v>
      </c>
      <c r="C947" t="s">
        <v>641</v>
      </c>
      <c r="D947" t="s">
        <v>642</v>
      </c>
      <c r="E947">
        <f>SUM(Table19[[#This Row],[2024]:[2014]])</f>
        <v>1</v>
      </c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>
        <v>1</v>
      </c>
    </row>
    <row r="948" spans="1:16" hidden="1" x14ac:dyDescent="0.35">
      <c r="A948" t="s">
        <v>866</v>
      </c>
      <c r="B948" t="s">
        <v>242</v>
      </c>
      <c r="C948" t="s">
        <v>643</v>
      </c>
      <c r="D948" t="s">
        <v>644</v>
      </c>
      <c r="E948">
        <f>SUM(Table19[[#This Row],[2024]:[2014]])</f>
        <v>1</v>
      </c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>
        <v>1</v>
      </c>
    </row>
    <row r="949" spans="1:16" hidden="1" x14ac:dyDescent="0.35">
      <c r="A949" t="s">
        <v>866</v>
      </c>
      <c r="B949" t="s">
        <v>242</v>
      </c>
      <c r="C949" t="s">
        <v>645</v>
      </c>
      <c r="D949" t="s">
        <v>646</v>
      </c>
      <c r="E949">
        <f>SUM(Table19[[#This Row],[2024]:[2014]])</f>
        <v>1</v>
      </c>
      <c r="F949" s="12"/>
      <c r="G949" s="12"/>
      <c r="H949" s="12"/>
      <c r="I949" s="12">
        <v>1</v>
      </c>
      <c r="J949" s="12"/>
      <c r="K949" s="12"/>
      <c r="L949" s="12"/>
      <c r="M949" s="12"/>
      <c r="N949" s="12"/>
      <c r="O949" s="12"/>
      <c r="P949" s="12"/>
    </row>
    <row r="950" spans="1:16" hidden="1" x14ac:dyDescent="0.35">
      <c r="A950" t="s">
        <v>866</v>
      </c>
      <c r="B950" t="s">
        <v>247</v>
      </c>
      <c r="C950" t="s">
        <v>950</v>
      </c>
      <c r="D950" t="s">
        <v>951</v>
      </c>
      <c r="E950">
        <f>SUM(Table19[[#This Row],[2024]:[2014]])</f>
        <v>1</v>
      </c>
      <c r="F950" s="12"/>
      <c r="G950" s="12"/>
      <c r="H950" s="12"/>
      <c r="I950" s="12"/>
      <c r="J950" s="12"/>
      <c r="K950" s="12"/>
      <c r="L950" s="12"/>
      <c r="M950" s="12"/>
      <c r="N950" s="12"/>
      <c r="O950" s="12">
        <v>1</v>
      </c>
      <c r="P950" s="12"/>
    </row>
    <row r="951" spans="1:16" hidden="1" x14ac:dyDescent="0.35">
      <c r="A951" t="s">
        <v>866</v>
      </c>
      <c r="B951" t="s">
        <v>247</v>
      </c>
      <c r="C951" t="s">
        <v>952</v>
      </c>
      <c r="D951" t="s">
        <v>953</v>
      </c>
      <c r="E951">
        <f>SUM(Table19[[#This Row],[2024]:[2014]])</f>
        <v>1</v>
      </c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>
        <v>1</v>
      </c>
    </row>
    <row r="952" spans="1:16" hidden="1" x14ac:dyDescent="0.35">
      <c r="A952" t="s">
        <v>866</v>
      </c>
      <c r="B952" t="s">
        <v>247</v>
      </c>
      <c r="C952" t="s">
        <v>954</v>
      </c>
      <c r="D952" t="s">
        <v>955</v>
      </c>
      <c r="E952">
        <f>SUM(Table19[[#This Row],[2024]:[2014]])</f>
        <v>13</v>
      </c>
      <c r="F952" s="12"/>
      <c r="G952" s="12"/>
      <c r="H952" s="12"/>
      <c r="I952" s="12"/>
      <c r="J952" s="12"/>
      <c r="K952" s="12"/>
      <c r="L952" s="12"/>
      <c r="M952" s="12"/>
      <c r="N952" s="12"/>
      <c r="O952" s="12">
        <v>2</v>
      </c>
      <c r="P952" s="12">
        <v>11</v>
      </c>
    </row>
    <row r="953" spans="1:16" hidden="1" x14ac:dyDescent="0.35">
      <c r="A953" t="s">
        <v>866</v>
      </c>
      <c r="B953" t="s">
        <v>247</v>
      </c>
      <c r="C953" t="s">
        <v>956</v>
      </c>
      <c r="D953" t="s">
        <v>957</v>
      </c>
      <c r="E953">
        <f>SUM(Table19[[#This Row],[2024]:[2014]])</f>
        <v>1</v>
      </c>
      <c r="F953" s="12"/>
      <c r="G953" s="12"/>
      <c r="H953" s="12">
        <v>1</v>
      </c>
      <c r="I953" s="12"/>
      <c r="J953" s="12"/>
      <c r="K953" s="12"/>
      <c r="L953" s="12"/>
      <c r="M953" s="12"/>
      <c r="N953" s="12"/>
      <c r="O953" s="12"/>
      <c r="P953" s="12"/>
    </row>
    <row r="954" spans="1:16" hidden="1" x14ac:dyDescent="0.35">
      <c r="A954" t="s">
        <v>866</v>
      </c>
      <c r="B954" t="s">
        <v>247</v>
      </c>
      <c r="C954" t="s">
        <v>486</v>
      </c>
      <c r="D954" t="s">
        <v>487</v>
      </c>
      <c r="E954">
        <f>SUM(Table19[[#This Row],[2024]:[2014]])</f>
        <v>5</v>
      </c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>
        <v>5</v>
      </c>
    </row>
    <row r="955" spans="1:16" hidden="1" x14ac:dyDescent="0.35">
      <c r="A955" t="s">
        <v>866</v>
      </c>
      <c r="B955" t="s">
        <v>247</v>
      </c>
      <c r="C955" t="s">
        <v>250</v>
      </c>
      <c r="D955" t="s">
        <v>251</v>
      </c>
      <c r="E955">
        <f>SUM(Table19[[#This Row],[2024]:[2014]])</f>
        <v>10</v>
      </c>
      <c r="F955" s="12"/>
      <c r="G955" s="12"/>
      <c r="H955" s="12"/>
      <c r="I955" s="12"/>
      <c r="J955" s="12"/>
      <c r="K955" s="12"/>
      <c r="L955" s="12"/>
      <c r="M955" s="12"/>
      <c r="N955" s="12">
        <v>4</v>
      </c>
      <c r="O955" s="12">
        <v>4</v>
      </c>
      <c r="P955" s="12">
        <v>2</v>
      </c>
    </row>
    <row r="956" spans="1:16" hidden="1" x14ac:dyDescent="0.35">
      <c r="A956" t="s">
        <v>866</v>
      </c>
      <c r="B956" t="s">
        <v>958</v>
      </c>
      <c r="C956" t="s">
        <v>959</v>
      </c>
      <c r="D956" t="s">
        <v>960</v>
      </c>
      <c r="E956">
        <f>SUM(Table19[[#This Row],[2024]:[2014]])</f>
        <v>4</v>
      </c>
      <c r="F956" s="12"/>
      <c r="G956" s="12">
        <v>4</v>
      </c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1:16" hidden="1" x14ac:dyDescent="0.35">
      <c r="A957" t="s">
        <v>866</v>
      </c>
      <c r="B957" t="s">
        <v>252</v>
      </c>
      <c r="C957" t="s">
        <v>253</v>
      </c>
      <c r="D957" t="s">
        <v>254</v>
      </c>
      <c r="E957">
        <f>SUM(Table19[[#This Row],[2024]:[2014]])</f>
        <v>9</v>
      </c>
      <c r="F957" s="12">
        <v>3</v>
      </c>
      <c r="G957" s="12">
        <v>6</v>
      </c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1:16" hidden="1" x14ac:dyDescent="0.35">
      <c r="A958" t="s">
        <v>866</v>
      </c>
      <c r="B958" t="s">
        <v>252</v>
      </c>
      <c r="C958" t="s">
        <v>961</v>
      </c>
      <c r="D958" t="s">
        <v>962</v>
      </c>
      <c r="E958">
        <f>SUM(Table19[[#This Row],[2024]:[2014]])</f>
        <v>0</v>
      </c>
      <c r="F958" s="12"/>
      <c r="G958" s="12"/>
      <c r="H958" s="12"/>
      <c r="I958" s="12">
        <v>0</v>
      </c>
      <c r="J958" s="12"/>
      <c r="K958" s="12"/>
      <c r="L958" s="12"/>
      <c r="M958" s="12"/>
      <c r="N958" s="12"/>
      <c r="O958" s="12"/>
      <c r="P958" s="12"/>
    </row>
    <row r="959" spans="1:16" hidden="1" x14ac:dyDescent="0.35">
      <c r="A959" t="s">
        <v>866</v>
      </c>
      <c r="B959" t="s">
        <v>255</v>
      </c>
      <c r="C959" t="s">
        <v>256</v>
      </c>
      <c r="D959" t="s">
        <v>257</v>
      </c>
      <c r="E959">
        <f>SUM(Table19[[#This Row],[2024]:[2014]])</f>
        <v>143</v>
      </c>
      <c r="F959" s="12">
        <v>22</v>
      </c>
      <c r="G959" s="12">
        <v>26</v>
      </c>
      <c r="H959" s="12">
        <v>88</v>
      </c>
      <c r="I959" s="12">
        <v>4</v>
      </c>
      <c r="J959" s="12"/>
      <c r="K959" s="12"/>
      <c r="L959" s="12"/>
      <c r="M959" s="12"/>
      <c r="N959" s="12"/>
      <c r="O959" s="12">
        <v>2</v>
      </c>
      <c r="P959" s="12">
        <v>1</v>
      </c>
    </row>
    <row r="960" spans="1:16" hidden="1" x14ac:dyDescent="0.35">
      <c r="A960" t="s">
        <v>866</v>
      </c>
      <c r="B960" t="s">
        <v>255</v>
      </c>
      <c r="C960" t="s">
        <v>787</v>
      </c>
      <c r="D960" t="s">
        <v>788</v>
      </c>
      <c r="E960">
        <f>SUM(Table19[[#This Row],[2024]:[2014]])</f>
        <v>5</v>
      </c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>
        <v>5</v>
      </c>
    </row>
    <row r="961" spans="1:16" hidden="1" x14ac:dyDescent="0.35">
      <c r="A961" t="s">
        <v>866</v>
      </c>
      <c r="B961" t="s">
        <v>255</v>
      </c>
      <c r="C961" t="s">
        <v>260</v>
      </c>
      <c r="D961" t="s">
        <v>261</v>
      </c>
      <c r="E961">
        <f>SUM(Table19[[#This Row],[2024]:[2014]])</f>
        <v>10</v>
      </c>
      <c r="F961" s="12"/>
      <c r="G961" s="12">
        <v>5</v>
      </c>
      <c r="H961" s="12">
        <v>3</v>
      </c>
      <c r="I961" s="12">
        <v>1</v>
      </c>
      <c r="J961" s="12">
        <v>1</v>
      </c>
      <c r="K961" s="12"/>
      <c r="L961" s="12"/>
      <c r="M961" s="12"/>
      <c r="N961" s="12"/>
      <c r="O961" s="12"/>
      <c r="P961" s="12"/>
    </row>
    <row r="962" spans="1:16" hidden="1" x14ac:dyDescent="0.35">
      <c r="A962" t="s">
        <v>866</v>
      </c>
      <c r="B962" t="s">
        <v>255</v>
      </c>
      <c r="C962" t="s">
        <v>262</v>
      </c>
      <c r="D962" t="s">
        <v>263</v>
      </c>
      <c r="E962">
        <f>SUM(Table19[[#This Row],[2024]:[2014]])</f>
        <v>182</v>
      </c>
      <c r="F962" s="12">
        <v>2</v>
      </c>
      <c r="G962" s="12">
        <v>5</v>
      </c>
      <c r="H962" s="12">
        <v>8</v>
      </c>
      <c r="I962" s="12">
        <v>12</v>
      </c>
      <c r="J962" s="12">
        <v>13</v>
      </c>
      <c r="K962" s="12">
        <v>16</v>
      </c>
      <c r="L962" s="12">
        <v>20</v>
      </c>
      <c r="M962" s="12">
        <v>16</v>
      </c>
      <c r="N962" s="12">
        <v>27</v>
      </c>
      <c r="O962" s="12">
        <v>16</v>
      </c>
      <c r="P962" s="12">
        <v>47</v>
      </c>
    </row>
    <row r="963" spans="1:16" hidden="1" x14ac:dyDescent="0.35">
      <c r="A963" t="s">
        <v>866</v>
      </c>
      <c r="B963" t="s">
        <v>255</v>
      </c>
      <c r="C963" t="s">
        <v>266</v>
      </c>
      <c r="D963" t="s">
        <v>267</v>
      </c>
      <c r="E963">
        <f>SUM(Table19[[#This Row],[2024]:[2014]])</f>
        <v>95</v>
      </c>
      <c r="F963" s="12">
        <v>34</v>
      </c>
      <c r="G963" s="12">
        <v>32</v>
      </c>
      <c r="H963" s="12"/>
      <c r="I963" s="12">
        <v>29</v>
      </c>
      <c r="J963" s="12"/>
      <c r="K963" s="12"/>
      <c r="L963" s="12"/>
      <c r="M963" s="12"/>
      <c r="N963" s="12"/>
      <c r="O963" s="12"/>
      <c r="P963" s="12"/>
    </row>
    <row r="964" spans="1:16" hidden="1" x14ac:dyDescent="0.35">
      <c r="A964" t="s">
        <v>866</v>
      </c>
      <c r="B964" t="s">
        <v>255</v>
      </c>
      <c r="C964" t="s">
        <v>378</v>
      </c>
      <c r="D964" t="s">
        <v>379</v>
      </c>
      <c r="E964">
        <f>SUM(Table19[[#This Row],[2024]:[2014]])</f>
        <v>0</v>
      </c>
      <c r="F964" s="12"/>
      <c r="G964" s="12"/>
      <c r="H964" s="12"/>
      <c r="I964" s="12">
        <v>0</v>
      </c>
      <c r="J964" s="12"/>
      <c r="K964" s="12"/>
      <c r="L964" s="12"/>
      <c r="M964" s="12"/>
      <c r="N964" s="12"/>
      <c r="O964" s="12"/>
      <c r="P964" s="12"/>
    </row>
    <row r="965" spans="1:16" hidden="1" x14ac:dyDescent="0.35">
      <c r="A965" t="s">
        <v>866</v>
      </c>
      <c r="B965" t="s">
        <v>270</v>
      </c>
      <c r="C965" t="s">
        <v>115</v>
      </c>
      <c r="D965" t="s">
        <v>271</v>
      </c>
      <c r="E965">
        <f>SUM(Table19[[#This Row],[2024]:[2014]])</f>
        <v>3225</v>
      </c>
      <c r="F965" s="12">
        <v>302</v>
      </c>
      <c r="G965" s="12">
        <v>365</v>
      </c>
      <c r="H965" s="12">
        <v>513</v>
      </c>
      <c r="I965" s="12">
        <v>369</v>
      </c>
      <c r="J965" s="12">
        <v>265</v>
      </c>
      <c r="K965" s="12">
        <v>581</v>
      </c>
      <c r="L965" s="12">
        <v>150</v>
      </c>
      <c r="M965" s="12">
        <v>153</v>
      </c>
      <c r="N965" s="12">
        <v>110</v>
      </c>
      <c r="O965" s="12">
        <v>227</v>
      </c>
      <c r="P965" s="12">
        <v>190</v>
      </c>
    </row>
    <row r="966" spans="1:16" hidden="1" x14ac:dyDescent="0.35">
      <c r="A966" t="s">
        <v>866</v>
      </c>
      <c r="B966" t="s">
        <v>270</v>
      </c>
      <c r="C966" t="s">
        <v>115</v>
      </c>
      <c r="D966" t="s">
        <v>380</v>
      </c>
      <c r="E966">
        <f>SUM(Table19[[#This Row],[2024]:[2014]])</f>
        <v>697</v>
      </c>
      <c r="F966" s="12">
        <v>4</v>
      </c>
      <c r="G966" s="12">
        <v>-69</v>
      </c>
      <c r="H966" s="12">
        <v>-2</v>
      </c>
      <c r="I966" s="12">
        <v>756</v>
      </c>
      <c r="J966" s="12"/>
      <c r="K966" s="12"/>
      <c r="L966" s="12"/>
      <c r="M966" s="12"/>
      <c r="N966" s="12"/>
      <c r="O966" s="12">
        <v>3</v>
      </c>
      <c r="P966" s="12">
        <v>5</v>
      </c>
    </row>
    <row r="967" spans="1:16" hidden="1" x14ac:dyDescent="0.35">
      <c r="A967" t="s">
        <v>866</v>
      </c>
      <c r="B967" t="s">
        <v>270</v>
      </c>
      <c r="C967" t="s">
        <v>115</v>
      </c>
      <c r="D967" t="s">
        <v>655</v>
      </c>
      <c r="E967">
        <f>SUM(Table19[[#This Row],[2024]:[2014]])</f>
        <v>14</v>
      </c>
      <c r="F967" s="12"/>
      <c r="G967" s="12"/>
      <c r="H967" s="12"/>
      <c r="I967" s="12"/>
      <c r="J967" s="12"/>
      <c r="K967" s="12"/>
      <c r="L967" s="12"/>
      <c r="M967" s="12"/>
      <c r="N967" s="12"/>
      <c r="O967" s="12">
        <v>3</v>
      </c>
      <c r="P967" s="12">
        <v>11</v>
      </c>
    </row>
    <row r="968" spans="1:16" hidden="1" x14ac:dyDescent="0.35">
      <c r="A968" t="s">
        <v>866</v>
      </c>
      <c r="B968" t="s">
        <v>270</v>
      </c>
      <c r="C968" t="s">
        <v>115</v>
      </c>
      <c r="D968" t="s">
        <v>272</v>
      </c>
      <c r="E968">
        <f>SUM(Table19[[#This Row],[2024]:[2014]])</f>
        <v>18</v>
      </c>
      <c r="F968" s="12"/>
      <c r="G968" s="12"/>
      <c r="H968" s="12"/>
      <c r="I968" s="12"/>
      <c r="J968" s="12"/>
      <c r="K968" s="12"/>
      <c r="L968" s="12"/>
      <c r="M968" s="12"/>
      <c r="N968" s="12"/>
      <c r="O968" s="12">
        <v>-1</v>
      </c>
      <c r="P968" s="12">
        <v>19</v>
      </c>
    </row>
    <row r="969" spans="1:16" hidden="1" x14ac:dyDescent="0.35">
      <c r="A969" t="s">
        <v>866</v>
      </c>
      <c r="B969" t="s">
        <v>270</v>
      </c>
      <c r="C969" t="s">
        <v>274</v>
      </c>
      <c r="D969" t="s">
        <v>275</v>
      </c>
      <c r="E969">
        <f>SUM(Table19[[#This Row],[2024]:[2014]])</f>
        <v>1329</v>
      </c>
      <c r="F969" s="12"/>
      <c r="G969" s="12">
        <v>99</v>
      </c>
      <c r="H969" s="12">
        <v>170</v>
      </c>
      <c r="I969" s="12">
        <v>142</v>
      </c>
      <c r="J969" s="12">
        <v>279</v>
      </c>
      <c r="K969" s="12">
        <v>158</v>
      </c>
      <c r="L969" s="12">
        <v>141</v>
      </c>
      <c r="M969" s="12">
        <v>169</v>
      </c>
      <c r="N969" s="12">
        <v>124</v>
      </c>
      <c r="O969" s="12">
        <v>47</v>
      </c>
      <c r="P969" s="12"/>
    </row>
    <row r="970" spans="1:16" hidden="1" x14ac:dyDescent="0.35">
      <c r="A970" t="s">
        <v>866</v>
      </c>
      <c r="B970" t="s">
        <v>270</v>
      </c>
      <c r="C970" t="s">
        <v>656</v>
      </c>
      <c r="D970" t="s">
        <v>657</v>
      </c>
      <c r="E970">
        <f>SUM(Table19[[#This Row],[2024]:[2014]])</f>
        <v>9</v>
      </c>
      <c r="F970" s="12"/>
      <c r="G970" s="12"/>
      <c r="H970" s="12"/>
      <c r="I970" s="12"/>
      <c r="J970" s="12"/>
      <c r="K970" s="12"/>
      <c r="L970" s="12"/>
      <c r="M970" s="12">
        <v>4</v>
      </c>
      <c r="N970" s="12">
        <v>3</v>
      </c>
      <c r="O970" s="12">
        <v>1</v>
      </c>
      <c r="P970" s="12">
        <v>1</v>
      </c>
    </row>
    <row r="971" spans="1:16" hidden="1" x14ac:dyDescent="0.35">
      <c r="A971" t="s">
        <v>866</v>
      </c>
      <c r="B971" t="s">
        <v>270</v>
      </c>
      <c r="C971" t="s">
        <v>276</v>
      </c>
      <c r="D971" t="s">
        <v>277</v>
      </c>
      <c r="E971">
        <f>SUM(Table19[[#This Row],[2024]:[2014]])</f>
        <v>26</v>
      </c>
      <c r="F971" s="12">
        <v>22</v>
      </c>
      <c r="G971" s="12">
        <v>2</v>
      </c>
      <c r="H971" s="12">
        <v>1</v>
      </c>
      <c r="I971" s="12"/>
      <c r="J971" s="12">
        <v>1</v>
      </c>
      <c r="K971" s="12"/>
      <c r="L971" s="12"/>
      <c r="M971" s="12"/>
      <c r="N971" s="12"/>
      <c r="O971" s="12"/>
      <c r="P971" s="12"/>
    </row>
    <row r="972" spans="1:16" hidden="1" x14ac:dyDescent="0.35">
      <c r="A972" t="s">
        <v>866</v>
      </c>
      <c r="B972" t="s">
        <v>270</v>
      </c>
      <c r="C972" t="s">
        <v>660</v>
      </c>
      <c r="D972" t="s">
        <v>661</v>
      </c>
      <c r="E972">
        <f>SUM(Table19[[#This Row],[2024]:[2014]])</f>
        <v>1</v>
      </c>
      <c r="F972" s="12"/>
      <c r="G972" s="12"/>
      <c r="H972" s="12"/>
      <c r="I972" s="12"/>
      <c r="J972" s="12"/>
      <c r="K972" s="12"/>
      <c r="L972" s="12"/>
      <c r="M972" s="12"/>
      <c r="N972" s="12">
        <v>0</v>
      </c>
      <c r="O972" s="12">
        <v>0</v>
      </c>
      <c r="P972" s="12">
        <v>1</v>
      </c>
    </row>
    <row r="973" spans="1:16" hidden="1" x14ac:dyDescent="0.35">
      <c r="A973" t="s">
        <v>866</v>
      </c>
      <c r="B973" t="s">
        <v>270</v>
      </c>
      <c r="C973" t="s">
        <v>963</v>
      </c>
      <c r="D973" t="s">
        <v>964</v>
      </c>
      <c r="E973">
        <f>SUM(Table19[[#This Row],[2024]:[2014]])</f>
        <v>1</v>
      </c>
      <c r="F973" s="12"/>
      <c r="G973" s="12"/>
      <c r="H973" s="12"/>
      <c r="I973" s="12"/>
      <c r="J973" s="12"/>
      <c r="K973" s="12"/>
      <c r="L973" s="12"/>
      <c r="M973" s="12"/>
      <c r="N973" s="12"/>
      <c r="O973" s="12">
        <v>1</v>
      </c>
      <c r="P973" s="12"/>
    </row>
    <row r="974" spans="1:16" hidden="1" x14ac:dyDescent="0.35">
      <c r="A974" t="s">
        <v>866</v>
      </c>
      <c r="B974" t="s">
        <v>270</v>
      </c>
      <c r="C974" t="s">
        <v>664</v>
      </c>
      <c r="D974" t="s">
        <v>665</v>
      </c>
      <c r="E974">
        <f>SUM(Table19[[#This Row],[2024]:[2014]])</f>
        <v>0</v>
      </c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>
        <v>0</v>
      </c>
    </row>
    <row r="975" spans="1:16" hidden="1" x14ac:dyDescent="0.35">
      <c r="A975" t="s">
        <v>866</v>
      </c>
      <c r="B975" t="s">
        <v>270</v>
      </c>
      <c r="C975" t="s">
        <v>965</v>
      </c>
      <c r="D975" t="s">
        <v>966</v>
      </c>
      <c r="E975">
        <f>SUM(Table19[[#This Row],[2024]:[2014]])</f>
        <v>0</v>
      </c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>
        <v>0</v>
      </c>
    </row>
    <row r="976" spans="1:16" hidden="1" x14ac:dyDescent="0.35">
      <c r="A976" t="s">
        <v>866</v>
      </c>
      <c r="B976" t="s">
        <v>270</v>
      </c>
      <c r="C976" t="s">
        <v>492</v>
      </c>
      <c r="D976" t="s">
        <v>493</v>
      </c>
      <c r="E976">
        <f>SUM(Table19[[#This Row],[2024]:[2014]])</f>
        <v>0</v>
      </c>
      <c r="F976" s="12"/>
      <c r="G976" s="12"/>
      <c r="H976" s="12"/>
      <c r="I976" s="12"/>
      <c r="J976" s="12"/>
      <c r="K976" s="12"/>
      <c r="L976" s="12"/>
      <c r="M976" s="12"/>
      <c r="N976" s="12"/>
      <c r="O976" s="12">
        <v>0</v>
      </c>
      <c r="P976" s="12"/>
    </row>
    <row r="977" spans="1:16" hidden="1" x14ac:dyDescent="0.35">
      <c r="A977" t="s">
        <v>866</v>
      </c>
      <c r="B977" t="s">
        <v>270</v>
      </c>
      <c r="C977" t="s">
        <v>967</v>
      </c>
      <c r="D977" t="s">
        <v>968</v>
      </c>
      <c r="E977">
        <f>SUM(Table19[[#This Row],[2024]:[2014]])</f>
        <v>1</v>
      </c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>
        <v>1</v>
      </c>
    </row>
    <row r="978" spans="1:16" hidden="1" x14ac:dyDescent="0.35">
      <c r="A978" t="s">
        <v>866</v>
      </c>
      <c r="B978" t="s">
        <v>270</v>
      </c>
      <c r="C978" t="s">
        <v>969</v>
      </c>
      <c r="D978" t="s">
        <v>970</v>
      </c>
      <c r="E978">
        <f>SUM(Table19[[#This Row],[2024]:[2014]])</f>
        <v>1</v>
      </c>
      <c r="F978" s="12"/>
      <c r="G978" s="12"/>
      <c r="H978" s="12"/>
      <c r="I978" s="12">
        <v>1</v>
      </c>
      <c r="J978" s="12"/>
      <c r="K978" s="12"/>
      <c r="L978" s="12"/>
      <c r="M978" s="12"/>
      <c r="N978" s="12"/>
      <c r="O978" s="12"/>
      <c r="P978" s="12"/>
    </row>
    <row r="979" spans="1:16" hidden="1" x14ac:dyDescent="0.35">
      <c r="A979" t="s">
        <v>866</v>
      </c>
      <c r="B979" t="s">
        <v>270</v>
      </c>
      <c r="C979" t="s">
        <v>383</v>
      </c>
      <c r="D979" t="s">
        <v>384</v>
      </c>
      <c r="E979">
        <f>SUM(Table19[[#This Row],[2024]:[2014]])</f>
        <v>15</v>
      </c>
      <c r="F979" s="12"/>
      <c r="G979" s="12"/>
      <c r="H979" s="12">
        <v>9</v>
      </c>
      <c r="I979" s="12"/>
      <c r="J979" s="12"/>
      <c r="K979" s="12"/>
      <c r="L979" s="12"/>
      <c r="M979" s="12"/>
      <c r="N979" s="12">
        <v>1</v>
      </c>
      <c r="O979" s="12">
        <v>2</v>
      </c>
      <c r="P979" s="12">
        <v>3</v>
      </c>
    </row>
    <row r="980" spans="1:16" hidden="1" x14ac:dyDescent="0.35">
      <c r="A980" t="s">
        <v>866</v>
      </c>
      <c r="B980" t="s">
        <v>270</v>
      </c>
      <c r="C980" t="s">
        <v>282</v>
      </c>
      <c r="D980" t="s">
        <v>283</v>
      </c>
      <c r="E980">
        <f>SUM(Table19[[#This Row],[2024]:[2014]])</f>
        <v>1050</v>
      </c>
      <c r="F980" s="12">
        <v>216</v>
      </c>
      <c r="G980" s="12">
        <v>166</v>
      </c>
      <c r="H980" s="12">
        <v>13</v>
      </c>
      <c r="I980" s="12">
        <v>115</v>
      </c>
      <c r="J980" s="12">
        <v>193</v>
      </c>
      <c r="K980" s="12">
        <v>78</v>
      </c>
      <c r="L980" s="12">
        <v>79</v>
      </c>
      <c r="M980" s="12">
        <v>82</v>
      </c>
      <c r="N980" s="12">
        <v>35</v>
      </c>
      <c r="O980" s="12">
        <v>52</v>
      </c>
      <c r="P980" s="12">
        <v>21</v>
      </c>
    </row>
    <row r="981" spans="1:16" hidden="1" x14ac:dyDescent="0.35">
      <c r="A981" t="s">
        <v>866</v>
      </c>
      <c r="B981" t="s">
        <v>270</v>
      </c>
      <c r="C981" t="s">
        <v>284</v>
      </c>
      <c r="D981" t="s">
        <v>285</v>
      </c>
      <c r="E981">
        <f>SUM(Table19[[#This Row],[2024]:[2014]])</f>
        <v>9</v>
      </c>
      <c r="F981" s="12"/>
      <c r="G981" s="12"/>
      <c r="H981" s="12"/>
      <c r="I981" s="12"/>
      <c r="J981" s="12">
        <v>1</v>
      </c>
      <c r="K981" s="12">
        <v>1</v>
      </c>
      <c r="L981" s="12"/>
      <c r="M981" s="12"/>
      <c r="N981" s="12"/>
      <c r="O981" s="12">
        <v>2</v>
      </c>
      <c r="P981" s="12">
        <v>5</v>
      </c>
    </row>
    <row r="982" spans="1:16" hidden="1" x14ac:dyDescent="0.35">
      <c r="A982" t="s">
        <v>866</v>
      </c>
      <c r="B982" t="s">
        <v>270</v>
      </c>
      <c r="C982" t="s">
        <v>288</v>
      </c>
      <c r="D982" t="s">
        <v>289</v>
      </c>
      <c r="E982">
        <f>SUM(Table19[[#This Row],[2024]:[2014]])</f>
        <v>10</v>
      </c>
      <c r="F982" s="12">
        <v>2</v>
      </c>
      <c r="G982" s="12">
        <v>1</v>
      </c>
      <c r="H982" s="12">
        <v>4</v>
      </c>
      <c r="I982" s="12">
        <v>3</v>
      </c>
      <c r="J982" s="12"/>
      <c r="K982" s="12"/>
      <c r="L982" s="12"/>
      <c r="M982" s="12"/>
      <c r="N982" s="12"/>
      <c r="O982" s="12"/>
      <c r="P982" s="12"/>
    </row>
    <row r="983" spans="1:16" hidden="1" x14ac:dyDescent="0.35">
      <c r="A983" t="s">
        <v>866</v>
      </c>
      <c r="B983" t="s">
        <v>270</v>
      </c>
      <c r="C983" t="s">
        <v>290</v>
      </c>
      <c r="D983" t="s">
        <v>291</v>
      </c>
      <c r="E983">
        <f>SUM(Table19[[#This Row],[2024]:[2014]])</f>
        <v>2</v>
      </c>
      <c r="F983" s="12">
        <v>1</v>
      </c>
      <c r="G983" s="12"/>
      <c r="H983" s="12">
        <v>0</v>
      </c>
      <c r="I983" s="12">
        <v>1</v>
      </c>
      <c r="J983" s="12"/>
      <c r="K983" s="12"/>
      <c r="L983" s="12"/>
      <c r="M983" s="12"/>
      <c r="N983" s="12"/>
      <c r="O983" s="12"/>
      <c r="P983" s="12"/>
    </row>
    <row r="984" spans="1:16" hidden="1" x14ac:dyDescent="0.35">
      <c r="A984" t="s">
        <v>866</v>
      </c>
      <c r="B984" t="s">
        <v>270</v>
      </c>
      <c r="C984" t="s">
        <v>292</v>
      </c>
      <c r="D984" t="s">
        <v>293</v>
      </c>
      <c r="E984">
        <f>SUM(Table19[[#This Row],[2024]:[2014]])</f>
        <v>8</v>
      </c>
      <c r="F984" s="12"/>
      <c r="G984" s="12">
        <v>1</v>
      </c>
      <c r="H984" s="12">
        <v>4</v>
      </c>
      <c r="I984" s="12">
        <v>1</v>
      </c>
      <c r="J984" s="12"/>
      <c r="K984" s="12"/>
      <c r="L984" s="12">
        <v>1</v>
      </c>
      <c r="M984" s="12"/>
      <c r="N984" s="12">
        <v>1</v>
      </c>
      <c r="O984" s="12"/>
      <c r="P984" s="12"/>
    </row>
    <row r="985" spans="1:16" hidden="1" x14ac:dyDescent="0.35">
      <c r="A985" t="s">
        <v>866</v>
      </c>
      <c r="B985" t="s">
        <v>270</v>
      </c>
      <c r="C985" t="s">
        <v>294</v>
      </c>
      <c r="D985" t="s">
        <v>295</v>
      </c>
      <c r="E985">
        <f>SUM(Table19[[#This Row],[2024]:[2014]])</f>
        <v>197</v>
      </c>
      <c r="F985" s="12">
        <v>8</v>
      </c>
      <c r="G985" s="12">
        <v>19</v>
      </c>
      <c r="H985" s="12">
        <v>70</v>
      </c>
      <c r="I985" s="12">
        <v>37</v>
      </c>
      <c r="J985" s="12">
        <v>28</v>
      </c>
      <c r="K985" s="12">
        <v>2</v>
      </c>
      <c r="L985" s="12">
        <v>19</v>
      </c>
      <c r="M985" s="12">
        <v>7</v>
      </c>
      <c r="N985" s="12">
        <v>4</v>
      </c>
      <c r="O985" s="12">
        <v>3</v>
      </c>
      <c r="P985" s="12"/>
    </row>
    <row r="986" spans="1:16" hidden="1" x14ac:dyDescent="0.35">
      <c r="A986" t="s">
        <v>866</v>
      </c>
      <c r="B986" t="s">
        <v>270</v>
      </c>
      <c r="C986" t="s">
        <v>826</v>
      </c>
      <c r="D986" t="s">
        <v>827</v>
      </c>
      <c r="E986">
        <f>SUM(Table19[[#This Row],[2024]:[2014]])</f>
        <v>6</v>
      </c>
      <c r="F986" s="12">
        <v>3</v>
      </c>
      <c r="G986" s="12"/>
      <c r="H986" s="12"/>
      <c r="I986" s="12">
        <v>3</v>
      </c>
      <c r="J986" s="12"/>
      <c r="K986" s="12"/>
      <c r="L986" s="12"/>
      <c r="M986" s="12"/>
      <c r="N986" s="12"/>
      <c r="O986" s="12"/>
      <c r="P986" s="12"/>
    </row>
    <row r="987" spans="1:16" hidden="1" x14ac:dyDescent="0.35">
      <c r="A987" t="s">
        <v>866</v>
      </c>
      <c r="B987" t="s">
        <v>270</v>
      </c>
      <c r="C987" t="s">
        <v>296</v>
      </c>
      <c r="D987" t="s">
        <v>297</v>
      </c>
      <c r="E987">
        <f>SUM(Table19[[#This Row],[2024]:[2014]])</f>
        <v>29</v>
      </c>
      <c r="F987" s="12">
        <v>4</v>
      </c>
      <c r="G987" s="12">
        <v>11</v>
      </c>
      <c r="H987" s="12">
        <v>8</v>
      </c>
      <c r="I987" s="12">
        <v>3</v>
      </c>
      <c r="J987" s="12">
        <v>3</v>
      </c>
      <c r="K987" s="12"/>
      <c r="L987" s="12"/>
      <c r="M987" s="12"/>
      <c r="N987" s="12"/>
      <c r="O987" s="12"/>
      <c r="P987" s="12"/>
    </row>
    <row r="988" spans="1:16" hidden="1" x14ac:dyDescent="0.35">
      <c r="A988" t="s">
        <v>866</v>
      </c>
      <c r="B988" t="s">
        <v>270</v>
      </c>
      <c r="C988" t="s">
        <v>496</v>
      </c>
      <c r="D988" t="s">
        <v>497</v>
      </c>
      <c r="E988">
        <f>SUM(Table19[[#This Row],[2024]:[2014]])</f>
        <v>0</v>
      </c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>
        <v>0</v>
      </c>
    </row>
    <row r="989" spans="1:16" hidden="1" x14ac:dyDescent="0.35">
      <c r="A989" t="s">
        <v>866</v>
      </c>
      <c r="B989" t="s">
        <v>270</v>
      </c>
      <c r="C989" t="s">
        <v>115</v>
      </c>
      <c r="D989" t="s">
        <v>971</v>
      </c>
      <c r="E989">
        <f>SUM(Table19[[#This Row],[2024]:[2014]])</f>
        <v>0</v>
      </c>
      <c r="F989" s="12"/>
      <c r="G989" s="12"/>
      <c r="H989" s="12"/>
      <c r="I989" s="12"/>
      <c r="J989" s="12"/>
      <c r="K989" s="12"/>
      <c r="L989" s="12"/>
      <c r="M989" s="12"/>
      <c r="N989" s="12"/>
      <c r="O989" s="12">
        <v>0</v>
      </c>
      <c r="P989" s="12"/>
    </row>
    <row r="990" spans="1:16" hidden="1" x14ac:dyDescent="0.35">
      <c r="A990" t="s">
        <v>866</v>
      </c>
      <c r="B990" t="s">
        <v>270</v>
      </c>
      <c r="C990" t="s">
        <v>972</v>
      </c>
      <c r="D990" t="s">
        <v>973</v>
      </c>
      <c r="E990">
        <f>SUM(Table19[[#This Row],[2024]:[2014]])</f>
        <v>1</v>
      </c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>
        <v>1</v>
      </c>
    </row>
    <row r="991" spans="1:16" hidden="1" x14ac:dyDescent="0.35">
      <c r="A991" t="s">
        <v>866</v>
      </c>
      <c r="B991" t="s">
        <v>270</v>
      </c>
      <c r="C991" t="s">
        <v>974</v>
      </c>
      <c r="D991" t="s">
        <v>975</v>
      </c>
      <c r="E991">
        <f>SUM(Table19[[#This Row],[2024]:[2014]])</f>
        <v>1</v>
      </c>
      <c r="F991" s="12">
        <v>1</v>
      </c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1:16" hidden="1" x14ac:dyDescent="0.35">
      <c r="A992" t="s">
        <v>866</v>
      </c>
      <c r="B992" t="s">
        <v>270</v>
      </c>
      <c r="C992" t="s">
        <v>387</v>
      </c>
      <c r="D992" t="s">
        <v>388</v>
      </c>
      <c r="E992">
        <f>SUM(Table19[[#This Row],[2024]:[2014]])</f>
        <v>452</v>
      </c>
      <c r="F992" s="12"/>
      <c r="G992" s="12"/>
      <c r="H992" s="12"/>
      <c r="I992" s="12"/>
      <c r="J992" s="12">
        <v>1</v>
      </c>
      <c r="K992" s="12">
        <v>99</v>
      </c>
      <c r="L992" s="12">
        <v>65</v>
      </c>
      <c r="M992" s="12">
        <v>100</v>
      </c>
      <c r="N992" s="12">
        <v>63</v>
      </c>
      <c r="O992" s="12">
        <v>-26</v>
      </c>
      <c r="P992" s="12">
        <v>150</v>
      </c>
    </row>
    <row r="993" spans="1:16" hidden="1" x14ac:dyDescent="0.35">
      <c r="A993" t="s">
        <v>866</v>
      </c>
      <c r="B993" t="s">
        <v>270</v>
      </c>
      <c r="C993" t="s">
        <v>702</v>
      </c>
      <c r="D993" t="s">
        <v>703</v>
      </c>
      <c r="E993">
        <f>SUM(Table19[[#This Row],[2024]:[2014]])</f>
        <v>4</v>
      </c>
      <c r="F993" s="12"/>
      <c r="G993" s="12"/>
      <c r="H993" s="12"/>
      <c r="I993" s="12"/>
      <c r="J993" s="12"/>
      <c r="K993" s="12"/>
      <c r="L993" s="12"/>
      <c r="M993" s="12"/>
      <c r="N993" s="12"/>
      <c r="O993" s="12">
        <v>-2</v>
      </c>
      <c r="P993" s="12">
        <v>6</v>
      </c>
    </row>
    <row r="994" spans="1:16" hidden="1" x14ac:dyDescent="0.35">
      <c r="A994" t="s">
        <v>866</v>
      </c>
      <c r="B994" t="s">
        <v>270</v>
      </c>
      <c r="C994" t="s">
        <v>976</v>
      </c>
      <c r="D994" t="s">
        <v>977</v>
      </c>
      <c r="E994">
        <f>SUM(Table19[[#This Row],[2024]:[2014]])</f>
        <v>1</v>
      </c>
      <c r="F994" s="12"/>
      <c r="G994" s="12"/>
      <c r="H994" s="12"/>
      <c r="I994" s="12"/>
      <c r="J994" s="12"/>
      <c r="K994" s="12"/>
      <c r="L994" s="12">
        <v>1</v>
      </c>
      <c r="M994" s="12"/>
      <c r="N994" s="12"/>
      <c r="O994" s="12"/>
      <c r="P994" s="12"/>
    </row>
    <row r="995" spans="1:16" hidden="1" x14ac:dyDescent="0.35">
      <c r="A995" t="s">
        <v>866</v>
      </c>
      <c r="B995" t="s">
        <v>270</v>
      </c>
      <c r="C995" t="s">
        <v>978</v>
      </c>
      <c r="D995" t="s">
        <v>979</v>
      </c>
      <c r="E995">
        <f>SUM(Table19[[#This Row],[2024]:[2014]])</f>
        <v>3</v>
      </c>
      <c r="F995" s="12"/>
      <c r="G995" s="12"/>
      <c r="H995" s="12"/>
      <c r="I995" s="12"/>
      <c r="J995" s="12">
        <v>2</v>
      </c>
      <c r="K995" s="12"/>
      <c r="L995" s="12"/>
      <c r="M995" s="12"/>
      <c r="N995" s="12"/>
      <c r="O995" s="12"/>
      <c r="P995" s="12">
        <v>1</v>
      </c>
    </row>
    <row r="996" spans="1:16" hidden="1" x14ac:dyDescent="0.35">
      <c r="A996" t="s">
        <v>866</v>
      </c>
      <c r="B996" t="s">
        <v>270</v>
      </c>
      <c r="C996" t="s">
        <v>980</v>
      </c>
      <c r="D996" t="s">
        <v>981</v>
      </c>
      <c r="E996">
        <f>SUM(Table19[[#This Row],[2024]:[2014]])</f>
        <v>4</v>
      </c>
      <c r="F996" s="12"/>
      <c r="G996" s="12"/>
      <c r="H996" s="12"/>
      <c r="I996" s="12"/>
      <c r="J996" s="12"/>
      <c r="K996" s="12"/>
      <c r="L996" s="12"/>
      <c r="M996" s="12">
        <v>2</v>
      </c>
      <c r="N996" s="12">
        <v>1</v>
      </c>
      <c r="O996" s="12"/>
      <c r="P996" s="12">
        <v>1</v>
      </c>
    </row>
    <row r="997" spans="1:16" hidden="1" x14ac:dyDescent="0.35">
      <c r="A997" t="s">
        <v>866</v>
      </c>
      <c r="B997" t="s">
        <v>270</v>
      </c>
      <c r="C997" t="s">
        <v>982</v>
      </c>
      <c r="D997" t="s">
        <v>983</v>
      </c>
      <c r="E997">
        <f>SUM(Table19[[#This Row],[2024]:[2014]])</f>
        <v>1</v>
      </c>
      <c r="F997" s="12"/>
      <c r="G997" s="12"/>
      <c r="H997" s="12"/>
      <c r="I997" s="12"/>
      <c r="J997" s="12"/>
      <c r="K997" s="12"/>
      <c r="L997" s="12"/>
      <c r="M997" s="12">
        <v>1</v>
      </c>
      <c r="N997" s="12"/>
      <c r="O997" s="12"/>
      <c r="P997" s="12"/>
    </row>
    <row r="998" spans="1:16" hidden="1" x14ac:dyDescent="0.35">
      <c r="A998" t="s">
        <v>866</v>
      </c>
      <c r="B998" t="s">
        <v>270</v>
      </c>
      <c r="C998" t="s">
        <v>389</v>
      </c>
      <c r="D998" t="s">
        <v>390</v>
      </c>
      <c r="E998">
        <f>SUM(Table19[[#This Row],[2024]:[2014]])</f>
        <v>24</v>
      </c>
      <c r="F998" s="12"/>
      <c r="G998" s="12"/>
      <c r="H998" s="12"/>
      <c r="I998" s="12"/>
      <c r="J998" s="12"/>
      <c r="K998" s="12">
        <v>3</v>
      </c>
      <c r="L998" s="12">
        <v>12</v>
      </c>
      <c r="M998" s="12">
        <v>6</v>
      </c>
      <c r="N998" s="12">
        <v>3</v>
      </c>
      <c r="O998" s="12"/>
      <c r="P998" s="12"/>
    </row>
    <row r="999" spans="1:16" hidden="1" x14ac:dyDescent="0.35">
      <c r="A999" t="s">
        <v>866</v>
      </c>
      <c r="B999" t="s">
        <v>270</v>
      </c>
      <c r="C999" t="s">
        <v>984</v>
      </c>
      <c r="D999" t="s">
        <v>985</v>
      </c>
      <c r="E999">
        <f>SUM(Table19[[#This Row],[2024]:[2014]])</f>
        <v>1</v>
      </c>
      <c r="F999" s="12"/>
      <c r="G999" s="12">
        <v>1</v>
      </c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1:16" hidden="1" x14ac:dyDescent="0.35">
      <c r="A1000" t="s">
        <v>866</v>
      </c>
      <c r="B1000" t="s">
        <v>270</v>
      </c>
      <c r="C1000" t="s">
        <v>986</v>
      </c>
      <c r="D1000" t="s">
        <v>987</v>
      </c>
      <c r="E1000">
        <f>SUM(Table19[[#This Row],[2024]:[2014]])</f>
        <v>1</v>
      </c>
      <c r="F1000" s="12">
        <v>1</v>
      </c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1:16" hidden="1" x14ac:dyDescent="0.35">
      <c r="A1001" t="s">
        <v>866</v>
      </c>
      <c r="B1001" t="s">
        <v>270</v>
      </c>
      <c r="C1001" t="s">
        <v>988</v>
      </c>
      <c r="D1001" t="s">
        <v>989</v>
      </c>
      <c r="E1001">
        <f>SUM(Table19[[#This Row],[2024]:[2014]])</f>
        <v>3</v>
      </c>
      <c r="F1001" s="12">
        <v>1</v>
      </c>
      <c r="G1001" s="12">
        <v>2</v>
      </c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1:16" hidden="1" x14ac:dyDescent="0.35">
      <c r="A1002" t="s">
        <v>866</v>
      </c>
      <c r="B1002" t="s">
        <v>270</v>
      </c>
      <c r="C1002" t="s">
        <v>716</v>
      </c>
      <c r="D1002" t="s">
        <v>717</v>
      </c>
      <c r="E1002">
        <f>SUM(Table19[[#This Row],[2024]:[2014]])</f>
        <v>1</v>
      </c>
      <c r="F1002" s="12"/>
      <c r="G1002" s="12"/>
      <c r="H1002" s="12"/>
      <c r="I1002" s="12"/>
      <c r="J1002" s="12"/>
      <c r="K1002" s="12"/>
      <c r="L1002" s="12"/>
      <c r="M1002" s="12">
        <v>-1</v>
      </c>
      <c r="N1002" s="12">
        <v>2</v>
      </c>
      <c r="O1002" s="12"/>
      <c r="P1002" s="12"/>
    </row>
    <row r="1003" spans="1:16" hidden="1" x14ac:dyDescent="0.35">
      <c r="A1003" t="s">
        <v>866</v>
      </c>
      <c r="B1003" t="s">
        <v>270</v>
      </c>
      <c r="C1003" t="s">
        <v>504</v>
      </c>
      <c r="D1003" t="s">
        <v>505</v>
      </c>
      <c r="E1003">
        <f>SUM(Table19[[#This Row],[2024]:[2014]])</f>
        <v>10</v>
      </c>
      <c r="F1003" s="12"/>
      <c r="G1003" s="12"/>
      <c r="H1003" s="12"/>
      <c r="I1003" s="12"/>
      <c r="J1003" s="12"/>
      <c r="K1003" s="12"/>
      <c r="L1003" s="12"/>
      <c r="M1003" s="12"/>
      <c r="N1003" s="12"/>
      <c r="O1003" s="12">
        <v>1</v>
      </c>
      <c r="P1003" s="12">
        <v>9</v>
      </c>
    </row>
    <row r="1004" spans="1:16" hidden="1" x14ac:dyDescent="0.35">
      <c r="A1004" t="s">
        <v>866</v>
      </c>
      <c r="B1004" t="s">
        <v>270</v>
      </c>
      <c r="C1004" t="s">
        <v>990</v>
      </c>
      <c r="D1004" t="s">
        <v>991</v>
      </c>
      <c r="E1004">
        <f>SUM(Table19[[#This Row],[2024]:[2014]])</f>
        <v>1</v>
      </c>
      <c r="F1004" s="12"/>
      <c r="G1004" s="12"/>
      <c r="H1004" s="12"/>
      <c r="I1004" s="12"/>
      <c r="J1004" s="12"/>
      <c r="K1004" s="12"/>
      <c r="L1004" s="12"/>
      <c r="M1004" s="12"/>
      <c r="N1004" s="12"/>
      <c r="O1004" s="12">
        <v>1</v>
      </c>
      <c r="P1004" s="12"/>
    </row>
    <row r="1005" spans="1:16" hidden="1" x14ac:dyDescent="0.35">
      <c r="A1005" t="s">
        <v>866</v>
      </c>
      <c r="B1005" t="s">
        <v>270</v>
      </c>
      <c r="C1005" t="s">
        <v>992</v>
      </c>
      <c r="D1005" t="s">
        <v>993</v>
      </c>
      <c r="E1005">
        <f>SUM(Table19[[#This Row],[2024]:[2014]])</f>
        <v>39</v>
      </c>
      <c r="F1005" s="12"/>
      <c r="G1005" s="12"/>
      <c r="H1005" s="12"/>
      <c r="I1005" s="12"/>
      <c r="J1005" s="12"/>
      <c r="K1005" s="12"/>
      <c r="L1005" s="12"/>
      <c r="M1005" s="12"/>
      <c r="N1005" s="12">
        <v>-1</v>
      </c>
      <c r="O1005" s="12">
        <v>29</v>
      </c>
      <c r="P1005" s="12">
        <v>11</v>
      </c>
    </row>
    <row r="1006" spans="1:16" hidden="1" x14ac:dyDescent="0.35">
      <c r="A1006" t="s">
        <v>866</v>
      </c>
      <c r="B1006" t="s">
        <v>270</v>
      </c>
      <c r="C1006" t="s">
        <v>302</v>
      </c>
      <c r="D1006" t="s">
        <v>303</v>
      </c>
      <c r="E1006">
        <f>SUM(Table19[[#This Row],[2024]:[2014]])</f>
        <v>5</v>
      </c>
      <c r="F1006" s="12"/>
      <c r="G1006" s="12"/>
      <c r="H1006" s="12"/>
      <c r="I1006" s="12"/>
      <c r="J1006" s="12"/>
      <c r="K1006" s="12"/>
      <c r="L1006" s="12"/>
      <c r="M1006" s="12"/>
      <c r="N1006" s="12">
        <v>-1</v>
      </c>
      <c r="O1006" s="12">
        <v>5</v>
      </c>
      <c r="P1006" s="12">
        <v>1</v>
      </c>
    </row>
    <row r="1007" spans="1:16" hidden="1" x14ac:dyDescent="0.35">
      <c r="A1007" t="s">
        <v>866</v>
      </c>
      <c r="B1007" t="s">
        <v>270</v>
      </c>
      <c r="C1007" t="s">
        <v>393</v>
      </c>
      <c r="D1007" t="s">
        <v>394</v>
      </c>
      <c r="E1007">
        <f>SUM(Table19[[#This Row],[2024]:[2014]])</f>
        <v>1</v>
      </c>
      <c r="F1007" s="12"/>
      <c r="G1007" s="12"/>
      <c r="H1007" s="12"/>
      <c r="I1007" s="12"/>
      <c r="J1007" s="12"/>
      <c r="K1007" s="12"/>
      <c r="L1007" s="12"/>
      <c r="M1007" s="12"/>
      <c r="N1007" s="12">
        <v>1</v>
      </c>
      <c r="O1007" s="12"/>
      <c r="P1007" s="12"/>
    </row>
    <row r="1008" spans="1:16" hidden="1" x14ac:dyDescent="0.35">
      <c r="A1008" t="s">
        <v>866</v>
      </c>
      <c r="B1008" t="s">
        <v>270</v>
      </c>
      <c r="C1008" t="s">
        <v>864</v>
      </c>
      <c r="D1008" t="s">
        <v>865</v>
      </c>
      <c r="E1008">
        <f>SUM(Table19[[#This Row],[2024]:[2014]])</f>
        <v>1</v>
      </c>
      <c r="F1008" s="12"/>
      <c r="G1008" s="12"/>
      <c r="H1008" s="12"/>
      <c r="I1008" s="12"/>
      <c r="J1008" s="12"/>
      <c r="K1008" s="12"/>
      <c r="L1008" s="12"/>
      <c r="M1008" s="12"/>
      <c r="N1008" s="12">
        <v>0</v>
      </c>
      <c r="O1008" s="12">
        <v>1</v>
      </c>
      <c r="P1008" s="12"/>
    </row>
    <row r="1009" spans="1:16" hidden="1" x14ac:dyDescent="0.35">
      <c r="A1009" t="s">
        <v>866</v>
      </c>
      <c r="B1009" t="s">
        <v>270</v>
      </c>
      <c r="C1009" t="s">
        <v>994</v>
      </c>
      <c r="D1009" t="s">
        <v>995</v>
      </c>
      <c r="E1009">
        <f>SUM(Table19[[#This Row],[2024]:[2014]])</f>
        <v>1</v>
      </c>
      <c r="F1009" s="12"/>
      <c r="G1009" s="12"/>
      <c r="H1009" s="12"/>
      <c r="I1009" s="12"/>
      <c r="J1009" s="12"/>
      <c r="K1009" s="12">
        <v>1</v>
      </c>
      <c r="L1009" s="12"/>
      <c r="M1009" s="12"/>
      <c r="N1009" s="12"/>
      <c r="O1009" s="12"/>
      <c r="P1009" s="12"/>
    </row>
    <row r="1010" spans="1:16" hidden="1" x14ac:dyDescent="0.35">
      <c r="A1010" t="s">
        <v>866</v>
      </c>
      <c r="B1010" t="s">
        <v>270</v>
      </c>
      <c r="C1010" t="s">
        <v>397</v>
      </c>
      <c r="D1010" t="s">
        <v>398</v>
      </c>
      <c r="E1010">
        <f>SUM(Table19[[#This Row],[2024]:[2014]])</f>
        <v>3</v>
      </c>
      <c r="F1010" s="12"/>
      <c r="G1010" s="12"/>
      <c r="H1010" s="12"/>
      <c r="I1010" s="12"/>
      <c r="J1010" s="12">
        <v>0</v>
      </c>
      <c r="K1010" s="12"/>
      <c r="L1010" s="12"/>
      <c r="M1010" s="12"/>
      <c r="N1010" s="12"/>
      <c r="O1010" s="12">
        <v>-1</v>
      </c>
      <c r="P1010" s="12">
        <v>4</v>
      </c>
    </row>
    <row r="1011" spans="1:16" hidden="1" x14ac:dyDescent="0.35">
      <c r="A1011" t="s">
        <v>866</v>
      </c>
      <c r="B1011" t="s">
        <v>270</v>
      </c>
      <c r="C1011" t="s">
        <v>318</v>
      </c>
      <c r="D1011" t="s">
        <v>319</v>
      </c>
      <c r="E1011">
        <f>SUM(Table19[[#This Row],[2024]:[2014]])</f>
        <v>0</v>
      </c>
      <c r="F1011" s="12"/>
      <c r="G1011" s="12"/>
      <c r="H1011" s="12"/>
      <c r="I1011" s="12"/>
      <c r="J1011" s="12"/>
      <c r="K1011" s="12"/>
      <c r="L1011" s="12"/>
      <c r="M1011" s="12"/>
      <c r="N1011" s="12"/>
      <c r="O1011" s="12">
        <v>-1</v>
      </c>
      <c r="P1011" s="12">
        <v>1</v>
      </c>
    </row>
    <row r="1012" spans="1:16" hidden="1" x14ac:dyDescent="0.35">
      <c r="A1012" t="s">
        <v>866</v>
      </c>
      <c r="B1012" t="s">
        <v>270</v>
      </c>
      <c r="C1012" t="s">
        <v>320</v>
      </c>
      <c r="D1012" t="s">
        <v>321</v>
      </c>
      <c r="E1012">
        <f>SUM(Table19[[#This Row],[2024]:[2014]])</f>
        <v>12</v>
      </c>
      <c r="F1012" s="12"/>
      <c r="G1012" s="12"/>
      <c r="H1012" s="12">
        <v>1</v>
      </c>
      <c r="I1012" s="12">
        <v>6</v>
      </c>
      <c r="J1012" s="12">
        <v>5</v>
      </c>
      <c r="K1012" s="12"/>
      <c r="L1012" s="12"/>
      <c r="M1012" s="12"/>
      <c r="N1012" s="12"/>
      <c r="O1012" s="12"/>
      <c r="P1012" s="12"/>
    </row>
    <row r="1013" spans="1:16" hidden="1" x14ac:dyDescent="0.35">
      <c r="A1013" t="s">
        <v>866</v>
      </c>
      <c r="B1013" t="s">
        <v>270</v>
      </c>
      <c r="C1013" t="s">
        <v>322</v>
      </c>
      <c r="D1013" t="s">
        <v>323</v>
      </c>
      <c r="E1013">
        <f>SUM(Table19[[#This Row],[2024]:[2014]])</f>
        <v>199</v>
      </c>
      <c r="F1013" s="12"/>
      <c r="G1013" s="12">
        <v>3</v>
      </c>
      <c r="H1013" s="12">
        <v>11</v>
      </c>
      <c r="I1013" s="12">
        <v>10</v>
      </c>
      <c r="J1013" s="12">
        <v>26</v>
      </c>
      <c r="K1013" s="12">
        <v>21</v>
      </c>
      <c r="L1013" s="12">
        <v>19</v>
      </c>
      <c r="M1013" s="12">
        <v>19</v>
      </c>
      <c r="N1013" s="12">
        <v>22</v>
      </c>
      <c r="O1013" s="12">
        <v>23</v>
      </c>
      <c r="P1013" s="12">
        <v>45</v>
      </c>
    </row>
    <row r="1014" spans="1:16" hidden="1" x14ac:dyDescent="0.35">
      <c r="A1014" t="s">
        <v>866</v>
      </c>
      <c r="B1014" t="s">
        <v>270</v>
      </c>
      <c r="C1014" t="s">
        <v>324</v>
      </c>
      <c r="D1014" t="s">
        <v>325</v>
      </c>
      <c r="E1014">
        <f>SUM(Table19[[#This Row],[2024]:[2014]])</f>
        <v>19</v>
      </c>
      <c r="F1014" s="12">
        <v>11</v>
      </c>
      <c r="G1014" s="12">
        <v>8</v>
      </c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1:16" hidden="1" x14ac:dyDescent="0.35">
      <c r="A1015" t="s">
        <v>996</v>
      </c>
      <c r="B1015" t="s">
        <v>869</v>
      </c>
      <c r="C1015" t="s">
        <v>997</v>
      </c>
      <c r="D1015" t="s">
        <v>998</v>
      </c>
      <c r="E1015">
        <f>SUM(Table19[[#This Row],[2024]:[2014]])</f>
        <v>18</v>
      </c>
      <c r="F1015" s="12"/>
      <c r="G1015" s="12">
        <v>18</v>
      </c>
      <c r="H1015" s="12"/>
    </row>
    <row r="1016" spans="1:16" hidden="1" x14ac:dyDescent="0.35">
      <c r="A1016" t="s">
        <v>996</v>
      </c>
      <c r="B1016" t="s">
        <v>119</v>
      </c>
      <c r="C1016" t="s">
        <v>126</v>
      </c>
      <c r="D1016" t="s">
        <v>127</v>
      </c>
      <c r="E1016">
        <f>SUM(Table19[[#This Row],[2024]:[2014]])</f>
        <v>5</v>
      </c>
      <c r="F1016" s="12">
        <v>3</v>
      </c>
      <c r="G1016" s="12">
        <v>2</v>
      </c>
      <c r="H1016" s="12"/>
    </row>
    <row r="1017" spans="1:16" hidden="1" x14ac:dyDescent="0.35">
      <c r="A1017" t="s">
        <v>996</v>
      </c>
      <c r="B1017" t="s">
        <v>131</v>
      </c>
      <c r="C1017" t="s">
        <v>132</v>
      </c>
      <c r="D1017" t="s">
        <v>133</v>
      </c>
      <c r="E1017">
        <f>SUM(Table19[[#This Row],[2024]:[2014]])</f>
        <v>1</v>
      </c>
      <c r="F1017" s="12"/>
      <c r="G1017" s="12">
        <v>1</v>
      </c>
      <c r="H1017" s="12"/>
    </row>
    <row r="1018" spans="1:16" hidden="1" x14ac:dyDescent="0.35">
      <c r="A1018" t="s">
        <v>996</v>
      </c>
      <c r="B1018" t="s">
        <v>134</v>
      </c>
      <c r="C1018" t="s">
        <v>135</v>
      </c>
      <c r="D1018" t="s">
        <v>136</v>
      </c>
      <c r="E1018">
        <f>SUM(Table19[[#This Row],[2024]:[2014]])</f>
        <v>35</v>
      </c>
      <c r="F1018" s="12">
        <v>25</v>
      </c>
      <c r="G1018" s="12"/>
      <c r="H1018" s="12">
        <v>10</v>
      </c>
    </row>
    <row r="1019" spans="1:16" hidden="1" x14ac:dyDescent="0.35">
      <c r="A1019" t="s">
        <v>996</v>
      </c>
      <c r="B1019" t="s">
        <v>145</v>
      </c>
      <c r="C1019" t="s">
        <v>115</v>
      </c>
      <c r="D1019" t="s">
        <v>146</v>
      </c>
      <c r="E1019">
        <f>SUM(Table19[[#This Row],[2024]:[2014]])</f>
        <v>32</v>
      </c>
      <c r="F1019" s="12">
        <v>27</v>
      </c>
      <c r="G1019" s="12">
        <v>5</v>
      </c>
      <c r="H1019" s="12"/>
    </row>
    <row r="1020" spans="1:16" hidden="1" x14ac:dyDescent="0.35">
      <c r="A1020" t="s">
        <v>996</v>
      </c>
      <c r="B1020" t="s">
        <v>145</v>
      </c>
      <c r="C1020" t="s">
        <v>115</v>
      </c>
      <c r="D1020" t="s">
        <v>148</v>
      </c>
      <c r="E1020">
        <f>SUM(Table19[[#This Row],[2024]:[2014]])</f>
        <v>-1</v>
      </c>
      <c r="F1020" s="12">
        <v>-1</v>
      </c>
      <c r="G1020" s="12"/>
      <c r="H1020" s="12"/>
    </row>
    <row r="1021" spans="1:16" hidden="1" x14ac:dyDescent="0.35">
      <c r="A1021" t="s">
        <v>996</v>
      </c>
      <c r="B1021" t="s">
        <v>145</v>
      </c>
      <c r="C1021" t="s">
        <v>115</v>
      </c>
      <c r="D1021" t="s">
        <v>150</v>
      </c>
      <c r="E1021">
        <f>SUM(Table19[[#This Row],[2024]:[2014]])</f>
        <v>6</v>
      </c>
      <c r="F1021" s="12"/>
      <c r="G1021" s="12">
        <v>6</v>
      </c>
      <c r="H1021" s="12"/>
    </row>
    <row r="1022" spans="1:16" hidden="1" x14ac:dyDescent="0.35">
      <c r="A1022" t="s">
        <v>996</v>
      </c>
      <c r="B1022" t="s">
        <v>145</v>
      </c>
      <c r="C1022" t="s">
        <v>115</v>
      </c>
      <c r="D1022" t="s">
        <v>152</v>
      </c>
      <c r="E1022">
        <f>SUM(Table19[[#This Row],[2024]:[2014]])</f>
        <v>49</v>
      </c>
      <c r="F1022" s="12">
        <v>20</v>
      </c>
      <c r="G1022" s="12">
        <v>23</v>
      </c>
      <c r="H1022" s="12">
        <v>6</v>
      </c>
    </row>
    <row r="1023" spans="1:16" hidden="1" x14ac:dyDescent="0.35">
      <c r="A1023" t="s">
        <v>996</v>
      </c>
      <c r="B1023" t="s">
        <v>145</v>
      </c>
      <c r="C1023" t="s">
        <v>115</v>
      </c>
      <c r="D1023" t="s">
        <v>806</v>
      </c>
      <c r="E1023">
        <f>SUM(Table19[[#This Row],[2024]:[2014]])</f>
        <v>1</v>
      </c>
      <c r="F1023" s="12"/>
      <c r="G1023" s="12">
        <v>1</v>
      </c>
      <c r="H1023" s="12"/>
    </row>
    <row r="1024" spans="1:16" hidden="1" x14ac:dyDescent="0.35">
      <c r="A1024" t="s">
        <v>996</v>
      </c>
      <c r="B1024" t="s">
        <v>145</v>
      </c>
      <c r="C1024" t="s">
        <v>115</v>
      </c>
      <c r="D1024" t="s">
        <v>153</v>
      </c>
      <c r="E1024">
        <f>SUM(Table19[[#This Row],[2024]:[2014]])</f>
        <v>33</v>
      </c>
      <c r="F1024" s="12">
        <v>33</v>
      </c>
      <c r="G1024" s="12"/>
      <c r="H1024" s="12"/>
    </row>
    <row r="1025" spans="1:8" hidden="1" x14ac:dyDescent="0.35">
      <c r="A1025" t="s">
        <v>996</v>
      </c>
      <c r="B1025" t="s">
        <v>145</v>
      </c>
      <c r="C1025" t="s">
        <v>172</v>
      </c>
      <c r="D1025" t="s">
        <v>173</v>
      </c>
      <c r="E1025">
        <f>SUM(Table19[[#This Row],[2024]:[2014]])</f>
        <v>32</v>
      </c>
      <c r="F1025" s="12">
        <v>2</v>
      </c>
      <c r="G1025" s="12"/>
      <c r="H1025" s="12">
        <v>30</v>
      </c>
    </row>
    <row r="1026" spans="1:8" hidden="1" x14ac:dyDescent="0.35">
      <c r="A1026" t="s">
        <v>996</v>
      </c>
      <c r="B1026" t="s">
        <v>182</v>
      </c>
      <c r="C1026" t="s">
        <v>999</v>
      </c>
      <c r="D1026" t="s">
        <v>1000</v>
      </c>
      <c r="E1026">
        <f>SUM(Table19[[#This Row],[2024]:[2014]])</f>
        <v>31</v>
      </c>
      <c r="F1026" s="12"/>
      <c r="G1026" s="12">
        <v>31</v>
      </c>
      <c r="H1026" s="12"/>
    </row>
    <row r="1027" spans="1:8" hidden="1" x14ac:dyDescent="0.35">
      <c r="A1027" t="s">
        <v>996</v>
      </c>
      <c r="B1027" t="s">
        <v>185</v>
      </c>
      <c r="C1027" t="s">
        <v>354</v>
      </c>
      <c r="D1027" t="s">
        <v>355</v>
      </c>
      <c r="E1027">
        <f>SUM(Table19[[#This Row],[2024]:[2014]])</f>
        <v>1</v>
      </c>
      <c r="F1027" s="12"/>
      <c r="G1027" s="12">
        <v>1</v>
      </c>
      <c r="H1027" s="12"/>
    </row>
    <row r="1028" spans="1:8" hidden="1" x14ac:dyDescent="0.35">
      <c r="A1028" t="s">
        <v>996</v>
      </c>
      <c r="B1028" t="s">
        <v>188</v>
      </c>
      <c r="C1028" t="s">
        <v>189</v>
      </c>
      <c r="D1028" t="s">
        <v>190</v>
      </c>
      <c r="E1028">
        <f>SUM(Table19[[#This Row],[2024]:[2014]])</f>
        <v>3</v>
      </c>
      <c r="F1028" s="12"/>
      <c r="G1028" s="12">
        <v>3</v>
      </c>
      <c r="H1028" s="12"/>
    </row>
    <row r="1029" spans="1:8" hidden="1" x14ac:dyDescent="0.35">
      <c r="A1029" t="s">
        <v>996</v>
      </c>
      <c r="B1029" t="s">
        <v>188</v>
      </c>
      <c r="C1029" t="s">
        <v>191</v>
      </c>
      <c r="D1029" t="s">
        <v>192</v>
      </c>
      <c r="E1029">
        <f>SUM(Table19[[#This Row],[2024]:[2014]])</f>
        <v>0</v>
      </c>
      <c r="F1029" s="12"/>
      <c r="G1029" s="12">
        <v>-1</v>
      </c>
      <c r="H1029" s="12">
        <v>1</v>
      </c>
    </row>
    <row r="1030" spans="1:8" hidden="1" x14ac:dyDescent="0.35">
      <c r="A1030" t="s">
        <v>996</v>
      </c>
      <c r="B1030" t="s">
        <v>1001</v>
      </c>
      <c r="C1030" t="s">
        <v>1002</v>
      </c>
      <c r="D1030" t="s">
        <v>1003</v>
      </c>
      <c r="E1030">
        <f>SUM(Table19[[#This Row],[2024]:[2014]])</f>
        <v>0</v>
      </c>
      <c r="F1030" s="12"/>
      <c r="G1030" s="12">
        <v>0</v>
      </c>
      <c r="H1030" s="12"/>
    </row>
    <row r="1031" spans="1:8" hidden="1" x14ac:dyDescent="0.35">
      <c r="A1031" t="s">
        <v>996</v>
      </c>
      <c r="B1031" t="s">
        <v>579</v>
      </c>
      <c r="C1031" t="s">
        <v>580</v>
      </c>
      <c r="D1031" t="s">
        <v>581</v>
      </c>
      <c r="E1031">
        <f>SUM(Table19[[#This Row],[2024]:[2014]])</f>
        <v>1</v>
      </c>
      <c r="F1031" s="12"/>
      <c r="G1031" s="12"/>
      <c r="H1031" s="12">
        <v>1</v>
      </c>
    </row>
    <row r="1032" spans="1:8" hidden="1" x14ac:dyDescent="0.35">
      <c r="A1032" t="s">
        <v>996</v>
      </c>
      <c r="B1032" t="s">
        <v>196</v>
      </c>
      <c r="C1032" t="s">
        <v>115</v>
      </c>
      <c r="D1032" t="s">
        <v>359</v>
      </c>
      <c r="E1032">
        <f>SUM(Table19[[#This Row],[2024]:[2014]])</f>
        <v>-6</v>
      </c>
      <c r="F1032" s="12">
        <v>-6</v>
      </c>
      <c r="G1032" s="12"/>
      <c r="H1032" s="12"/>
    </row>
    <row r="1033" spans="1:8" hidden="1" x14ac:dyDescent="0.35">
      <c r="A1033" t="s">
        <v>996</v>
      </c>
      <c r="B1033" t="s">
        <v>198</v>
      </c>
      <c r="C1033" t="s">
        <v>586</v>
      </c>
      <c r="D1033" t="s">
        <v>587</v>
      </c>
      <c r="E1033">
        <f>SUM(Table19[[#This Row],[2024]:[2014]])</f>
        <v>4</v>
      </c>
      <c r="F1033" s="12"/>
      <c r="G1033" s="12">
        <v>3</v>
      </c>
      <c r="H1033" s="12">
        <v>1</v>
      </c>
    </row>
    <row r="1034" spans="1:8" hidden="1" x14ac:dyDescent="0.35">
      <c r="A1034" t="s">
        <v>996</v>
      </c>
      <c r="B1034" t="s">
        <v>198</v>
      </c>
      <c r="C1034" t="s">
        <v>201</v>
      </c>
      <c r="D1034" t="s">
        <v>202</v>
      </c>
      <c r="E1034">
        <f>SUM(Table19[[#This Row],[2024]:[2014]])</f>
        <v>427</v>
      </c>
      <c r="F1034" s="12">
        <v>126</v>
      </c>
      <c r="G1034" s="12">
        <v>298</v>
      </c>
      <c r="H1034" s="12">
        <v>3</v>
      </c>
    </row>
    <row r="1035" spans="1:8" hidden="1" x14ac:dyDescent="0.35">
      <c r="A1035" t="s">
        <v>996</v>
      </c>
      <c r="B1035" t="s">
        <v>203</v>
      </c>
      <c r="C1035" t="s">
        <v>204</v>
      </c>
      <c r="D1035" t="s">
        <v>205</v>
      </c>
      <c r="E1035">
        <f>SUM(Table19[[#This Row],[2024]:[2014]])</f>
        <v>22</v>
      </c>
      <c r="F1035" s="12">
        <v>12</v>
      </c>
      <c r="G1035" s="12">
        <v>8</v>
      </c>
      <c r="H1035" s="12">
        <v>2</v>
      </c>
    </row>
    <row r="1036" spans="1:8" hidden="1" x14ac:dyDescent="0.35">
      <c r="A1036" t="s">
        <v>996</v>
      </c>
      <c r="B1036" t="s">
        <v>431</v>
      </c>
      <c r="C1036" t="s">
        <v>848</v>
      </c>
      <c r="D1036" t="s">
        <v>849</v>
      </c>
      <c r="E1036">
        <f>SUM(Table19[[#This Row],[2024]:[2014]])</f>
        <v>1</v>
      </c>
      <c r="F1036" s="12"/>
      <c r="G1036" s="12">
        <v>1</v>
      </c>
      <c r="H1036" s="12"/>
    </row>
    <row r="1037" spans="1:8" hidden="1" x14ac:dyDescent="0.35">
      <c r="A1037" t="s">
        <v>996</v>
      </c>
      <c r="B1037" t="s">
        <v>208</v>
      </c>
      <c r="C1037" t="s">
        <v>115</v>
      </c>
      <c r="D1037" t="s">
        <v>210</v>
      </c>
      <c r="E1037">
        <f>SUM(Table19[[#This Row],[2024]:[2014]])</f>
        <v>1</v>
      </c>
      <c r="F1037" s="12">
        <v>1</v>
      </c>
      <c r="G1037" s="12"/>
      <c r="H1037" s="12"/>
    </row>
    <row r="1038" spans="1:8" hidden="1" x14ac:dyDescent="0.35">
      <c r="A1038" t="s">
        <v>996</v>
      </c>
      <c r="B1038" t="s">
        <v>208</v>
      </c>
      <c r="C1038" t="s">
        <v>115</v>
      </c>
      <c r="D1038" t="s">
        <v>212</v>
      </c>
      <c r="E1038">
        <f>SUM(Table19[[#This Row],[2024]:[2014]])</f>
        <v>120</v>
      </c>
      <c r="F1038" s="12">
        <v>34</v>
      </c>
      <c r="G1038" s="12">
        <v>82</v>
      </c>
      <c r="H1038" s="12">
        <v>4</v>
      </c>
    </row>
    <row r="1039" spans="1:8" hidden="1" x14ac:dyDescent="0.35">
      <c r="A1039" t="s">
        <v>996</v>
      </c>
      <c r="B1039" t="s">
        <v>225</v>
      </c>
      <c r="C1039" t="s">
        <v>226</v>
      </c>
      <c r="D1039" t="s">
        <v>227</v>
      </c>
      <c r="E1039">
        <f>SUM(Table19[[#This Row],[2024]:[2014]])</f>
        <v>1</v>
      </c>
      <c r="F1039" s="12"/>
      <c r="G1039" s="12">
        <v>1</v>
      </c>
      <c r="H1039" s="12"/>
    </row>
    <row r="1040" spans="1:8" hidden="1" x14ac:dyDescent="0.35">
      <c r="A1040" t="s">
        <v>996</v>
      </c>
      <c r="B1040" t="s">
        <v>230</v>
      </c>
      <c r="C1040" t="s">
        <v>615</v>
      </c>
      <c r="D1040" t="s">
        <v>616</v>
      </c>
      <c r="E1040">
        <f>SUM(Table19[[#This Row],[2024]:[2014]])</f>
        <v>3</v>
      </c>
      <c r="F1040" s="12">
        <v>1</v>
      </c>
      <c r="G1040" s="12">
        <v>2</v>
      </c>
      <c r="H1040" s="12"/>
    </row>
    <row r="1041" spans="1:8" hidden="1" x14ac:dyDescent="0.35">
      <c r="A1041" t="s">
        <v>996</v>
      </c>
      <c r="B1041" t="s">
        <v>230</v>
      </c>
      <c r="C1041" t="s">
        <v>231</v>
      </c>
      <c r="D1041" t="s">
        <v>232</v>
      </c>
      <c r="E1041">
        <f>SUM(Table19[[#This Row],[2024]:[2014]])</f>
        <v>10</v>
      </c>
      <c r="F1041" s="12">
        <v>1</v>
      </c>
      <c r="G1041" s="12">
        <v>7</v>
      </c>
      <c r="H1041" s="12">
        <v>2</v>
      </c>
    </row>
    <row r="1042" spans="1:8" hidden="1" x14ac:dyDescent="0.35">
      <c r="A1042" t="s">
        <v>996</v>
      </c>
      <c r="B1042" t="s">
        <v>230</v>
      </c>
      <c r="C1042" t="s">
        <v>233</v>
      </c>
      <c r="D1042" t="s">
        <v>234</v>
      </c>
      <c r="E1042">
        <f>SUM(Table19[[#This Row],[2024]:[2014]])</f>
        <v>22</v>
      </c>
      <c r="F1042" s="12">
        <v>1</v>
      </c>
      <c r="G1042" s="12">
        <v>16</v>
      </c>
      <c r="H1042" s="12">
        <v>5</v>
      </c>
    </row>
    <row r="1043" spans="1:8" hidden="1" x14ac:dyDescent="0.35">
      <c r="A1043" t="s">
        <v>996</v>
      </c>
      <c r="B1043" t="s">
        <v>230</v>
      </c>
      <c r="C1043" t="s">
        <v>1004</v>
      </c>
      <c r="D1043" t="s">
        <v>1005</v>
      </c>
      <c r="E1043">
        <f>SUM(Table19[[#This Row],[2024]:[2014]])</f>
        <v>0</v>
      </c>
      <c r="F1043" s="12">
        <v>0</v>
      </c>
      <c r="G1043" s="12"/>
      <c r="H1043" s="12"/>
    </row>
    <row r="1044" spans="1:8" hidden="1" x14ac:dyDescent="0.35">
      <c r="A1044" t="s">
        <v>996</v>
      </c>
      <c r="B1044" t="s">
        <v>230</v>
      </c>
      <c r="C1044" t="s">
        <v>1006</v>
      </c>
      <c r="D1044" t="s">
        <v>1007</v>
      </c>
      <c r="E1044">
        <f>SUM(Table19[[#This Row],[2024]:[2014]])</f>
        <v>28</v>
      </c>
      <c r="F1044" s="12"/>
      <c r="G1044" s="12">
        <v>28</v>
      </c>
      <c r="H1044" s="12"/>
    </row>
    <row r="1045" spans="1:8" hidden="1" x14ac:dyDescent="0.35">
      <c r="A1045" t="s">
        <v>996</v>
      </c>
      <c r="B1045" t="s">
        <v>230</v>
      </c>
      <c r="C1045" t="s">
        <v>1008</v>
      </c>
      <c r="D1045" t="s">
        <v>1009</v>
      </c>
      <c r="E1045">
        <f>SUM(Table19[[#This Row],[2024]:[2014]])</f>
        <v>2</v>
      </c>
      <c r="F1045" s="12">
        <v>2</v>
      </c>
      <c r="G1045" s="12"/>
      <c r="H1045" s="12"/>
    </row>
    <row r="1046" spans="1:8" hidden="1" x14ac:dyDescent="0.35">
      <c r="A1046" t="s">
        <v>996</v>
      </c>
      <c r="B1046" t="s">
        <v>242</v>
      </c>
      <c r="C1046" t="s">
        <v>1010</v>
      </c>
      <c r="D1046" t="s">
        <v>1011</v>
      </c>
      <c r="E1046">
        <f>SUM(Table19[[#This Row],[2024]:[2014]])</f>
        <v>2</v>
      </c>
      <c r="F1046" s="12"/>
      <c r="G1046" s="12">
        <v>2</v>
      </c>
      <c r="H1046" s="12"/>
    </row>
    <row r="1047" spans="1:8" hidden="1" x14ac:dyDescent="0.35">
      <c r="A1047" t="s">
        <v>996</v>
      </c>
      <c r="B1047" t="s">
        <v>242</v>
      </c>
      <c r="C1047" t="s">
        <v>243</v>
      </c>
      <c r="D1047" t="s">
        <v>244</v>
      </c>
      <c r="E1047">
        <f>SUM(Table19[[#This Row],[2024]:[2014]])</f>
        <v>4</v>
      </c>
      <c r="F1047" s="12">
        <v>3</v>
      </c>
      <c r="G1047" s="12">
        <v>1</v>
      </c>
      <c r="H1047" s="12"/>
    </row>
    <row r="1048" spans="1:8" hidden="1" x14ac:dyDescent="0.35">
      <c r="A1048" t="s">
        <v>996</v>
      </c>
      <c r="B1048" t="s">
        <v>242</v>
      </c>
      <c r="C1048" t="s">
        <v>245</v>
      </c>
      <c r="D1048" t="s">
        <v>246</v>
      </c>
      <c r="E1048">
        <f>SUM(Table19[[#This Row],[2024]:[2014]])</f>
        <v>4</v>
      </c>
      <c r="F1048" s="12"/>
      <c r="G1048" s="12">
        <v>4</v>
      </c>
      <c r="H1048" s="12"/>
    </row>
    <row r="1049" spans="1:8" hidden="1" x14ac:dyDescent="0.35">
      <c r="A1049" t="s">
        <v>996</v>
      </c>
      <c r="B1049" t="s">
        <v>242</v>
      </c>
      <c r="C1049" t="s">
        <v>785</v>
      </c>
      <c r="D1049" t="s">
        <v>786</v>
      </c>
      <c r="E1049">
        <f>SUM(Table19[[#This Row],[2024]:[2014]])</f>
        <v>1</v>
      </c>
      <c r="F1049" s="12"/>
      <c r="G1049" s="12"/>
      <c r="H1049" s="12">
        <v>1</v>
      </c>
    </row>
    <row r="1050" spans="1:8" hidden="1" x14ac:dyDescent="0.35">
      <c r="A1050" t="s">
        <v>996</v>
      </c>
      <c r="B1050" t="s">
        <v>255</v>
      </c>
      <c r="C1050" t="s">
        <v>256</v>
      </c>
      <c r="D1050" t="s">
        <v>257</v>
      </c>
      <c r="E1050">
        <f>SUM(Table19[[#This Row],[2024]:[2014]])</f>
        <v>39</v>
      </c>
      <c r="F1050" s="12"/>
      <c r="G1050" s="12">
        <v>37</v>
      </c>
      <c r="H1050" s="12">
        <v>2</v>
      </c>
    </row>
    <row r="1051" spans="1:8" hidden="1" x14ac:dyDescent="0.35">
      <c r="A1051" t="s">
        <v>996</v>
      </c>
      <c r="B1051" t="s">
        <v>255</v>
      </c>
      <c r="C1051" t="s">
        <v>262</v>
      </c>
      <c r="D1051" t="s">
        <v>263</v>
      </c>
      <c r="E1051">
        <f>SUM(Table19[[#This Row],[2024]:[2014]])</f>
        <v>5</v>
      </c>
      <c r="F1051" s="12">
        <v>3</v>
      </c>
      <c r="G1051" s="12">
        <v>1</v>
      </c>
      <c r="H1051" s="12">
        <v>1</v>
      </c>
    </row>
    <row r="1052" spans="1:8" hidden="1" x14ac:dyDescent="0.35">
      <c r="A1052" t="s">
        <v>996</v>
      </c>
      <c r="B1052" t="s">
        <v>255</v>
      </c>
      <c r="C1052" t="s">
        <v>266</v>
      </c>
      <c r="D1052" t="s">
        <v>267</v>
      </c>
      <c r="E1052">
        <f>SUM(Table19[[#This Row],[2024]:[2014]])</f>
        <v>6</v>
      </c>
      <c r="F1052" s="12">
        <v>5</v>
      </c>
      <c r="G1052" s="12">
        <v>1</v>
      </c>
      <c r="H1052" s="12"/>
    </row>
    <row r="1053" spans="1:8" hidden="1" x14ac:dyDescent="0.35">
      <c r="A1053" t="s">
        <v>996</v>
      </c>
      <c r="B1053" t="s">
        <v>255</v>
      </c>
      <c r="C1053" t="s">
        <v>378</v>
      </c>
      <c r="D1053" t="s">
        <v>379</v>
      </c>
      <c r="E1053">
        <f>SUM(Table19[[#This Row],[2024]:[2014]])</f>
        <v>25</v>
      </c>
      <c r="F1053" s="12"/>
      <c r="G1053" s="12">
        <v>25</v>
      </c>
      <c r="H1053" s="12"/>
    </row>
    <row r="1054" spans="1:8" hidden="1" x14ac:dyDescent="0.35">
      <c r="A1054" t="s">
        <v>996</v>
      </c>
      <c r="B1054" t="s">
        <v>270</v>
      </c>
      <c r="C1054" t="s">
        <v>115</v>
      </c>
      <c r="D1054" t="s">
        <v>271</v>
      </c>
      <c r="E1054">
        <f>SUM(Table19[[#This Row],[2024]:[2014]])</f>
        <v>879</v>
      </c>
      <c r="F1054" s="12">
        <v>210</v>
      </c>
      <c r="G1054" s="12">
        <v>420</v>
      </c>
      <c r="H1054" s="12">
        <v>249</v>
      </c>
    </row>
    <row r="1055" spans="1:8" hidden="1" x14ac:dyDescent="0.35">
      <c r="A1055" t="s">
        <v>996</v>
      </c>
      <c r="B1055" t="s">
        <v>270</v>
      </c>
      <c r="C1055" t="s">
        <v>115</v>
      </c>
      <c r="D1055" t="s">
        <v>272</v>
      </c>
      <c r="E1055">
        <f>SUM(Table19[[#This Row],[2024]:[2014]])</f>
        <v>224</v>
      </c>
      <c r="F1055" s="12"/>
      <c r="G1055" s="12">
        <v>-1</v>
      </c>
      <c r="H1055" s="12">
        <v>225</v>
      </c>
    </row>
    <row r="1056" spans="1:8" hidden="1" x14ac:dyDescent="0.35">
      <c r="A1056" t="s">
        <v>996</v>
      </c>
      <c r="B1056" t="s">
        <v>270</v>
      </c>
      <c r="C1056" t="s">
        <v>274</v>
      </c>
      <c r="D1056" t="s">
        <v>275</v>
      </c>
      <c r="E1056">
        <f>SUM(Table19[[#This Row],[2024]:[2014]])</f>
        <v>22</v>
      </c>
      <c r="F1056" s="12"/>
      <c r="G1056" s="12">
        <v>14</v>
      </c>
      <c r="H1056" s="12">
        <v>8</v>
      </c>
    </row>
    <row r="1057" spans="1:8" hidden="1" x14ac:dyDescent="0.35">
      <c r="A1057" t="s">
        <v>996</v>
      </c>
      <c r="B1057" t="s">
        <v>270</v>
      </c>
      <c r="C1057" t="s">
        <v>276</v>
      </c>
      <c r="D1057" t="s">
        <v>277</v>
      </c>
      <c r="E1057">
        <f>SUM(Table19[[#This Row],[2024]:[2014]])</f>
        <v>4</v>
      </c>
      <c r="F1057" s="12">
        <v>4</v>
      </c>
      <c r="G1057" s="12"/>
      <c r="H1057" s="12"/>
    </row>
    <row r="1058" spans="1:8" hidden="1" x14ac:dyDescent="0.35">
      <c r="A1058" t="s">
        <v>996</v>
      </c>
      <c r="B1058" t="s">
        <v>270</v>
      </c>
      <c r="C1058" t="s">
        <v>282</v>
      </c>
      <c r="D1058" t="s">
        <v>283</v>
      </c>
      <c r="E1058">
        <f>SUM(Table19[[#This Row],[2024]:[2014]])</f>
        <v>49</v>
      </c>
      <c r="F1058" s="12">
        <v>12</v>
      </c>
      <c r="G1058" s="12">
        <v>17</v>
      </c>
      <c r="H1058" s="12">
        <v>20</v>
      </c>
    </row>
    <row r="1059" spans="1:8" hidden="1" x14ac:dyDescent="0.35">
      <c r="A1059" t="s">
        <v>996</v>
      </c>
      <c r="B1059" t="s">
        <v>270</v>
      </c>
      <c r="C1059" t="s">
        <v>284</v>
      </c>
      <c r="D1059" t="s">
        <v>285</v>
      </c>
      <c r="E1059">
        <f>SUM(Table19[[#This Row],[2024]:[2014]])</f>
        <v>4</v>
      </c>
      <c r="F1059" s="12">
        <v>1</v>
      </c>
      <c r="G1059" s="12">
        <v>3</v>
      </c>
      <c r="H1059" s="12"/>
    </row>
    <row r="1060" spans="1:8" hidden="1" x14ac:dyDescent="0.35">
      <c r="A1060" t="s">
        <v>996</v>
      </c>
      <c r="B1060" t="s">
        <v>270</v>
      </c>
      <c r="C1060" t="s">
        <v>288</v>
      </c>
      <c r="D1060" t="s">
        <v>289</v>
      </c>
      <c r="E1060">
        <f>SUM(Table19[[#This Row],[2024]:[2014]])</f>
        <v>4</v>
      </c>
      <c r="F1060" s="12">
        <v>2</v>
      </c>
      <c r="G1060" s="12">
        <v>2</v>
      </c>
      <c r="H1060" s="12"/>
    </row>
    <row r="1061" spans="1:8" hidden="1" x14ac:dyDescent="0.35">
      <c r="A1061" t="s">
        <v>996</v>
      </c>
      <c r="B1061" t="s">
        <v>270</v>
      </c>
      <c r="C1061" t="s">
        <v>290</v>
      </c>
      <c r="D1061" t="s">
        <v>291</v>
      </c>
      <c r="E1061">
        <f>SUM(Table19[[#This Row],[2024]:[2014]])</f>
        <v>4</v>
      </c>
      <c r="F1061" s="12">
        <v>3</v>
      </c>
      <c r="G1061" s="12">
        <v>1</v>
      </c>
      <c r="H1061" s="12"/>
    </row>
    <row r="1062" spans="1:8" hidden="1" x14ac:dyDescent="0.35">
      <c r="A1062" t="s">
        <v>996</v>
      </c>
      <c r="B1062" t="s">
        <v>270</v>
      </c>
      <c r="C1062" t="s">
        <v>292</v>
      </c>
      <c r="D1062" t="s">
        <v>293</v>
      </c>
      <c r="E1062">
        <f>SUM(Table19[[#This Row],[2024]:[2014]])</f>
        <v>2</v>
      </c>
      <c r="F1062" s="12"/>
      <c r="G1062" s="12"/>
      <c r="H1062" s="12">
        <v>2</v>
      </c>
    </row>
    <row r="1063" spans="1:8" hidden="1" x14ac:dyDescent="0.35">
      <c r="A1063" t="s">
        <v>996</v>
      </c>
      <c r="B1063" t="s">
        <v>270</v>
      </c>
      <c r="C1063" t="s">
        <v>294</v>
      </c>
      <c r="D1063" t="s">
        <v>295</v>
      </c>
      <c r="E1063">
        <f>SUM(Table19[[#This Row],[2024]:[2014]])</f>
        <v>66</v>
      </c>
      <c r="F1063" s="12">
        <v>6</v>
      </c>
      <c r="G1063" s="12">
        <v>48</v>
      </c>
      <c r="H1063" s="12">
        <v>12</v>
      </c>
    </row>
    <row r="1064" spans="1:8" hidden="1" x14ac:dyDescent="0.35">
      <c r="A1064" t="s">
        <v>996</v>
      </c>
      <c r="B1064" t="s">
        <v>270</v>
      </c>
      <c r="C1064" t="s">
        <v>296</v>
      </c>
      <c r="D1064" t="s">
        <v>297</v>
      </c>
      <c r="E1064">
        <f>SUM(Table19[[#This Row],[2024]:[2014]])</f>
        <v>20</v>
      </c>
      <c r="F1064" s="12">
        <v>8</v>
      </c>
      <c r="G1064" s="12">
        <v>7</v>
      </c>
      <c r="H1064" s="12">
        <v>5</v>
      </c>
    </row>
    <row r="1065" spans="1:8" hidden="1" x14ac:dyDescent="0.35">
      <c r="A1065" t="s">
        <v>996</v>
      </c>
      <c r="B1065" t="s">
        <v>270</v>
      </c>
      <c r="C1065" t="s">
        <v>397</v>
      </c>
      <c r="D1065" t="s">
        <v>398</v>
      </c>
      <c r="E1065">
        <f>SUM(Table19[[#This Row],[2024]:[2014]])</f>
        <v>1</v>
      </c>
      <c r="F1065" s="12"/>
      <c r="G1065" s="12"/>
      <c r="H1065" s="12">
        <v>1</v>
      </c>
    </row>
    <row r="1066" spans="1:8" hidden="1" x14ac:dyDescent="0.35">
      <c r="A1066" t="s">
        <v>996</v>
      </c>
      <c r="B1066" t="s">
        <v>270</v>
      </c>
      <c r="C1066" t="s">
        <v>322</v>
      </c>
      <c r="D1066" t="s">
        <v>323</v>
      </c>
      <c r="E1066">
        <f>SUM(Table19[[#This Row],[2024]:[2014]])</f>
        <v>3</v>
      </c>
      <c r="F1066" s="12"/>
      <c r="G1066" s="12">
        <v>1</v>
      </c>
      <c r="H1066" s="12">
        <v>2</v>
      </c>
    </row>
    <row r="1067" spans="1:8" hidden="1" x14ac:dyDescent="0.35">
      <c r="A1067" t="s">
        <v>996</v>
      </c>
      <c r="B1067" t="s">
        <v>270</v>
      </c>
      <c r="C1067" t="s">
        <v>324</v>
      </c>
      <c r="D1067" t="s">
        <v>325</v>
      </c>
      <c r="E1067">
        <f>SUM(Table19[[#This Row],[2024]:[2014]])</f>
        <v>6</v>
      </c>
      <c r="F1067" s="12">
        <v>4</v>
      </c>
      <c r="G1067" s="12">
        <v>2</v>
      </c>
      <c r="H1067" s="12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LLAKER.1705400380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Laker, Lori</dc:creator>
  <cp:lastModifiedBy>Martine, Anette</cp:lastModifiedBy>
  <dcterms:created xsi:type="dcterms:W3CDTF">2024-01-16T11:08:56Z</dcterms:created>
  <dcterms:modified xsi:type="dcterms:W3CDTF">2024-05-08T05:58:28Z</dcterms:modified>
</cp:coreProperties>
</file>